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CEE 300\2026\1—Spring_2026\xls\AB1\"/>
    </mc:Choice>
  </mc:AlternateContent>
  <xr:revisionPtr revIDLastSave="0" documentId="13_ncr:1_{468CB32E-CED6-42BF-B152-561FDA757AD7}" xr6:coauthVersionLast="47" xr6:coauthVersionMax="47" xr10:uidLastSave="{00000000-0000-0000-0000-000000000000}"/>
  <bookViews>
    <workbookView xWindow="10635" yWindow="3405" windowWidth="33780" windowHeight="19590" tabRatio="680" xr2:uid="{00000000-000D-0000-FFFF-FFFF00000000}"/>
  </bookViews>
  <sheets>
    <sheet name="Parameters" sheetId="5" r:id="rId1"/>
    <sheet name="4x8 LS" sheetId="3" r:id="rId2"/>
    <sheet name="4x8 HS" sheetId="10" r:id="rId3"/>
    <sheet name="6x12 LS" sheetId="11" r:id="rId4"/>
    <sheet name="6x12 HS" sheetId="12" r:id="rId5"/>
    <sheet name="other" sheetId="13" r:id="rId6"/>
  </sheets>
  <definedNames>
    <definedName name="A_4x8_in2">Parameters!$F$13</definedName>
    <definedName name="A_4x8_mm2">Parameters!$G$13</definedName>
    <definedName name="A_6x12_in2">Parameters!$F$14</definedName>
    <definedName name="A_6x12_mm2">Parameters!$G$14</definedName>
    <definedName name="delta_0" localSheetId="2">'4x8 HS'!$D$5</definedName>
    <definedName name="delta_0" localSheetId="1">'4x8 LS'!$D$5</definedName>
    <definedName name="delta_0" localSheetId="4">'6x12 HS'!$D$5</definedName>
    <definedName name="delta_0" localSheetId="3">'6x12 LS'!$D$5</definedName>
    <definedName name="in_to_mm">Parameters!$C$30</definedName>
    <definedName name="kip_to_N">Parameters!$C$29</definedName>
    <definedName name="L">Parameters!$E$18</definedName>
    <definedName name="Lab_session">Parameters!$B$6</definedName>
    <definedName name="Title">Parameters!$A$1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372" i="12" l="1"/>
  <c r="G1372" i="12"/>
  <c r="F1373" i="12"/>
  <c r="G1373" i="12"/>
  <c r="F1374" i="12"/>
  <c r="G1374" i="12"/>
  <c r="F1375" i="12"/>
  <c r="G1375" i="12"/>
  <c r="F1376" i="12"/>
  <c r="G1376" i="12"/>
  <c r="F1377" i="12"/>
  <c r="G1377" i="12"/>
  <c r="F1378" i="12"/>
  <c r="G1378" i="12"/>
  <c r="F1379" i="12"/>
  <c r="G1379" i="12"/>
  <c r="F1380" i="12"/>
  <c r="G1380" i="12"/>
  <c r="F1381" i="12"/>
  <c r="G1381" i="12"/>
  <c r="F1382" i="12"/>
  <c r="G1382" i="12"/>
  <c r="F1383" i="12"/>
  <c r="G1383" i="12"/>
  <c r="F1384" i="12"/>
  <c r="G1384" i="12"/>
  <c r="F1385" i="12"/>
  <c r="G1385" i="12"/>
  <c r="F1386" i="12"/>
  <c r="G1386" i="12"/>
  <c r="F1387" i="12"/>
  <c r="G1387" i="12"/>
  <c r="F1388" i="12"/>
  <c r="G1388" i="12"/>
  <c r="F1389" i="12"/>
  <c r="G1389" i="12"/>
  <c r="F1390" i="12"/>
  <c r="G1390" i="12"/>
  <c r="F1391" i="12"/>
  <c r="G1391" i="12"/>
  <c r="F1392" i="12"/>
  <c r="G1392" i="12"/>
  <c r="F1393" i="12"/>
  <c r="G1393" i="12"/>
  <c r="F1394" i="12"/>
  <c r="G1394" i="12"/>
  <c r="F1395" i="12"/>
  <c r="G1395" i="12"/>
  <c r="F1396" i="12"/>
  <c r="G1396" i="12"/>
  <c r="F1397" i="12"/>
  <c r="G1397" i="12"/>
  <c r="F1398" i="12"/>
  <c r="G1398" i="12"/>
  <c r="F1399" i="12"/>
  <c r="G1399" i="12"/>
  <c r="F1400" i="12"/>
  <c r="G1400" i="12"/>
  <c r="F1401" i="12"/>
  <c r="G1401" i="12"/>
  <c r="F1402" i="12"/>
  <c r="G1402" i="12"/>
  <c r="F1403" i="12"/>
  <c r="G1403" i="12"/>
  <c r="F1404" i="12"/>
  <c r="G1404" i="12"/>
  <c r="F1405" i="12"/>
  <c r="G1405" i="12"/>
  <c r="F1406" i="12"/>
  <c r="G1406" i="12"/>
  <c r="F1407" i="12"/>
  <c r="G1407" i="12"/>
  <c r="F1408" i="12"/>
  <c r="G1408" i="12"/>
  <c r="F1409" i="12"/>
  <c r="G1409" i="12"/>
  <c r="F1410" i="12"/>
  <c r="G1410" i="12"/>
  <c r="F1411" i="12"/>
  <c r="G1411" i="12"/>
  <c r="F1412" i="12"/>
  <c r="G1412" i="12"/>
  <c r="F1413" i="12"/>
  <c r="G1413" i="12"/>
  <c r="F1414" i="12"/>
  <c r="G1414" i="12"/>
  <c r="F1415" i="12"/>
  <c r="G1415" i="12"/>
  <c r="F1416" i="12"/>
  <c r="G1416" i="12"/>
  <c r="F1417" i="12"/>
  <c r="G1417" i="12"/>
  <c r="F1418" i="12"/>
  <c r="G1418" i="12"/>
  <c r="F1419" i="12"/>
  <c r="G1419" i="12"/>
  <c r="F1420" i="12"/>
  <c r="G1420" i="12"/>
  <c r="F1421" i="12"/>
  <c r="G1421" i="12"/>
  <c r="F1422" i="12"/>
  <c r="G1422" i="12"/>
  <c r="F1423" i="12"/>
  <c r="G1423" i="12"/>
  <c r="F1424" i="12"/>
  <c r="G1424" i="12"/>
  <c r="F1425" i="12"/>
  <c r="G1425" i="12"/>
  <c r="F1426" i="12"/>
  <c r="G1426" i="12"/>
  <c r="F1427" i="12"/>
  <c r="G1427" i="12"/>
  <c r="F1428" i="12"/>
  <c r="G1428" i="12"/>
  <c r="F1429" i="12"/>
  <c r="G1429" i="12"/>
  <c r="F1430" i="12"/>
  <c r="G1430" i="12"/>
  <c r="F1431" i="12"/>
  <c r="G1431" i="12"/>
  <c r="F1432" i="12"/>
  <c r="G1432" i="12"/>
  <c r="F1433" i="12"/>
  <c r="G1433" i="12"/>
  <c r="F1434" i="12"/>
  <c r="G1434" i="12"/>
  <c r="F1435" i="12"/>
  <c r="G1435" i="12"/>
  <c r="F1436" i="12"/>
  <c r="G1436" i="12"/>
  <c r="F1437" i="12"/>
  <c r="G1437" i="12"/>
  <c r="F1438" i="12"/>
  <c r="G1438" i="12"/>
  <c r="F1439" i="12"/>
  <c r="G1439" i="12"/>
  <c r="F1440" i="12"/>
  <c r="G1440" i="12"/>
  <c r="F1441" i="12"/>
  <c r="G1441" i="12"/>
  <c r="F1442" i="12"/>
  <c r="G1442" i="12"/>
  <c r="F1443" i="12"/>
  <c r="G1443" i="12"/>
  <c r="F1444" i="12"/>
  <c r="G1444" i="12"/>
  <c r="F1445" i="12"/>
  <c r="G1445" i="12"/>
  <c r="F1446" i="12"/>
  <c r="G1446" i="12"/>
  <c r="F1447" i="12"/>
  <c r="G1447" i="12"/>
  <c r="F1448" i="12"/>
  <c r="G1448" i="12"/>
  <c r="F1449" i="12"/>
  <c r="G1449" i="12"/>
  <c r="F1450" i="12"/>
  <c r="G1450" i="12"/>
  <c r="F1451" i="12"/>
  <c r="G1451" i="12"/>
  <c r="F1452" i="12"/>
  <c r="G1452" i="12"/>
  <c r="F1453" i="12"/>
  <c r="G1453" i="12"/>
  <c r="F1454" i="12"/>
  <c r="G1454" i="12"/>
  <c r="F1455" i="12"/>
  <c r="G1455" i="12"/>
  <c r="F1456" i="12"/>
  <c r="G1456" i="12"/>
  <c r="F1457" i="12"/>
  <c r="G1457" i="12"/>
  <c r="F1458" i="12"/>
  <c r="G1458" i="12"/>
  <c r="F1459" i="12"/>
  <c r="G1459" i="12"/>
  <c r="F1460" i="12"/>
  <c r="G1460" i="12"/>
  <c r="F1461" i="12"/>
  <c r="G1461" i="12"/>
  <c r="F1462" i="12"/>
  <c r="G1462" i="12"/>
  <c r="F1463" i="12"/>
  <c r="G1463" i="12"/>
  <c r="F1464" i="12"/>
  <c r="G1464" i="12"/>
  <c r="F1465" i="12"/>
  <c r="G1465" i="12"/>
  <c r="F1466" i="12"/>
  <c r="G1466" i="12"/>
  <c r="F1467" i="12"/>
  <c r="G1467" i="12"/>
  <c r="F1468" i="12"/>
  <c r="G1468" i="12"/>
  <c r="F1469" i="12"/>
  <c r="G1469" i="12"/>
  <c r="F1470" i="12"/>
  <c r="G1470" i="12"/>
  <c r="F1471" i="12"/>
  <c r="G1471" i="12"/>
  <c r="F1472" i="12"/>
  <c r="G1472" i="12"/>
  <c r="F1473" i="12"/>
  <c r="G1473" i="12"/>
  <c r="F1474" i="12"/>
  <c r="G1474" i="12"/>
  <c r="F1475" i="12"/>
  <c r="G1475" i="12"/>
  <c r="F1476" i="12"/>
  <c r="G1476" i="12"/>
  <c r="F1477" i="12"/>
  <c r="G1477" i="12"/>
  <c r="F1478" i="12"/>
  <c r="G1478" i="12"/>
  <c r="F1479" i="12"/>
  <c r="G1479" i="12"/>
  <c r="F1480" i="12"/>
  <c r="G1480" i="12"/>
  <c r="F1481" i="12"/>
  <c r="G1481" i="12"/>
  <c r="F1482" i="12"/>
  <c r="G1482" i="12"/>
  <c r="F1483" i="12"/>
  <c r="G1483" i="12"/>
  <c r="F1484" i="12"/>
  <c r="G1484" i="12"/>
  <c r="F1485" i="12"/>
  <c r="G1485" i="12"/>
  <c r="F1486" i="12"/>
  <c r="G1486" i="12"/>
  <c r="F1487" i="12"/>
  <c r="G1487" i="12"/>
  <c r="F1488" i="12"/>
  <c r="G1488" i="12"/>
  <c r="F1489" i="12"/>
  <c r="G1489" i="12"/>
  <c r="F1490" i="12"/>
  <c r="G1490" i="12"/>
  <c r="F1491" i="12"/>
  <c r="G1491" i="12"/>
  <c r="F1492" i="12"/>
  <c r="G1492" i="12"/>
  <c r="F1493" i="12"/>
  <c r="G1493" i="12"/>
  <c r="F1494" i="12"/>
  <c r="G1494" i="12"/>
  <c r="F1495" i="12"/>
  <c r="G1495" i="12"/>
  <c r="F1496" i="12"/>
  <c r="G1496" i="12"/>
  <c r="F1497" i="12"/>
  <c r="G1497" i="12"/>
  <c r="F1498" i="12"/>
  <c r="G1498" i="12"/>
  <c r="F1499" i="12"/>
  <c r="G1499" i="12"/>
  <c r="F1500" i="12"/>
  <c r="G1500" i="12"/>
  <c r="F1501" i="12"/>
  <c r="G1501" i="12"/>
  <c r="F1502" i="12"/>
  <c r="G1502" i="12"/>
  <c r="F1503" i="12"/>
  <c r="G1503" i="12"/>
  <c r="F1504" i="12"/>
  <c r="G1504" i="12"/>
  <c r="F1505" i="12"/>
  <c r="G1505" i="12"/>
  <c r="F1506" i="12"/>
  <c r="G1506" i="12"/>
  <c r="F1507" i="12"/>
  <c r="G1507" i="12"/>
  <c r="F1508" i="12"/>
  <c r="G1508" i="12"/>
  <c r="F1509" i="12"/>
  <c r="G1509" i="12"/>
  <c r="F1510" i="12"/>
  <c r="G1510" i="12"/>
  <c r="F1511" i="12"/>
  <c r="G1511" i="12"/>
  <c r="F1512" i="12"/>
  <c r="G1512" i="12"/>
  <c r="F1513" i="12"/>
  <c r="G1513" i="12"/>
  <c r="F1514" i="12"/>
  <c r="G1514" i="12"/>
  <c r="F1515" i="12"/>
  <c r="G1515" i="12"/>
  <c r="F1516" i="12"/>
  <c r="G1516" i="12"/>
  <c r="F1517" i="12"/>
  <c r="G1517" i="12"/>
  <c r="F1518" i="12"/>
  <c r="G1518" i="12"/>
  <c r="F1519" i="12"/>
  <c r="G1519" i="12"/>
  <c r="F1520" i="12"/>
  <c r="G1520" i="12"/>
  <c r="F1521" i="12"/>
  <c r="G1521" i="12"/>
  <c r="F1522" i="12"/>
  <c r="G1522" i="12"/>
  <c r="F1523" i="12"/>
  <c r="G1523" i="12"/>
  <c r="F1524" i="12"/>
  <c r="G1524" i="12"/>
  <c r="F1525" i="12"/>
  <c r="G1525" i="12"/>
  <c r="F1526" i="12"/>
  <c r="G1526" i="12"/>
  <c r="F1527" i="12"/>
  <c r="G1527" i="12"/>
  <c r="F1528" i="12"/>
  <c r="G1528" i="12"/>
  <c r="F1529" i="12"/>
  <c r="G1529" i="12"/>
  <c r="F1530" i="12"/>
  <c r="G1530" i="12"/>
  <c r="F1531" i="12"/>
  <c r="G1531" i="12"/>
  <c r="F1532" i="12"/>
  <c r="G1532" i="12"/>
  <c r="F1533" i="12"/>
  <c r="G1533" i="12"/>
  <c r="F1534" i="12"/>
  <c r="G1534" i="12"/>
  <c r="F1535" i="12"/>
  <c r="G1535" i="12"/>
  <c r="F1536" i="12"/>
  <c r="G1536" i="12"/>
  <c r="F1537" i="12"/>
  <c r="G1537" i="12"/>
  <c r="F1538" i="12"/>
  <c r="G1538" i="12"/>
  <c r="F1539" i="12"/>
  <c r="G1539" i="12"/>
  <c r="F1540" i="12"/>
  <c r="G1540" i="12"/>
  <c r="F1541" i="12"/>
  <c r="G1541" i="12"/>
  <c r="F1542" i="12"/>
  <c r="G1542" i="12"/>
  <c r="F1543" i="12"/>
  <c r="G1543" i="12"/>
  <c r="F1544" i="12"/>
  <c r="G1544" i="12"/>
  <c r="F1545" i="12"/>
  <c r="G1545" i="12"/>
  <c r="F1546" i="12"/>
  <c r="G1546" i="12"/>
  <c r="F1547" i="12"/>
  <c r="G1547" i="12"/>
  <c r="F1548" i="12"/>
  <c r="G1548" i="12"/>
  <c r="F1549" i="12"/>
  <c r="G1549" i="12"/>
  <c r="F1550" i="12"/>
  <c r="G1550" i="12"/>
  <c r="F1551" i="12"/>
  <c r="G1551" i="12"/>
  <c r="F1552" i="12"/>
  <c r="G1552" i="12"/>
  <c r="F1553" i="12"/>
  <c r="G1553" i="12"/>
  <c r="F1554" i="12"/>
  <c r="G1554" i="12"/>
  <c r="F1555" i="12"/>
  <c r="G1555" i="12"/>
  <c r="F1556" i="12"/>
  <c r="G1556" i="12"/>
  <c r="F1557" i="12"/>
  <c r="G1557" i="12"/>
  <c r="F1558" i="12"/>
  <c r="G1558" i="12"/>
  <c r="F1559" i="12"/>
  <c r="G1559" i="12"/>
  <c r="F1560" i="12"/>
  <c r="G1560" i="12"/>
  <c r="F1561" i="12"/>
  <c r="G1561" i="12"/>
  <c r="F1562" i="12"/>
  <c r="G1562" i="12"/>
  <c r="F1563" i="12"/>
  <c r="G1563" i="12"/>
  <c r="F1564" i="12"/>
  <c r="G1564" i="12"/>
  <c r="F1565" i="12"/>
  <c r="G1565" i="12"/>
  <c r="F1566" i="12"/>
  <c r="G1566" i="12"/>
  <c r="F1567" i="12"/>
  <c r="G1567" i="12"/>
  <c r="F1568" i="12"/>
  <c r="G1568" i="12"/>
  <c r="F1569" i="12"/>
  <c r="G1569" i="12"/>
  <c r="F1570" i="12"/>
  <c r="G1570" i="12"/>
  <c r="F1571" i="12"/>
  <c r="G1571" i="12"/>
  <c r="F1572" i="12"/>
  <c r="G1572" i="12"/>
  <c r="F1573" i="12"/>
  <c r="G1573" i="12"/>
  <c r="F1574" i="12"/>
  <c r="G1574" i="12"/>
  <c r="F1575" i="12"/>
  <c r="G1575" i="12"/>
  <c r="F1576" i="12"/>
  <c r="G1576" i="12"/>
  <c r="F1577" i="12"/>
  <c r="G1577" i="12"/>
  <c r="F1578" i="12"/>
  <c r="G1578" i="12"/>
  <c r="F1579" i="12"/>
  <c r="G1579" i="12"/>
  <c r="F1580" i="12"/>
  <c r="G1580" i="12"/>
  <c r="F1581" i="12"/>
  <c r="G1581" i="12"/>
  <c r="F1582" i="12"/>
  <c r="G1582" i="12"/>
  <c r="F1583" i="12"/>
  <c r="G1583" i="12"/>
  <c r="F1584" i="12"/>
  <c r="G1584" i="12"/>
  <c r="F1585" i="12"/>
  <c r="G1585" i="12"/>
  <c r="F1586" i="12"/>
  <c r="G1586" i="12"/>
  <c r="F1587" i="12"/>
  <c r="G1587" i="12"/>
  <c r="F1588" i="12"/>
  <c r="G1588" i="12"/>
  <c r="F1589" i="12"/>
  <c r="G1589" i="12"/>
  <c r="F1590" i="12"/>
  <c r="G1590" i="12"/>
  <c r="F1591" i="12"/>
  <c r="G1591" i="12"/>
  <c r="F1592" i="12"/>
  <c r="G1592" i="12"/>
  <c r="F1593" i="12"/>
  <c r="G1593" i="12"/>
  <c r="F1594" i="12"/>
  <c r="G1594" i="12"/>
  <c r="F1595" i="12"/>
  <c r="G1595" i="12"/>
  <c r="F1596" i="12"/>
  <c r="G1596" i="12"/>
  <c r="F1597" i="12"/>
  <c r="G1597" i="12"/>
  <c r="F1598" i="12"/>
  <c r="G1598" i="12"/>
  <c r="F1599" i="12"/>
  <c r="G1599" i="12"/>
  <c r="F1600" i="12"/>
  <c r="G1600" i="12"/>
  <c r="F1601" i="12"/>
  <c r="G1601" i="12"/>
  <c r="F1602" i="12"/>
  <c r="G1602" i="12"/>
  <c r="F1603" i="12"/>
  <c r="G1603" i="12"/>
  <c r="F1604" i="12"/>
  <c r="G1604" i="12"/>
  <c r="F1605" i="12"/>
  <c r="G1605" i="12"/>
  <c r="F1606" i="12"/>
  <c r="G1606" i="12"/>
  <c r="F1607" i="12"/>
  <c r="G1607" i="12"/>
  <c r="F1608" i="12"/>
  <c r="G1608" i="12"/>
  <c r="F1609" i="12"/>
  <c r="G1609" i="12"/>
  <c r="F1610" i="12"/>
  <c r="G1610" i="12"/>
  <c r="F1611" i="12"/>
  <c r="G1611" i="12"/>
  <c r="F1612" i="12"/>
  <c r="G1612" i="12"/>
  <c r="F1613" i="12"/>
  <c r="G1613" i="12"/>
  <c r="F1614" i="12"/>
  <c r="G1614" i="12"/>
  <c r="F1615" i="12"/>
  <c r="G1615" i="12"/>
  <c r="F1616" i="12"/>
  <c r="G1616" i="12"/>
  <c r="F1617" i="12"/>
  <c r="G1617" i="12"/>
  <c r="F1618" i="12"/>
  <c r="G1618" i="12"/>
  <c r="F1619" i="12"/>
  <c r="G1619" i="12"/>
  <c r="F1620" i="12"/>
  <c r="G1620" i="12"/>
  <c r="F1621" i="12"/>
  <c r="G1621" i="12"/>
  <c r="F1622" i="12"/>
  <c r="G1622" i="12"/>
  <c r="F1623" i="12"/>
  <c r="G1623" i="12"/>
  <c r="F1624" i="12"/>
  <c r="G1624" i="12"/>
  <c r="F1625" i="12"/>
  <c r="G1625" i="12"/>
  <c r="F1626" i="12"/>
  <c r="G1626" i="12"/>
  <c r="F1627" i="12"/>
  <c r="G1627" i="12"/>
  <c r="F1628" i="12"/>
  <c r="G1628" i="12"/>
  <c r="F1629" i="12"/>
  <c r="G1629" i="12"/>
  <c r="F1630" i="12"/>
  <c r="G1630" i="12"/>
  <c r="F1631" i="12"/>
  <c r="G1631" i="12"/>
  <c r="F1632" i="12"/>
  <c r="G1632" i="12"/>
  <c r="F1633" i="12"/>
  <c r="G1633" i="12"/>
  <c r="F1634" i="12"/>
  <c r="G1634" i="12"/>
  <c r="F1635" i="12"/>
  <c r="G1635" i="12"/>
  <c r="F1636" i="12"/>
  <c r="G1636" i="12"/>
  <c r="F1637" i="12"/>
  <c r="G1637" i="12"/>
  <c r="F1638" i="12"/>
  <c r="G1638" i="12"/>
  <c r="F1639" i="12"/>
  <c r="G1639" i="12"/>
  <c r="F1640" i="12"/>
  <c r="G1640" i="12"/>
  <c r="F1641" i="12"/>
  <c r="G1641" i="12"/>
  <c r="F1642" i="12"/>
  <c r="G1642" i="12"/>
  <c r="F1643" i="12"/>
  <c r="G1643" i="12"/>
  <c r="F1644" i="12"/>
  <c r="G1644" i="12"/>
  <c r="F1645" i="12"/>
  <c r="G1645" i="12"/>
  <c r="F1646" i="12"/>
  <c r="G1646" i="12"/>
  <c r="F1647" i="12"/>
  <c r="G1647" i="12"/>
  <c r="F1648" i="12"/>
  <c r="G1648" i="12"/>
  <c r="F1649" i="12"/>
  <c r="G1649" i="12"/>
  <c r="F1650" i="12"/>
  <c r="G1650" i="12"/>
  <c r="F1651" i="12"/>
  <c r="G1651" i="12"/>
  <c r="F1652" i="12"/>
  <c r="G1652" i="12"/>
  <c r="F1653" i="12"/>
  <c r="G1653" i="12"/>
  <c r="F1654" i="12"/>
  <c r="G1654" i="12"/>
  <c r="F1655" i="12"/>
  <c r="G1655" i="12"/>
  <c r="F1656" i="12"/>
  <c r="G1656" i="12"/>
  <c r="F1657" i="12"/>
  <c r="G1657" i="12"/>
  <c r="F1658" i="12"/>
  <c r="G1658" i="12"/>
  <c r="F1659" i="12"/>
  <c r="G1659" i="12"/>
  <c r="F1660" i="12"/>
  <c r="G1660" i="12"/>
  <c r="F1661" i="12"/>
  <c r="G1661" i="12"/>
  <c r="F1662" i="12"/>
  <c r="G1662" i="12"/>
  <c r="F1663" i="12"/>
  <c r="G1663" i="12"/>
  <c r="F1664" i="12"/>
  <c r="G1664" i="12"/>
  <c r="F1665" i="12"/>
  <c r="G1665" i="12"/>
  <c r="F1666" i="12"/>
  <c r="G1666" i="12"/>
  <c r="F1667" i="12"/>
  <c r="G1667" i="12"/>
  <c r="F1668" i="12"/>
  <c r="G1668" i="12"/>
  <c r="F1669" i="12"/>
  <c r="G1669" i="12"/>
  <c r="F1670" i="12"/>
  <c r="G1670" i="12"/>
  <c r="F1671" i="12"/>
  <c r="G1671" i="12"/>
  <c r="F1672" i="12"/>
  <c r="G1672" i="12"/>
  <c r="F1673" i="12"/>
  <c r="G1673" i="12"/>
  <c r="F1674" i="12"/>
  <c r="G1674" i="12"/>
  <c r="F1675" i="12"/>
  <c r="G1675" i="12"/>
  <c r="F1676" i="12"/>
  <c r="G1676" i="12"/>
  <c r="F1677" i="12"/>
  <c r="G1677" i="12"/>
  <c r="F1678" i="12"/>
  <c r="G1678" i="12"/>
  <c r="F1679" i="12"/>
  <c r="G1679" i="12"/>
  <c r="F1680" i="12"/>
  <c r="G1680" i="12"/>
  <c r="F1681" i="12"/>
  <c r="G1681" i="12"/>
  <c r="F1682" i="12"/>
  <c r="G1682" i="12"/>
  <c r="F1683" i="12"/>
  <c r="G1683" i="12"/>
  <c r="F1684" i="12"/>
  <c r="G1684" i="12"/>
  <c r="F1685" i="12"/>
  <c r="G1685" i="12"/>
  <c r="F1686" i="12"/>
  <c r="G1686" i="12"/>
  <c r="F1687" i="12"/>
  <c r="G1687" i="12"/>
  <c r="F1688" i="12"/>
  <c r="G1688" i="12"/>
  <c r="F1689" i="12"/>
  <c r="G1689" i="12"/>
  <c r="F1690" i="12"/>
  <c r="G1690" i="12"/>
  <c r="F1691" i="12"/>
  <c r="G1691" i="12"/>
  <c r="F1692" i="12"/>
  <c r="G1692" i="12"/>
  <c r="F1693" i="12"/>
  <c r="G1693" i="12"/>
  <c r="F1694" i="12"/>
  <c r="G1694" i="12"/>
  <c r="F1695" i="12"/>
  <c r="G1695" i="12"/>
  <c r="F1696" i="12"/>
  <c r="G1696" i="12"/>
  <c r="F1697" i="12"/>
  <c r="G1697" i="12"/>
  <c r="F1698" i="12"/>
  <c r="G1698" i="12"/>
  <c r="F1699" i="12"/>
  <c r="G1699" i="12"/>
  <c r="F1700" i="12"/>
  <c r="G1700" i="12"/>
  <c r="F1701" i="12"/>
  <c r="G1701" i="12"/>
  <c r="F1702" i="12"/>
  <c r="G1702" i="12"/>
  <c r="F1703" i="12"/>
  <c r="G1703" i="12"/>
  <c r="F1704" i="12"/>
  <c r="G1704" i="12"/>
  <c r="F1705" i="12"/>
  <c r="G1705" i="12"/>
  <c r="F1706" i="12"/>
  <c r="G1706" i="12"/>
  <c r="F1707" i="12"/>
  <c r="G1707" i="12"/>
  <c r="F1708" i="12"/>
  <c r="G1708" i="12"/>
  <c r="F1709" i="12"/>
  <c r="G1709" i="12"/>
  <c r="F1710" i="12"/>
  <c r="G1710" i="12"/>
  <c r="F1711" i="12"/>
  <c r="G1711" i="12"/>
  <c r="F1712" i="12"/>
  <c r="G1712" i="12"/>
  <c r="F1713" i="12"/>
  <c r="G1713" i="12"/>
  <c r="F1714" i="12"/>
  <c r="G1714" i="12"/>
  <c r="F1715" i="12"/>
  <c r="G1715" i="12"/>
  <c r="F1716" i="12"/>
  <c r="G1716" i="12"/>
  <c r="F1717" i="12"/>
  <c r="G1717" i="12"/>
  <c r="F1718" i="12"/>
  <c r="G1718" i="12"/>
  <c r="F1719" i="12"/>
  <c r="G1719" i="12"/>
  <c r="F1720" i="12"/>
  <c r="G1720" i="12"/>
  <c r="F1721" i="12"/>
  <c r="G1721" i="12"/>
  <c r="F1722" i="12"/>
  <c r="G1722" i="12"/>
  <c r="F1723" i="12"/>
  <c r="G1723" i="12"/>
  <c r="F1724" i="12"/>
  <c r="G1724" i="12"/>
  <c r="F1725" i="12"/>
  <c r="G1725" i="12"/>
  <c r="F1726" i="12"/>
  <c r="G1726" i="12"/>
  <c r="F1727" i="12"/>
  <c r="G1727" i="12"/>
  <c r="F1728" i="12"/>
  <c r="G1728" i="12"/>
  <c r="F1729" i="12"/>
  <c r="G1729" i="12"/>
  <c r="F1730" i="12"/>
  <c r="G1730" i="12"/>
  <c r="F1731" i="12"/>
  <c r="G1731" i="12"/>
  <c r="F1732" i="12"/>
  <c r="G1732" i="12"/>
  <c r="F1733" i="12"/>
  <c r="G1733" i="12"/>
  <c r="F1734" i="12"/>
  <c r="G1734" i="12"/>
  <c r="F1735" i="12"/>
  <c r="G1735" i="12"/>
  <c r="F1736" i="12"/>
  <c r="G1736" i="12"/>
  <c r="F1737" i="12"/>
  <c r="G1737" i="12"/>
  <c r="F1738" i="12"/>
  <c r="G1738" i="12"/>
  <c r="F1739" i="12"/>
  <c r="G1739" i="12"/>
  <c r="F1740" i="12"/>
  <c r="G1740" i="12"/>
  <c r="F1741" i="12"/>
  <c r="G1741" i="12"/>
  <c r="F1742" i="12"/>
  <c r="G1742" i="12"/>
  <c r="F1743" i="12"/>
  <c r="G1743" i="12"/>
  <c r="F1744" i="12"/>
  <c r="G1744" i="12"/>
  <c r="F1745" i="12"/>
  <c r="G1745" i="12"/>
  <c r="F1746" i="12"/>
  <c r="G1746" i="12"/>
  <c r="F1747" i="12"/>
  <c r="G1747" i="12"/>
  <c r="F1748" i="12"/>
  <c r="G1748" i="12"/>
  <c r="F1749" i="12"/>
  <c r="G1749" i="12"/>
  <c r="F1750" i="12"/>
  <c r="G1750" i="12"/>
  <c r="F1751" i="12"/>
  <c r="G1751" i="12"/>
  <c r="F1752" i="12"/>
  <c r="G1752" i="12"/>
  <c r="F1753" i="12"/>
  <c r="G1753" i="12"/>
  <c r="F1754" i="12"/>
  <c r="G1754" i="12"/>
  <c r="F1755" i="12"/>
  <c r="G1755" i="12"/>
  <c r="F1756" i="12"/>
  <c r="G1756" i="12"/>
  <c r="F1757" i="12"/>
  <c r="G1757" i="12"/>
  <c r="F1758" i="12"/>
  <c r="G1758" i="12"/>
  <c r="F1759" i="12"/>
  <c r="G1759" i="12"/>
  <c r="F1760" i="12"/>
  <c r="G1760" i="12"/>
  <c r="F1761" i="12"/>
  <c r="G1761" i="12"/>
  <c r="F1762" i="12"/>
  <c r="G1762" i="12"/>
  <c r="F1763" i="12"/>
  <c r="G1763" i="12"/>
  <c r="F1764" i="12"/>
  <c r="G1764" i="12"/>
  <c r="F1765" i="12"/>
  <c r="G1765" i="12"/>
  <c r="F1766" i="12"/>
  <c r="G1766" i="12"/>
  <c r="F1767" i="12"/>
  <c r="G1767" i="12"/>
  <c r="F1768" i="12"/>
  <c r="G1768" i="12"/>
  <c r="F1769" i="12"/>
  <c r="G1769" i="12"/>
  <c r="F1770" i="12"/>
  <c r="G1770" i="12"/>
  <c r="F1771" i="12"/>
  <c r="G1771" i="12"/>
  <c r="F1772" i="12"/>
  <c r="G1772" i="12"/>
  <c r="F1773" i="12"/>
  <c r="G1773" i="12"/>
  <c r="F1774" i="12"/>
  <c r="G1774" i="12"/>
  <c r="F1775" i="12"/>
  <c r="G1775" i="12"/>
  <c r="F1776" i="12"/>
  <c r="G1776" i="12"/>
  <c r="F1777" i="12"/>
  <c r="G1777" i="12"/>
  <c r="F1778" i="12"/>
  <c r="G1778" i="12"/>
  <c r="F1779" i="12"/>
  <c r="G1779" i="12"/>
  <c r="F1780" i="12"/>
  <c r="G1780" i="12"/>
  <c r="F1781" i="12"/>
  <c r="G1781" i="12"/>
  <c r="F1782" i="12"/>
  <c r="G1782" i="12"/>
  <c r="F1783" i="12"/>
  <c r="G1783" i="12"/>
  <c r="F1784" i="12"/>
  <c r="G1784" i="12"/>
  <c r="F1785" i="12"/>
  <c r="G1785" i="12"/>
  <c r="F1786" i="12"/>
  <c r="G1786" i="12"/>
  <c r="F1787" i="12"/>
  <c r="G1787" i="12"/>
  <c r="F1788" i="12"/>
  <c r="G1788" i="12"/>
  <c r="F1789" i="12"/>
  <c r="G1789" i="12"/>
  <c r="F1790" i="12"/>
  <c r="G1790" i="12"/>
  <c r="F1791" i="12"/>
  <c r="G1791" i="12"/>
  <c r="F1792" i="12"/>
  <c r="G1792" i="12"/>
  <c r="F1793" i="12"/>
  <c r="G1793" i="12"/>
  <c r="F1794" i="12"/>
  <c r="G1794" i="12"/>
  <c r="F1795" i="12"/>
  <c r="G1795" i="12"/>
  <c r="F1796" i="12"/>
  <c r="G1796" i="12"/>
  <c r="F1797" i="12"/>
  <c r="G1797" i="12"/>
  <c r="F1798" i="12"/>
  <c r="G1798" i="12"/>
  <c r="F1799" i="12"/>
  <c r="G1799" i="12"/>
  <c r="F1800" i="12"/>
  <c r="G1800" i="12"/>
  <c r="F1801" i="12"/>
  <c r="G1801" i="12"/>
  <c r="F1802" i="12"/>
  <c r="G1802" i="12"/>
  <c r="F1803" i="12"/>
  <c r="G1803" i="12"/>
  <c r="F1804" i="12"/>
  <c r="G1804" i="12"/>
  <c r="F1805" i="12"/>
  <c r="G1805" i="12"/>
  <c r="F1806" i="12"/>
  <c r="G1806" i="12"/>
  <c r="F1807" i="12"/>
  <c r="G1807" i="12"/>
  <c r="F1808" i="12"/>
  <c r="G1808" i="12"/>
  <c r="F1809" i="12"/>
  <c r="G1809" i="12"/>
  <c r="F1810" i="12"/>
  <c r="G1810" i="12"/>
  <c r="F1811" i="12"/>
  <c r="G1811" i="12"/>
  <c r="F1812" i="12"/>
  <c r="G1812" i="12"/>
  <c r="F1813" i="12"/>
  <c r="G1813" i="12"/>
  <c r="F1814" i="12"/>
  <c r="G1814" i="12"/>
  <c r="F1815" i="12"/>
  <c r="G1815" i="12"/>
  <c r="F1816" i="12"/>
  <c r="G1816" i="12"/>
  <c r="F1817" i="12"/>
  <c r="G1817" i="12"/>
  <c r="F1818" i="12"/>
  <c r="G1818" i="12"/>
  <c r="F1819" i="12"/>
  <c r="G1819" i="12"/>
  <c r="F1820" i="12"/>
  <c r="G1820" i="12"/>
  <c r="F1821" i="12"/>
  <c r="G1821" i="12"/>
  <c r="F1822" i="12"/>
  <c r="G1822" i="12"/>
  <c r="F1823" i="12"/>
  <c r="G1823" i="12"/>
  <c r="F1824" i="12"/>
  <c r="G1824" i="12"/>
  <c r="F1825" i="12"/>
  <c r="G1825" i="12"/>
  <c r="F1826" i="12"/>
  <c r="G1826" i="12"/>
  <c r="F1827" i="12"/>
  <c r="G1827" i="12"/>
  <c r="F1828" i="12"/>
  <c r="G1828" i="12"/>
  <c r="F1829" i="12"/>
  <c r="G1829" i="12"/>
  <c r="F1830" i="12"/>
  <c r="G1830" i="12"/>
  <c r="F1831" i="12"/>
  <c r="G1831" i="12"/>
  <c r="F1832" i="12"/>
  <c r="G1832" i="12"/>
  <c r="F1833" i="12"/>
  <c r="G1833" i="12"/>
  <c r="F1834" i="12"/>
  <c r="G1834" i="12"/>
  <c r="F1835" i="12"/>
  <c r="G1835" i="12"/>
  <c r="F1836" i="12"/>
  <c r="G1836" i="12"/>
  <c r="F1837" i="12"/>
  <c r="G1837" i="12"/>
  <c r="F1838" i="12"/>
  <c r="G1838" i="12"/>
  <c r="F1839" i="12"/>
  <c r="G1839" i="12"/>
  <c r="F1840" i="12"/>
  <c r="G1840" i="12"/>
  <c r="F1841" i="12"/>
  <c r="G1841" i="12"/>
  <c r="F1842" i="12"/>
  <c r="G1842" i="12"/>
  <c r="F1843" i="12"/>
  <c r="G1843" i="12"/>
  <c r="F1844" i="12"/>
  <c r="G1844" i="12"/>
  <c r="F1845" i="12"/>
  <c r="G1845" i="12"/>
  <c r="F1846" i="12"/>
  <c r="G1846" i="12"/>
  <c r="F1847" i="12"/>
  <c r="G1847" i="12"/>
  <c r="F1848" i="12"/>
  <c r="G1848" i="12"/>
  <c r="F1849" i="12"/>
  <c r="G1849" i="12"/>
  <c r="F1850" i="12"/>
  <c r="G1850" i="12"/>
  <c r="F1851" i="12"/>
  <c r="G1851" i="12"/>
  <c r="F1852" i="12"/>
  <c r="G1852" i="12"/>
  <c r="F1853" i="12"/>
  <c r="G1853" i="12"/>
  <c r="F1854" i="12"/>
  <c r="G1854" i="12"/>
  <c r="F1855" i="12"/>
  <c r="G1855" i="12"/>
  <c r="F1856" i="12"/>
  <c r="G1856" i="12"/>
  <c r="F1857" i="12"/>
  <c r="G1857" i="12"/>
  <c r="F1858" i="12"/>
  <c r="G1858" i="12"/>
  <c r="F1859" i="12"/>
  <c r="G1859" i="12"/>
  <c r="F1860" i="12"/>
  <c r="G1860" i="12"/>
  <c r="F1861" i="12"/>
  <c r="G1861" i="12"/>
  <c r="F1862" i="12"/>
  <c r="G1862" i="12"/>
  <c r="F1863" i="12"/>
  <c r="G1863" i="12"/>
  <c r="F1864" i="12"/>
  <c r="G1864" i="12"/>
  <c r="F1865" i="12"/>
  <c r="G1865" i="12"/>
  <c r="F1866" i="12"/>
  <c r="G1866" i="12"/>
  <c r="F1867" i="12"/>
  <c r="G1867" i="12"/>
  <c r="F1868" i="12"/>
  <c r="G1868" i="12"/>
  <c r="F1869" i="12"/>
  <c r="G1869" i="12"/>
  <c r="F1870" i="12"/>
  <c r="G1870" i="12"/>
  <c r="F1871" i="12"/>
  <c r="G1871" i="12"/>
  <c r="F1872" i="12"/>
  <c r="G1872" i="12"/>
  <c r="F1873" i="12"/>
  <c r="G1873" i="12"/>
  <c r="F1874" i="12"/>
  <c r="G1874" i="12"/>
  <c r="F1875" i="12"/>
  <c r="G1875" i="12"/>
  <c r="F1876" i="12"/>
  <c r="G1876" i="12"/>
  <c r="F1877" i="12"/>
  <c r="G1877" i="12"/>
  <c r="F1878" i="12"/>
  <c r="G1878" i="12"/>
  <c r="F1879" i="12"/>
  <c r="G1879" i="12"/>
  <c r="F1880" i="12"/>
  <c r="G1880" i="12"/>
  <c r="F1881" i="12"/>
  <c r="G1881" i="12"/>
  <c r="F1882" i="12"/>
  <c r="G1882" i="12"/>
  <c r="F1883" i="12"/>
  <c r="G1883" i="12"/>
  <c r="F1884" i="12"/>
  <c r="G1884" i="12"/>
  <c r="F1885" i="12"/>
  <c r="G1885" i="12"/>
  <c r="F1886" i="12"/>
  <c r="G1886" i="12"/>
  <c r="F1887" i="12"/>
  <c r="G1887" i="12"/>
  <c r="F1888" i="12"/>
  <c r="G1888" i="12"/>
  <c r="F1889" i="12"/>
  <c r="G1889" i="12"/>
  <c r="F1890" i="12"/>
  <c r="G1890" i="12"/>
  <c r="F1891" i="12"/>
  <c r="G1891" i="12"/>
  <c r="F1892" i="12"/>
  <c r="G1892" i="12"/>
  <c r="F1893" i="12"/>
  <c r="G1893" i="12"/>
  <c r="F1894" i="12"/>
  <c r="G1894" i="12"/>
  <c r="F1895" i="12"/>
  <c r="G1895" i="12"/>
  <c r="F1896" i="12"/>
  <c r="G1896" i="12"/>
  <c r="F1897" i="12"/>
  <c r="G1897" i="12"/>
  <c r="F1898" i="12"/>
  <c r="G1898" i="12"/>
  <c r="F1899" i="12"/>
  <c r="G1899" i="12"/>
  <c r="F1900" i="12"/>
  <c r="G1900" i="12"/>
  <c r="F1901" i="12"/>
  <c r="G1901" i="12"/>
  <c r="F1902" i="12"/>
  <c r="G1902" i="12"/>
  <c r="F1903" i="12"/>
  <c r="G1903" i="12"/>
  <c r="F1904" i="12"/>
  <c r="G1904" i="12"/>
  <c r="F1905" i="12"/>
  <c r="G1905" i="12"/>
  <c r="F1906" i="12"/>
  <c r="G1906" i="12"/>
  <c r="F1907" i="12"/>
  <c r="G1907" i="12"/>
  <c r="F1908" i="12"/>
  <c r="G1908" i="12"/>
  <c r="F1909" i="12"/>
  <c r="G1909" i="12"/>
  <c r="F1910" i="12"/>
  <c r="G1910" i="12"/>
  <c r="F1911" i="12"/>
  <c r="G1911" i="12"/>
  <c r="F1912" i="12"/>
  <c r="G1912" i="12"/>
  <c r="F1913" i="12"/>
  <c r="G1913" i="12"/>
  <c r="F1914" i="12"/>
  <c r="G1914" i="12"/>
  <c r="F1915" i="12"/>
  <c r="G1915" i="12"/>
  <c r="F1916" i="12"/>
  <c r="G1916" i="12"/>
  <c r="F1917" i="12"/>
  <c r="G1917" i="12"/>
  <c r="F1918" i="12"/>
  <c r="G1918" i="12"/>
  <c r="F1919" i="12"/>
  <c r="G1919" i="12"/>
  <c r="F1920" i="12"/>
  <c r="G1920" i="12"/>
  <c r="F1921" i="12"/>
  <c r="G1921" i="12"/>
  <c r="F1922" i="12"/>
  <c r="G1922" i="12"/>
  <c r="F1923" i="12"/>
  <c r="G1923" i="12"/>
  <c r="F1924" i="12"/>
  <c r="G1924" i="12"/>
  <c r="F1925" i="12"/>
  <c r="G1925" i="12"/>
  <c r="F1926" i="12"/>
  <c r="G1926" i="12"/>
  <c r="F1927" i="12"/>
  <c r="G1927" i="12"/>
  <c r="F1928" i="12"/>
  <c r="G1928" i="12"/>
  <c r="F1929" i="12"/>
  <c r="G1929" i="12"/>
  <c r="F1930" i="12"/>
  <c r="G1930" i="12"/>
  <c r="F1931" i="12"/>
  <c r="G1931" i="12"/>
  <c r="F1932" i="12"/>
  <c r="G1932" i="12"/>
  <c r="F1933" i="12"/>
  <c r="G1933" i="12"/>
  <c r="F1934" i="12"/>
  <c r="G1934" i="12"/>
  <c r="F1935" i="12"/>
  <c r="G1935" i="12"/>
  <c r="F1936" i="12"/>
  <c r="G1936" i="12"/>
  <c r="F1937" i="12"/>
  <c r="G1937" i="12"/>
  <c r="F1938" i="12"/>
  <c r="G1938" i="12"/>
  <c r="F1939" i="12"/>
  <c r="G1939" i="12"/>
  <c r="F1940" i="12"/>
  <c r="G1940" i="12"/>
  <c r="F1941" i="12"/>
  <c r="G1941" i="12"/>
  <c r="F1942" i="12"/>
  <c r="G1942" i="12"/>
  <c r="F1943" i="12"/>
  <c r="G1943" i="12"/>
  <c r="F1944" i="12"/>
  <c r="G1944" i="12"/>
  <c r="F1945" i="12"/>
  <c r="G1945" i="12"/>
  <c r="F1946" i="12"/>
  <c r="G1946" i="12"/>
  <c r="F1947" i="12"/>
  <c r="G1947" i="12"/>
  <c r="F1948" i="12"/>
  <c r="G1948" i="12"/>
  <c r="F1949" i="12"/>
  <c r="G1949" i="12"/>
  <c r="F1950" i="12"/>
  <c r="G1950" i="12"/>
  <c r="F1951" i="12"/>
  <c r="G1951" i="12"/>
  <c r="F1952" i="12"/>
  <c r="G1952" i="12"/>
  <c r="F1953" i="12"/>
  <c r="G1953" i="12"/>
  <c r="F1954" i="12"/>
  <c r="G1954" i="12"/>
  <c r="F1955" i="12"/>
  <c r="G1955" i="12"/>
  <c r="F1956" i="12"/>
  <c r="G1956" i="12"/>
  <c r="F1957" i="12"/>
  <c r="G1957" i="12"/>
  <c r="F1958" i="12"/>
  <c r="G1958" i="12"/>
  <c r="F1959" i="12"/>
  <c r="G1959" i="12"/>
  <c r="F1960" i="12"/>
  <c r="G1960" i="12"/>
  <c r="F1961" i="12"/>
  <c r="G1961" i="12"/>
  <c r="F1962" i="12"/>
  <c r="G1962" i="12"/>
  <c r="F1963" i="12"/>
  <c r="G1963" i="12"/>
  <c r="F1964" i="12"/>
  <c r="G1964" i="12"/>
  <c r="F1965" i="12"/>
  <c r="G1965" i="12"/>
  <c r="F1966" i="12"/>
  <c r="G1966" i="12"/>
  <c r="F1967" i="12"/>
  <c r="G1967" i="12"/>
  <c r="F1968" i="12"/>
  <c r="G1968" i="12"/>
  <c r="F1969" i="12"/>
  <c r="G1969" i="12"/>
  <c r="F1970" i="12"/>
  <c r="G1970" i="12"/>
  <c r="F1971" i="12"/>
  <c r="G1971" i="12"/>
  <c r="F1972" i="12"/>
  <c r="G1972" i="12"/>
  <c r="F1973" i="12"/>
  <c r="G1973" i="12"/>
  <c r="F1974" i="12"/>
  <c r="G1974" i="12"/>
  <c r="F1975" i="12"/>
  <c r="G1975" i="12"/>
  <c r="F1976" i="12"/>
  <c r="G1976" i="12"/>
  <c r="F1977" i="12"/>
  <c r="G1977" i="12"/>
  <c r="F1978" i="12"/>
  <c r="G1978" i="12"/>
  <c r="F1979" i="12"/>
  <c r="G1979" i="12"/>
  <c r="F1980" i="12"/>
  <c r="G1980" i="12"/>
  <c r="F1981" i="12"/>
  <c r="G1981" i="12"/>
  <c r="F1982" i="12"/>
  <c r="G1982" i="12"/>
  <c r="F1983" i="12"/>
  <c r="G1983" i="12"/>
  <c r="F1984" i="12"/>
  <c r="G1984" i="12"/>
  <c r="F1985" i="12"/>
  <c r="G1985" i="12"/>
  <c r="F1986" i="12"/>
  <c r="G1986" i="12"/>
  <c r="F1987" i="12"/>
  <c r="G1987" i="12"/>
  <c r="F1988" i="12"/>
  <c r="G1988" i="12"/>
  <c r="F1989" i="12"/>
  <c r="G1989" i="12"/>
  <c r="F1990" i="12"/>
  <c r="G1990" i="12"/>
  <c r="F1991" i="12"/>
  <c r="G1991" i="12"/>
  <c r="F1992" i="12"/>
  <c r="G1992" i="12"/>
  <c r="F1993" i="12"/>
  <c r="G1993" i="12"/>
  <c r="F1994" i="12"/>
  <c r="G1994" i="12"/>
  <c r="F1995" i="12"/>
  <c r="G1995" i="12"/>
  <c r="F1996" i="12"/>
  <c r="G1996" i="12"/>
  <c r="F1997" i="12"/>
  <c r="G1997" i="12"/>
  <c r="F1998" i="12"/>
  <c r="G1998" i="12"/>
  <c r="F1999" i="12"/>
  <c r="G1999" i="12"/>
  <c r="F2000" i="12"/>
  <c r="G2000" i="12"/>
  <c r="F2001" i="12"/>
  <c r="G2001" i="12"/>
  <c r="F2002" i="12"/>
  <c r="G2002" i="12"/>
  <c r="F2003" i="12"/>
  <c r="G2003" i="12"/>
  <c r="F2004" i="12"/>
  <c r="G2004" i="12"/>
  <c r="F2005" i="12"/>
  <c r="G2005" i="12"/>
  <c r="F2006" i="12"/>
  <c r="G2006" i="12"/>
  <c r="F2007" i="12"/>
  <c r="G2007" i="12"/>
  <c r="F2008" i="12"/>
  <c r="G2008" i="12"/>
  <c r="F2009" i="12"/>
  <c r="G2009" i="12"/>
  <c r="F2010" i="12"/>
  <c r="G2010" i="12"/>
  <c r="F2011" i="12"/>
  <c r="G2011" i="12"/>
  <c r="F2012" i="12"/>
  <c r="G2012" i="12"/>
  <c r="F2013" i="12"/>
  <c r="G2013" i="12"/>
  <c r="F2014" i="12"/>
  <c r="G2014" i="12"/>
  <c r="F2015" i="12"/>
  <c r="G2015" i="12"/>
  <c r="F2016" i="12"/>
  <c r="G2016" i="12"/>
  <c r="F2017" i="12"/>
  <c r="G2017" i="12"/>
  <c r="F2018" i="12"/>
  <c r="G2018" i="12"/>
  <c r="F2019" i="12"/>
  <c r="G2019" i="12"/>
  <c r="F2020" i="12"/>
  <c r="G2020" i="12"/>
  <c r="F2021" i="12"/>
  <c r="G2021" i="12"/>
  <c r="F2022" i="12"/>
  <c r="G2022" i="12"/>
  <c r="F2023" i="12"/>
  <c r="G2023" i="12"/>
  <c r="F2024" i="12"/>
  <c r="G2024" i="12"/>
  <c r="F2025" i="12"/>
  <c r="G2025" i="12"/>
  <c r="F2026" i="12"/>
  <c r="G2026" i="12"/>
  <c r="F2027" i="12"/>
  <c r="G2027" i="12"/>
  <c r="F2028" i="12"/>
  <c r="G2028" i="12"/>
  <c r="F2029" i="12"/>
  <c r="G2029" i="12"/>
  <c r="F2030" i="12"/>
  <c r="G2030" i="12"/>
  <c r="F2031" i="12"/>
  <c r="G2031" i="12"/>
  <c r="F2032" i="12"/>
  <c r="G2032" i="12"/>
  <c r="F2033" i="12"/>
  <c r="G2033" i="12"/>
  <c r="F2034" i="12"/>
  <c r="G2034" i="12"/>
  <c r="F2035" i="12"/>
  <c r="G2035" i="12"/>
  <c r="F2036" i="12"/>
  <c r="G2036" i="12"/>
  <c r="F2037" i="12"/>
  <c r="G2037" i="12"/>
  <c r="F2038" i="12"/>
  <c r="G2038" i="12"/>
  <c r="F2039" i="12"/>
  <c r="G2039" i="12"/>
  <c r="F2040" i="12"/>
  <c r="G2040" i="12"/>
  <c r="F2041" i="12"/>
  <c r="G2041" i="12"/>
  <c r="F2042" i="12"/>
  <c r="G2042" i="12"/>
  <c r="F2043" i="12"/>
  <c r="G2043" i="12"/>
  <c r="F2044" i="12"/>
  <c r="G2044" i="12"/>
  <c r="F2045" i="12"/>
  <c r="G2045" i="12"/>
  <c r="F2046" i="12"/>
  <c r="G2046" i="12"/>
  <c r="F2047" i="12"/>
  <c r="G2047" i="12"/>
  <c r="F2048" i="12"/>
  <c r="G2048" i="12"/>
  <c r="F2049" i="12"/>
  <c r="G2049" i="12"/>
  <c r="F2050" i="12"/>
  <c r="G2050" i="12"/>
  <c r="F2051" i="12"/>
  <c r="G2051" i="12"/>
  <c r="F2052" i="12"/>
  <c r="G2052" i="12"/>
  <c r="F2053" i="12"/>
  <c r="G2053" i="12"/>
  <c r="F2054" i="12"/>
  <c r="G2054" i="12"/>
  <c r="F2055" i="12"/>
  <c r="G2055" i="12"/>
  <c r="F2056" i="12"/>
  <c r="G2056" i="12"/>
  <c r="F2057" i="12"/>
  <c r="G2057" i="12"/>
  <c r="F2058" i="12"/>
  <c r="G2058" i="12"/>
  <c r="F2059" i="12"/>
  <c r="G2059" i="12"/>
  <c r="F2060" i="12"/>
  <c r="G2060" i="12"/>
  <c r="F2061" i="12"/>
  <c r="G2061" i="12"/>
  <c r="F2062" i="12"/>
  <c r="G2062" i="12"/>
  <c r="F2063" i="12"/>
  <c r="G2063" i="12"/>
  <c r="F2064" i="12"/>
  <c r="G2064" i="12"/>
  <c r="F2065" i="12"/>
  <c r="G2065" i="12"/>
  <c r="F2066" i="12"/>
  <c r="G2066" i="12"/>
  <c r="F2067" i="12"/>
  <c r="G2067" i="12"/>
  <c r="F2068" i="12"/>
  <c r="G2068" i="12"/>
  <c r="F2069" i="12"/>
  <c r="G2069" i="12"/>
  <c r="F2070" i="12"/>
  <c r="G2070" i="12"/>
  <c r="F2071" i="12"/>
  <c r="G2071" i="12"/>
  <c r="F2072" i="12"/>
  <c r="G2072" i="12"/>
  <c r="F2073" i="12"/>
  <c r="G2073" i="12"/>
  <c r="F2074" i="12"/>
  <c r="G2074" i="12"/>
  <c r="F2075" i="12"/>
  <c r="G2075" i="12"/>
  <c r="F2076" i="12"/>
  <c r="G2076" i="12"/>
  <c r="F2077" i="12"/>
  <c r="G2077" i="12"/>
  <c r="F2078" i="12"/>
  <c r="G2078" i="12"/>
  <c r="F2079" i="12"/>
  <c r="G2079" i="12"/>
  <c r="F2080" i="12"/>
  <c r="G2080" i="12"/>
  <c r="F2081" i="12"/>
  <c r="G2081" i="12"/>
  <c r="F2082" i="12"/>
  <c r="G2082" i="12"/>
  <c r="F2083" i="12"/>
  <c r="G2083" i="12"/>
  <c r="F2084" i="12"/>
  <c r="G2084" i="12"/>
  <c r="F2085" i="12"/>
  <c r="G2085" i="12"/>
  <c r="F2086" i="12"/>
  <c r="G2086" i="12"/>
  <c r="F2087" i="12"/>
  <c r="G2087" i="12"/>
  <c r="F2088" i="12"/>
  <c r="G2088" i="12"/>
  <c r="F2089" i="12"/>
  <c r="G2089" i="12"/>
  <c r="F2090" i="12"/>
  <c r="G2090" i="12"/>
  <c r="F2091" i="12"/>
  <c r="G2091" i="12"/>
  <c r="F2092" i="12"/>
  <c r="G2092" i="12"/>
  <c r="F2093" i="12"/>
  <c r="G2093" i="12"/>
  <c r="F2094" i="12"/>
  <c r="G2094" i="12"/>
  <c r="F2095" i="12"/>
  <c r="G2095" i="12"/>
  <c r="F2096" i="12"/>
  <c r="G2096" i="12"/>
  <c r="F2097" i="12"/>
  <c r="G2097" i="12"/>
  <c r="F2098" i="12"/>
  <c r="G2098" i="12"/>
  <c r="F400" i="11"/>
  <c r="G400" i="11"/>
  <c r="F401" i="11"/>
  <c r="G401" i="11"/>
  <c r="F402" i="11"/>
  <c r="G402" i="11"/>
  <c r="F403" i="11"/>
  <c r="G403" i="11"/>
  <c r="F404" i="11"/>
  <c r="G404" i="11"/>
  <c r="F405" i="11"/>
  <c r="G405" i="11"/>
  <c r="F406" i="11"/>
  <c r="G406" i="11"/>
  <c r="F407" i="11"/>
  <c r="G407" i="11"/>
  <c r="F408" i="11"/>
  <c r="G408" i="11"/>
  <c r="F409" i="11"/>
  <c r="G409" i="11"/>
  <c r="F410" i="11"/>
  <c r="G410" i="11"/>
  <c r="F411" i="11"/>
  <c r="G411" i="11"/>
  <c r="F412" i="11"/>
  <c r="G412" i="11"/>
  <c r="F413" i="11"/>
  <c r="G413" i="11"/>
  <c r="F414" i="11"/>
  <c r="G414" i="11"/>
  <c r="F415" i="11"/>
  <c r="G415" i="11"/>
  <c r="F416" i="11"/>
  <c r="G416" i="11"/>
  <c r="F417" i="11"/>
  <c r="G417" i="11"/>
  <c r="F418" i="11"/>
  <c r="G418" i="11"/>
  <c r="F419" i="11"/>
  <c r="G419" i="11"/>
  <c r="F420" i="11"/>
  <c r="G420" i="11"/>
  <c r="F421" i="11"/>
  <c r="G421" i="11"/>
  <c r="F422" i="11"/>
  <c r="G422" i="11"/>
  <c r="F423" i="11"/>
  <c r="G423" i="11"/>
  <c r="F424" i="11"/>
  <c r="G424" i="11"/>
  <c r="F425" i="11"/>
  <c r="G425" i="11"/>
  <c r="F426" i="11"/>
  <c r="G426" i="11"/>
  <c r="F427" i="11"/>
  <c r="G427" i="11"/>
  <c r="F428" i="11"/>
  <c r="G428" i="11"/>
  <c r="F429" i="11"/>
  <c r="G429" i="11"/>
  <c r="F430" i="11"/>
  <c r="G430" i="11"/>
  <c r="F431" i="11"/>
  <c r="G431" i="11"/>
  <c r="F432" i="11"/>
  <c r="G432" i="11"/>
  <c r="F433" i="11"/>
  <c r="G433" i="11"/>
  <c r="F434" i="11"/>
  <c r="G434" i="11"/>
  <c r="F435" i="11"/>
  <c r="G435" i="11"/>
  <c r="F436" i="11"/>
  <c r="G436" i="11"/>
  <c r="F437" i="11"/>
  <c r="G437" i="11"/>
  <c r="F438" i="11"/>
  <c r="G438" i="11"/>
  <c r="F439" i="11"/>
  <c r="G439" i="11"/>
  <c r="F440" i="11"/>
  <c r="G440" i="11"/>
  <c r="F441" i="11"/>
  <c r="G441" i="11"/>
  <c r="F442" i="11"/>
  <c r="G442" i="11"/>
  <c r="F443" i="11"/>
  <c r="G443" i="11"/>
  <c r="F444" i="11"/>
  <c r="G444" i="11"/>
  <c r="F445" i="11"/>
  <c r="G445" i="11"/>
  <c r="F446" i="11"/>
  <c r="G446" i="11"/>
  <c r="F447" i="11"/>
  <c r="G447" i="11"/>
  <c r="F448" i="11"/>
  <c r="G448" i="11"/>
  <c r="F449" i="11"/>
  <c r="G449" i="11"/>
  <c r="F450" i="11"/>
  <c r="G450" i="11"/>
  <c r="F451" i="11"/>
  <c r="G451" i="11"/>
  <c r="F452" i="11"/>
  <c r="G452" i="11"/>
  <c r="F453" i="11"/>
  <c r="G453" i="11"/>
  <c r="F454" i="11"/>
  <c r="G454" i="11"/>
  <c r="F455" i="11"/>
  <c r="G455" i="11"/>
  <c r="F456" i="11"/>
  <c r="G456" i="11"/>
  <c r="F457" i="11"/>
  <c r="G457" i="11"/>
  <c r="F458" i="11"/>
  <c r="G458" i="11"/>
  <c r="F459" i="11"/>
  <c r="G459" i="11"/>
  <c r="F460" i="11"/>
  <c r="G460" i="11"/>
  <c r="F461" i="11"/>
  <c r="G461" i="11"/>
  <c r="F462" i="11"/>
  <c r="G462" i="11"/>
  <c r="F463" i="11"/>
  <c r="G463" i="11"/>
  <c r="F464" i="11"/>
  <c r="G464" i="11"/>
  <c r="F465" i="11"/>
  <c r="G465" i="11"/>
  <c r="F466" i="11"/>
  <c r="G466" i="11"/>
  <c r="F467" i="11"/>
  <c r="G467" i="11"/>
  <c r="F468" i="11"/>
  <c r="G468" i="11"/>
  <c r="F469" i="11"/>
  <c r="G469" i="11"/>
  <c r="F470" i="11"/>
  <c r="G470" i="11"/>
  <c r="F471" i="11"/>
  <c r="G471" i="11"/>
  <c r="F472" i="11"/>
  <c r="G472" i="11"/>
  <c r="F473" i="11"/>
  <c r="G473" i="11"/>
  <c r="F474" i="11"/>
  <c r="G474" i="11"/>
  <c r="F475" i="11"/>
  <c r="G475" i="11"/>
  <c r="F476" i="11"/>
  <c r="G476" i="11"/>
  <c r="F477" i="11"/>
  <c r="G477" i="11"/>
  <c r="F478" i="11"/>
  <c r="G478" i="11"/>
  <c r="F479" i="11"/>
  <c r="G479" i="11"/>
  <c r="F480" i="11"/>
  <c r="G480" i="11"/>
  <c r="F481" i="11"/>
  <c r="G481" i="11"/>
  <c r="F482" i="11"/>
  <c r="G482" i="11"/>
  <c r="F483" i="11"/>
  <c r="G483" i="11"/>
  <c r="F484" i="11"/>
  <c r="G484" i="11"/>
  <c r="F485" i="11"/>
  <c r="G485" i="11"/>
  <c r="F486" i="11"/>
  <c r="G486" i="11"/>
  <c r="F487" i="11"/>
  <c r="G487" i="11"/>
  <c r="F488" i="11"/>
  <c r="G488" i="11"/>
  <c r="F489" i="11"/>
  <c r="G489" i="11"/>
  <c r="F490" i="11"/>
  <c r="G490" i="11"/>
  <c r="F491" i="11"/>
  <c r="G491" i="11"/>
  <c r="F492" i="11"/>
  <c r="G492" i="11"/>
  <c r="F493" i="11"/>
  <c r="G493" i="11"/>
  <c r="F494" i="11"/>
  <c r="G494" i="11"/>
  <c r="F495" i="11"/>
  <c r="G495" i="11"/>
  <c r="F496" i="11"/>
  <c r="G496" i="11"/>
  <c r="F497" i="11"/>
  <c r="G497" i="11"/>
  <c r="F498" i="11"/>
  <c r="G498" i="11"/>
  <c r="F499" i="11"/>
  <c r="G499" i="11"/>
  <c r="F500" i="11"/>
  <c r="G500" i="11"/>
  <c r="F501" i="11"/>
  <c r="G501" i="11"/>
  <c r="F502" i="11"/>
  <c r="G502" i="11"/>
  <c r="F503" i="11"/>
  <c r="G503" i="11"/>
  <c r="F504" i="11"/>
  <c r="G504" i="11"/>
  <c r="F505" i="11"/>
  <c r="G505" i="11"/>
  <c r="F506" i="11"/>
  <c r="G506" i="11"/>
  <c r="F507" i="11"/>
  <c r="G507" i="11"/>
  <c r="F508" i="11"/>
  <c r="G508" i="11"/>
  <c r="F509" i="11"/>
  <c r="G509" i="11"/>
  <c r="F510" i="11"/>
  <c r="G510" i="11"/>
  <c r="F511" i="11"/>
  <c r="G511" i="11"/>
  <c r="F512" i="11"/>
  <c r="G512" i="11"/>
  <c r="F513" i="11"/>
  <c r="G513" i="11"/>
  <c r="F514" i="11"/>
  <c r="G514" i="11"/>
  <c r="F515" i="11"/>
  <c r="G515" i="11"/>
  <c r="F516" i="11"/>
  <c r="G516" i="11"/>
  <c r="F517" i="11"/>
  <c r="G517" i="11"/>
  <c r="F518" i="11"/>
  <c r="G518" i="11"/>
  <c r="F519" i="11"/>
  <c r="G519" i="11"/>
  <c r="F520" i="11"/>
  <c r="G520" i="11"/>
  <c r="F521" i="11"/>
  <c r="G521" i="11"/>
  <c r="F522" i="11"/>
  <c r="G522" i="11"/>
  <c r="F523" i="11"/>
  <c r="G523" i="11"/>
  <c r="F524" i="11"/>
  <c r="G524" i="11"/>
  <c r="F525" i="11"/>
  <c r="G525" i="11"/>
  <c r="F526" i="11"/>
  <c r="G526" i="11"/>
  <c r="F527" i="11"/>
  <c r="G527" i="11"/>
  <c r="F528" i="11"/>
  <c r="G528" i="11"/>
  <c r="F529" i="11"/>
  <c r="G529" i="11"/>
  <c r="F530" i="11"/>
  <c r="G530" i="11"/>
  <c r="F531" i="11"/>
  <c r="G531" i="11"/>
  <c r="F532" i="11"/>
  <c r="G532" i="11"/>
  <c r="F533" i="11"/>
  <c r="G533" i="11"/>
  <c r="F534" i="11"/>
  <c r="G534" i="11"/>
  <c r="F535" i="11"/>
  <c r="G535" i="11"/>
  <c r="F536" i="11"/>
  <c r="G536" i="11"/>
  <c r="F537" i="11"/>
  <c r="G537" i="11"/>
  <c r="F538" i="11"/>
  <c r="G538" i="11"/>
  <c r="F539" i="11"/>
  <c r="G539" i="11"/>
  <c r="F540" i="11"/>
  <c r="G540" i="11"/>
  <c r="F541" i="11"/>
  <c r="G541" i="11"/>
  <c r="F542" i="11"/>
  <c r="G542" i="11"/>
  <c r="F543" i="11"/>
  <c r="G543" i="11"/>
  <c r="F544" i="11"/>
  <c r="G544" i="11"/>
  <c r="F545" i="11"/>
  <c r="G545" i="11"/>
  <c r="F546" i="11"/>
  <c r="G546" i="11"/>
  <c r="F547" i="11"/>
  <c r="G547" i="11"/>
  <c r="F548" i="11"/>
  <c r="G548" i="11"/>
  <c r="F549" i="11"/>
  <c r="G549" i="11"/>
  <c r="F550" i="11"/>
  <c r="G550" i="11"/>
  <c r="F551" i="11"/>
  <c r="G551" i="11"/>
  <c r="F552" i="11"/>
  <c r="G552" i="11"/>
  <c r="F553" i="11"/>
  <c r="G553" i="11"/>
  <c r="F554" i="11"/>
  <c r="G554" i="11"/>
  <c r="F555" i="11"/>
  <c r="G555" i="11"/>
  <c r="F556" i="11"/>
  <c r="G556" i="11"/>
  <c r="F557" i="11"/>
  <c r="G557" i="11"/>
  <c r="F558" i="11"/>
  <c r="G558" i="11"/>
  <c r="F559" i="11"/>
  <c r="G559" i="11"/>
  <c r="F560" i="11"/>
  <c r="G560" i="11"/>
  <c r="F561" i="11"/>
  <c r="G561" i="11"/>
  <c r="F562" i="11"/>
  <c r="G562" i="11"/>
  <c r="F563" i="11"/>
  <c r="G563" i="11"/>
  <c r="F564" i="11"/>
  <c r="G564" i="11"/>
  <c r="F565" i="11"/>
  <c r="G565" i="11"/>
  <c r="F566" i="11"/>
  <c r="G566" i="11"/>
  <c r="F567" i="11"/>
  <c r="G567" i="11"/>
  <c r="F568" i="11"/>
  <c r="G568" i="11"/>
  <c r="F569" i="11"/>
  <c r="G569" i="11"/>
  <c r="F570" i="11"/>
  <c r="G570" i="11"/>
  <c r="F571" i="11"/>
  <c r="G571" i="11"/>
  <c r="F572" i="11"/>
  <c r="G572" i="11"/>
  <c r="F573" i="11"/>
  <c r="G573" i="11"/>
  <c r="F574" i="11"/>
  <c r="G574" i="11"/>
  <c r="F575" i="11"/>
  <c r="G575" i="11"/>
  <c r="F576" i="11"/>
  <c r="G576" i="11"/>
  <c r="F577" i="11"/>
  <c r="G577" i="11"/>
  <c r="F578" i="11"/>
  <c r="G578" i="11"/>
  <c r="F579" i="11"/>
  <c r="G579" i="11"/>
  <c r="F580" i="11"/>
  <c r="G580" i="11"/>
  <c r="F581" i="11"/>
  <c r="G581" i="11"/>
  <c r="F582" i="11"/>
  <c r="G582" i="11"/>
  <c r="F583" i="11"/>
  <c r="G583" i="11"/>
  <c r="F584" i="11"/>
  <c r="G584" i="11"/>
  <c r="F585" i="11"/>
  <c r="G585" i="11"/>
  <c r="F586" i="11"/>
  <c r="G586" i="11"/>
  <c r="F587" i="11"/>
  <c r="G587" i="11"/>
  <c r="F588" i="11"/>
  <c r="G588" i="11"/>
  <c r="F589" i="11"/>
  <c r="G589" i="11"/>
  <c r="F590" i="11"/>
  <c r="G590" i="11"/>
  <c r="F591" i="11"/>
  <c r="G591" i="11"/>
  <c r="F592" i="11"/>
  <c r="G592" i="11"/>
  <c r="F593" i="11"/>
  <c r="G593" i="11"/>
  <c r="F594" i="11"/>
  <c r="G594" i="11"/>
  <c r="F595" i="11"/>
  <c r="G595" i="11"/>
  <c r="F596" i="11"/>
  <c r="G596" i="11"/>
  <c r="F597" i="11"/>
  <c r="G597" i="11"/>
  <c r="F598" i="11"/>
  <c r="G598" i="11"/>
  <c r="F599" i="11"/>
  <c r="G599" i="11"/>
  <c r="F600" i="11"/>
  <c r="G600" i="11"/>
  <c r="F601" i="11"/>
  <c r="G601" i="11"/>
  <c r="F602" i="11"/>
  <c r="G602" i="11"/>
  <c r="F603" i="11"/>
  <c r="G603" i="11"/>
  <c r="F604" i="11"/>
  <c r="G604" i="11"/>
  <c r="F605" i="11"/>
  <c r="G605" i="11"/>
  <c r="F606" i="11"/>
  <c r="G606" i="11"/>
  <c r="F607" i="11"/>
  <c r="G607" i="11"/>
  <c r="F608" i="11"/>
  <c r="G608" i="11"/>
  <c r="F609" i="11"/>
  <c r="G609" i="11"/>
  <c r="F610" i="11"/>
  <c r="G610" i="11"/>
  <c r="F611" i="11"/>
  <c r="G611" i="11"/>
  <c r="F612" i="11"/>
  <c r="G612" i="11"/>
  <c r="F613" i="11"/>
  <c r="G613" i="11"/>
  <c r="F614" i="11"/>
  <c r="G614" i="11"/>
  <c r="F615" i="11"/>
  <c r="G615" i="11"/>
  <c r="F616" i="11"/>
  <c r="G616" i="11"/>
  <c r="F617" i="11"/>
  <c r="G617" i="11"/>
  <c r="F618" i="11"/>
  <c r="G618" i="11"/>
  <c r="F619" i="11"/>
  <c r="G619" i="11"/>
  <c r="F620" i="11"/>
  <c r="G620" i="11"/>
  <c r="F621" i="11"/>
  <c r="G621" i="11"/>
  <c r="F622" i="11"/>
  <c r="G622" i="11"/>
  <c r="F623" i="11"/>
  <c r="G623" i="11"/>
  <c r="F624" i="11"/>
  <c r="G624" i="11"/>
  <c r="F625" i="11"/>
  <c r="G625" i="11"/>
  <c r="F626" i="11"/>
  <c r="G626" i="11"/>
  <c r="F627" i="11"/>
  <c r="G627" i="11"/>
  <c r="F628" i="11"/>
  <c r="G628" i="11"/>
  <c r="F629" i="11"/>
  <c r="G629" i="11"/>
  <c r="F630" i="11"/>
  <c r="G630" i="11"/>
  <c r="F631" i="11"/>
  <c r="G631" i="11"/>
  <c r="F632" i="11"/>
  <c r="G632" i="11"/>
  <c r="F633" i="11"/>
  <c r="G633" i="11"/>
  <c r="F634" i="11"/>
  <c r="G634" i="11"/>
  <c r="F635" i="11"/>
  <c r="G635" i="11"/>
  <c r="F636" i="11"/>
  <c r="G636" i="11"/>
  <c r="F637" i="11"/>
  <c r="G637" i="11"/>
  <c r="F638" i="11"/>
  <c r="G638" i="11"/>
  <c r="F639" i="11"/>
  <c r="G639" i="11"/>
  <c r="F640" i="11"/>
  <c r="G640" i="11"/>
  <c r="F641" i="11"/>
  <c r="G641" i="11"/>
  <c r="F642" i="11"/>
  <c r="G642" i="11"/>
  <c r="F643" i="11"/>
  <c r="G643" i="11"/>
  <c r="F644" i="11"/>
  <c r="G644" i="11"/>
  <c r="F645" i="11"/>
  <c r="G645" i="11"/>
  <c r="F646" i="11"/>
  <c r="G646" i="11"/>
  <c r="F647" i="11"/>
  <c r="G647" i="11"/>
  <c r="F648" i="11"/>
  <c r="G648" i="11"/>
  <c r="F649" i="11"/>
  <c r="G649" i="11"/>
  <c r="F650" i="11"/>
  <c r="G650" i="11"/>
  <c r="F651" i="11"/>
  <c r="G651" i="11"/>
  <c r="F652" i="11"/>
  <c r="G652" i="11"/>
  <c r="F653" i="11"/>
  <c r="G653" i="11"/>
  <c r="F654" i="11"/>
  <c r="G654" i="11"/>
  <c r="F655" i="11"/>
  <c r="G655" i="11"/>
  <c r="F656" i="11"/>
  <c r="G656" i="11"/>
  <c r="F657" i="11"/>
  <c r="G657" i="11"/>
  <c r="F658" i="11"/>
  <c r="G658" i="11"/>
  <c r="F659" i="11"/>
  <c r="G659" i="11"/>
  <c r="F660" i="11"/>
  <c r="G660" i="11"/>
  <c r="F661" i="11"/>
  <c r="G661" i="11"/>
  <c r="F662" i="11"/>
  <c r="G662" i="11"/>
  <c r="F663" i="11"/>
  <c r="G663" i="11"/>
  <c r="F664" i="11"/>
  <c r="G664" i="11"/>
  <c r="F665" i="11"/>
  <c r="G665" i="11"/>
  <c r="F666" i="11"/>
  <c r="G666" i="11"/>
  <c r="F667" i="11"/>
  <c r="G667" i="11"/>
  <c r="F668" i="11"/>
  <c r="G668" i="11"/>
  <c r="F669" i="11"/>
  <c r="G669" i="11"/>
  <c r="F670" i="11"/>
  <c r="G670" i="11"/>
  <c r="F671" i="11"/>
  <c r="G671" i="11"/>
  <c r="F672" i="11"/>
  <c r="G672" i="11"/>
  <c r="F673" i="11"/>
  <c r="G673" i="11"/>
  <c r="F674" i="11"/>
  <c r="G674" i="11"/>
  <c r="F675" i="11"/>
  <c r="G675" i="11"/>
  <c r="F676" i="11"/>
  <c r="G676" i="11"/>
  <c r="F1327" i="10"/>
  <c r="G1327" i="10"/>
  <c r="F1328" i="10"/>
  <c r="G1328" i="10"/>
  <c r="F1329" i="10"/>
  <c r="G1329" i="10"/>
  <c r="F1330" i="10"/>
  <c r="G1330" i="10"/>
  <c r="F1331" i="10"/>
  <c r="G1331" i="10"/>
  <c r="F1332" i="10"/>
  <c r="G1332" i="10"/>
  <c r="F1333" i="10"/>
  <c r="G1333" i="10"/>
  <c r="F1334" i="10"/>
  <c r="G1334" i="10"/>
  <c r="F1335" i="10"/>
  <c r="G1335" i="10"/>
  <c r="F1336" i="10"/>
  <c r="G1336" i="10"/>
  <c r="F1337" i="10"/>
  <c r="G1337" i="10"/>
  <c r="F1338" i="10"/>
  <c r="G1338" i="10"/>
  <c r="F1339" i="10"/>
  <c r="G1339" i="10"/>
  <c r="F1340" i="10"/>
  <c r="G1340" i="10"/>
  <c r="F1341" i="10"/>
  <c r="G1341" i="10"/>
  <c r="F1342" i="10"/>
  <c r="G1342" i="10"/>
  <c r="F1343" i="10"/>
  <c r="G1343" i="10"/>
  <c r="F1344" i="10"/>
  <c r="G1344" i="10"/>
  <c r="F1345" i="10"/>
  <c r="G1345" i="10"/>
  <c r="F1346" i="10"/>
  <c r="G1346" i="10"/>
  <c r="F1347" i="10"/>
  <c r="G1347" i="10"/>
  <c r="F1348" i="10"/>
  <c r="G1348" i="10"/>
  <c r="F1349" i="10"/>
  <c r="G1349" i="10"/>
  <c r="F1350" i="10"/>
  <c r="G1350" i="10"/>
  <c r="F1351" i="10"/>
  <c r="G1351" i="10"/>
  <c r="F1352" i="10"/>
  <c r="G1352" i="10"/>
  <c r="F1353" i="10"/>
  <c r="G1353" i="10"/>
  <c r="F1354" i="10"/>
  <c r="G1354" i="10"/>
  <c r="F1355" i="10"/>
  <c r="G1355" i="10"/>
  <c r="F1356" i="10"/>
  <c r="G1356" i="10"/>
  <c r="F1357" i="10"/>
  <c r="G1357" i="10"/>
  <c r="F1358" i="10"/>
  <c r="G1358" i="10"/>
  <c r="F1359" i="10"/>
  <c r="G1359" i="10"/>
  <c r="F1360" i="10"/>
  <c r="G1360" i="10"/>
  <c r="F1361" i="10"/>
  <c r="G1361" i="10"/>
  <c r="F1362" i="10"/>
  <c r="G1362" i="10"/>
  <c r="F1363" i="10"/>
  <c r="G1363" i="10"/>
  <c r="F1364" i="10"/>
  <c r="G1364" i="10"/>
  <c r="F1365" i="10"/>
  <c r="G1365" i="10"/>
  <c r="F1366" i="10"/>
  <c r="G1366" i="10"/>
  <c r="F1367" i="10"/>
  <c r="G1367" i="10"/>
  <c r="F1368" i="10"/>
  <c r="G1368" i="10"/>
  <c r="F1369" i="10"/>
  <c r="G1369" i="10"/>
  <c r="F1370" i="10"/>
  <c r="G1370" i="10"/>
  <c r="F1371" i="10"/>
  <c r="G1371" i="10"/>
  <c r="F1372" i="10"/>
  <c r="G1372" i="10"/>
  <c r="F1373" i="10"/>
  <c r="G1373" i="10"/>
  <c r="F1374" i="10"/>
  <c r="G1374" i="10"/>
  <c r="F1375" i="10"/>
  <c r="G1375" i="10"/>
  <c r="F1376" i="10"/>
  <c r="G1376" i="10"/>
  <c r="F1377" i="10"/>
  <c r="G1377" i="10"/>
  <c r="F1378" i="10"/>
  <c r="G1378" i="10"/>
  <c r="F1379" i="10"/>
  <c r="G1379" i="10"/>
  <c r="F1380" i="10"/>
  <c r="G1380" i="10"/>
  <c r="F1381" i="10"/>
  <c r="G1381" i="10"/>
  <c r="F1382" i="10"/>
  <c r="G1382" i="10"/>
  <c r="F1383" i="10"/>
  <c r="G1383" i="10"/>
  <c r="F1384" i="10"/>
  <c r="G1384" i="10"/>
  <c r="F1385" i="10"/>
  <c r="G1385" i="10"/>
  <c r="F1386" i="10"/>
  <c r="G1386" i="10"/>
  <c r="F1387" i="10"/>
  <c r="G1387" i="10"/>
  <c r="F1388" i="10"/>
  <c r="G1388" i="10"/>
  <c r="F1389" i="10"/>
  <c r="G1389" i="10"/>
  <c r="F1390" i="10"/>
  <c r="G1390" i="10"/>
  <c r="F1391" i="10"/>
  <c r="G1391" i="10"/>
  <c r="F1392" i="10"/>
  <c r="G1392" i="10"/>
  <c r="F1393" i="10"/>
  <c r="G1393" i="10"/>
  <c r="F1394" i="10"/>
  <c r="G1394" i="10"/>
  <c r="F1395" i="10"/>
  <c r="G1395" i="10"/>
  <c r="F1396" i="10"/>
  <c r="G1396" i="10"/>
  <c r="F1397" i="10"/>
  <c r="G1397" i="10"/>
  <c r="F1398" i="10"/>
  <c r="G1398" i="10"/>
  <c r="F1399" i="10"/>
  <c r="G1399" i="10"/>
  <c r="F1400" i="10"/>
  <c r="G1400" i="10"/>
  <c r="F1401" i="10"/>
  <c r="G1401" i="10"/>
  <c r="F1402" i="10"/>
  <c r="G1402" i="10"/>
  <c r="F1403" i="10"/>
  <c r="G1403" i="10"/>
  <c r="F1404" i="10"/>
  <c r="G1404" i="10"/>
  <c r="F1405" i="10"/>
  <c r="G1405" i="10"/>
  <c r="F1406" i="10"/>
  <c r="G1406" i="10"/>
  <c r="F1407" i="10"/>
  <c r="G1407" i="10"/>
  <c r="F1408" i="10"/>
  <c r="G1408" i="10"/>
  <c r="F1409" i="10"/>
  <c r="G1409" i="10"/>
  <c r="F1410" i="10"/>
  <c r="G1410" i="10"/>
  <c r="F1411" i="10"/>
  <c r="G1411" i="10"/>
  <c r="F1412" i="10"/>
  <c r="G1412" i="10"/>
  <c r="F1413" i="10"/>
  <c r="G1413" i="10"/>
  <c r="F1414" i="10"/>
  <c r="G1414" i="10"/>
  <c r="F1415" i="10"/>
  <c r="G1415" i="10"/>
  <c r="F1416" i="10"/>
  <c r="G1416" i="10"/>
  <c r="F1417" i="10"/>
  <c r="G1417" i="10"/>
  <c r="F1418" i="10"/>
  <c r="G1418" i="10"/>
  <c r="F1419" i="10"/>
  <c r="G1419" i="10"/>
  <c r="F1420" i="10"/>
  <c r="G1420" i="10"/>
  <c r="F1421" i="10"/>
  <c r="G1421" i="10"/>
  <c r="F1422" i="10"/>
  <c r="G1422" i="10"/>
  <c r="F1423" i="10"/>
  <c r="G1423" i="10"/>
  <c r="F1424" i="10"/>
  <c r="G1424" i="10"/>
  <c r="F1425" i="10"/>
  <c r="G1425" i="10"/>
  <c r="F1426" i="10"/>
  <c r="G1426" i="10"/>
  <c r="F1427" i="10"/>
  <c r="G1427" i="10"/>
  <c r="F1428" i="10"/>
  <c r="G1428" i="10"/>
  <c r="F1429" i="10"/>
  <c r="G1429" i="10"/>
  <c r="F1430" i="10"/>
  <c r="G1430" i="10"/>
  <c r="F1431" i="10"/>
  <c r="G1431" i="10"/>
  <c r="F1432" i="10"/>
  <c r="G1432" i="10"/>
  <c r="F1433" i="10"/>
  <c r="G1433" i="10"/>
  <c r="F1434" i="10"/>
  <c r="G1434" i="10"/>
  <c r="F1435" i="10"/>
  <c r="G1435" i="10"/>
  <c r="F1436" i="10"/>
  <c r="G1436" i="10"/>
  <c r="F1437" i="10"/>
  <c r="G1437" i="10"/>
  <c r="F1438" i="10"/>
  <c r="G1438" i="10"/>
  <c r="F1439" i="10"/>
  <c r="G1439" i="10"/>
  <c r="F1440" i="10"/>
  <c r="G1440" i="10"/>
  <c r="F1441" i="10"/>
  <c r="G1441" i="10"/>
  <c r="F1442" i="10"/>
  <c r="G1442" i="10"/>
  <c r="F1443" i="10"/>
  <c r="G1443" i="10"/>
  <c r="F1444" i="10"/>
  <c r="G1444" i="10"/>
  <c r="F1445" i="10"/>
  <c r="G1445" i="10"/>
  <c r="F1446" i="10"/>
  <c r="G1446" i="10"/>
  <c r="F1447" i="10"/>
  <c r="G1447" i="10"/>
  <c r="F1448" i="10"/>
  <c r="G1448" i="10"/>
  <c r="F1449" i="10"/>
  <c r="G1449" i="10"/>
  <c r="F1450" i="10"/>
  <c r="G1450" i="10"/>
  <c r="F1451" i="10"/>
  <c r="G1451" i="10"/>
  <c r="F1452" i="10"/>
  <c r="G1452" i="10"/>
  <c r="F1453" i="10"/>
  <c r="G1453" i="10"/>
  <c r="F1454" i="10"/>
  <c r="G1454" i="10"/>
  <c r="F1455" i="10"/>
  <c r="G1455" i="10"/>
  <c r="F1456" i="10"/>
  <c r="G1456" i="10"/>
  <c r="F1457" i="10"/>
  <c r="G1457" i="10"/>
  <c r="F1458" i="10"/>
  <c r="G1458" i="10"/>
  <c r="F1459" i="10"/>
  <c r="G1459" i="10"/>
  <c r="F1460" i="10"/>
  <c r="G1460" i="10"/>
  <c r="F1461" i="10"/>
  <c r="G1461" i="10"/>
  <c r="F1462" i="10"/>
  <c r="G1462" i="10"/>
  <c r="F1463" i="10"/>
  <c r="G1463" i="10"/>
  <c r="F1464" i="10"/>
  <c r="G1464" i="10"/>
  <c r="F1465" i="10"/>
  <c r="G1465" i="10"/>
  <c r="F1466" i="10"/>
  <c r="G1466" i="10"/>
  <c r="F1467" i="10"/>
  <c r="G1467" i="10"/>
  <c r="F1468" i="10"/>
  <c r="G1468" i="10"/>
  <c r="F1469" i="10"/>
  <c r="G1469" i="10"/>
  <c r="F1470" i="10"/>
  <c r="G1470" i="10"/>
  <c r="F1471" i="10"/>
  <c r="G1471" i="10"/>
  <c r="F1472" i="10"/>
  <c r="G1472" i="10"/>
  <c r="F1473" i="10"/>
  <c r="G1473" i="10"/>
  <c r="F1474" i="10"/>
  <c r="G1474" i="10"/>
  <c r="F1475" i="10"/>
  <c r="G1475" i="10"/>
  <c r="F1476" i="10"/>
  <c r="G1476" i="10"/>
  <c r="F1477" i="10"/>
  <c r="G1477" i="10"/>
  <c r="F1478" i="10"/>
  <c r="G1478" i="10"/>
  <c r="F1479" i="10"/>
  <c r="G1479" i="10"/>
  <c r="F1480" i="10"/>
  <c r="G1480" i="10"/>
  <c r="F1481" i="10"/>
  <c r="G1481" i="10"/>
  <c r="F1482" i="10"/>
  <c r="G1482" i="10"/>
  <c r="F1483" i="10"/>
  <c r="G1483" i="10"/>
  <c r="F1484" i="10"/>
  <c r="G1484" i="10"/>
  <c r="F1485" i="10"/>
  <c r="G1485" i="10"/>
  <c r="F1486" i="10"/>
  <c r="G1486" i="10"/>
  <c r="F1487" i="10"/>
  <c r="G1487" i="10"/>
  <c r="F1488" i="10"/>
  <c r="G1488" i="10"/>
  <c r="F1489" i="10"/>
  <c r="G1489" i="10"/>
  <c r="F1490" i="10"/>
  <c r="G1490" i="10"/>
  <c r="F1491" i="10"/>
  <c r="G1491" i="10"/>
  <c r="F1492" i="10"/>
  <c r="G1492" i="10"/>
  <c r="F1493" i="10"/>
  <c r="G1493" i="10"/>
  <c r="F1494" i="10"/>
  <c r="G1494" i="10"/>
  <c r="F1495" i="10"/>
  <c r="G1495" i="10"/>
  <c r="F1496" i="10"/>
  <c r="G1496" i="10"/>
  <c r="F1497" i="10"/>
  <c r="G1497" i="10"/>
  <c r="F1498" i="10"/>
  <c r="G1498" i="10"/>
  <c r="F1499" i="10"/>
  <c r="G1499" i="10"/>
  <c r="F1500" i="10"/>
  <c r="G1500" i="10"/>
  <c r="F1501" i="10"/>
  <c r="G1501" i="10"/>
  <c r="F1502" i="10"/>
  <c r="G1502" i="10"/>
  <c r="F1503" i="10"/>
  <c r="G1503" i="10"/>
  <c r="F1504" i="10"/>
  <c r="G1504" i="10"/>
  <c r="F1505" i="10"/>
  <c r="G1505" i="10"/>
  <c r="F1506" i="10"/>
  <c r="G1506" i="10"/>
  <c r="F1507" i="10"/>
  <c r="G1507" i="10"/>
  <c r="F1508" i="10"/>
  <c r="G1508" i="10"/>
  <c r="F1509" i="10"/>
  <c r="G1509" i="10"/>
  <c r="F1510" i="10"/>
  <c r="G1510" i="10"/>
  <c r="F1511" i="10"/>
  <c r="G1511" i="10"/>
  <c r="F1512" i="10"/>
  <c r="G1512" i="10"/>
  <c r="F1513" i="10"/>
  <c r="G1513" i="10"/>
  <c r="F1514" i="10"/>
  <c r="G1514" i="10"/>
  <c r="F1515" i="10"/>
  <c r="G1515" i="10"/>
  <c r="F1516" i="10"/>
  <c r="G1516" i="10"/>
  <c r="F1517" i="10"/>
  <c r="G1517" i="10"/>
  <c r="F1518" i="10"/>
  <c r="G1518" i="10"/>
  <c r="F1519" i="10"/>
  <c r="G1519" i="10"/>
  <c r="F1520" i="10"/>
  <c r="G1520" i="10"/>
  <c r="F1521" i="10"/>
  <c r="G1521" i="10"/>
  <c r="F1522" i="10"/>
  <c r="G1522" i="10"/>
  <c r="F1523" i="10"/>
  <c r="G1523" i="10"/>
  <c r="F1524" i="10"/>
  <c r="G1524" i="10"/>
  <c r="F1525" i="10"/>
  <c r="G1525" i="10"/>
  <c r="F1526" i="10"/>
  <c r="G1526" i="10"/>
  <c r="F1527" i="10"/>
  <c r="G1527" i="10"/>
  <c r="F1528" i="10"/>
  <c r="G1528" i="10"/>
  <c r="F1529" i="10"/>
  <c r="G1529" i="10"/>
  <c r="F1530" i="10"/>
  <c r="G1530" i="10"/>
  <c r="F1531" i="10"/>
  <c r="G1531" i="10"/>
  <c r="F1532" i="10"/>
  <c r="G1532" i="10"/>
  <c r="F1533" i="10"/>
  <c r="G1533" i="10"/>
  <c r="F1534" i="10"/>
  <c r="G1534" i="10"/>
  <c r="F1535" i="10"/>
  <c r="G1535" i="10"/>
  <c r="F1536" i="10"/>
  <c r="G1536" i="10"/>
  <c r="F1537" i="10"/>
  <c r="G1537" i="10"/>
  <c r="F1538" i="10"/>
  <c r="G1538" i="10"/>
  <c r="F1539" i="10"/>
  <c r="G1539" i="10"/>
  <c r="F1540" i="10"/>
  <c r="G1540" i="10"/>
  <c r="F1541" i="10"/>
  <c r="G1541" i="10"/>
  <c r="F1542" i="10"/>
  <c r="G1542" i="10"/>
  <c r="F1543" i="10"/>
  <c r="G1543" i="10"/>
  <c r="F1544" i="10"/>
  <c r="G1544" i="10"/>
  <c r="F1545" i="10"/>
  <c r="G1545" i="10"/>
  <c r="F1546" i="10"/>
  <c r="G1546" i="10"/>
  <c r="F1547" i="10"/>
  <c r="G1547" i="10"/>
  <c r="F1548" i="10"/>
  <c r="G1548" i="10"/>
  <c r="F1549" i="10"/>
  <c r="G1549" i="10"/>
  <c r="F1550" i="10"/>
  <c r="G1550" i="10"/>
  <c r="F1551" i="10"/>
  <c r="G1551" i="10"/>
  <c r="F1552" i="10"/>
  <c r="G1552" i="10"/>
  <c r="F1553" i="10"/>
  <c r="G1553" i="10"/>
  <c r="F1554" i="10"/>
  <c r="G1554" i="10"/>
  <c r="F1555" i="10"/>
  <c r="G1555" i="10"/>
  <c r="F1556" i="10"/>
  <c r="G1556" i="10"/>
  <c r="F1557" i="10"/>
  <c r="G1557" i="10"/>
  <c r="F1558" i="10"/>
  <c r="G1558" i="10"/>
  <c r="F1559" i="10"/>
  <c r="G1559" i="10"/>
  <c r="F1560" i="10"/>
  <c r="G1560" i="10"/>
  <c r="F1561" i="10"/>
  <c r="G1561" i="10"/>
  <c r="F1562" i="10"/>
  <c r="G1562" i="10"/>
  <c r="F1563" i="10"/>
  <c r="G1563" i="10"/>
  <c r="F1564" i="10"/>
  <c r="G1564" i="10"/>
  <c r="F1565" i="10"/>
  <c r="G1565" i="10"/>
  <c r="F1566" i="10"/>
  <c r="G1566" i="10"/>
  <c r="F1567" i="10"/>
  <c r="G1567" i="10"/>
  <c r="F1568" i="10"/>
  <c r="G1568" i="10"/>
  <c r="F1569" i="10"/>
  <c r="G1569" i="10"/>
  <c r="F1570" i="10"/>
  <c r="G1570" i="10"/>
  <c r="F1571" i="10"/>
  <c r="G1571" i="10"/>
  <c r="F1572" i="10"/>
  <c r="G1572" i="10"/>
  <c r="F1573" i="10"/>
  <c r="G1573" i="10"/>
  <c r="F1574" i="10"/>
  <c r="G1574" i="10"/>
  <c r="F1575" i="10"/>
  <c r="G1575" i="10"/>
  <c r="F1576" i="10"/>
  <c r="G1576" i="10"/>
  <c r="F1577" i="10"/>
  <c r="G1577" i="10"/>
  <c r="F1578" i="10"/>
  <c r="G1578" i="10"/>
  <c r="F1579" i="10"/>
  <c r="G1579" i="10"/>
  <c r="F1580" i="10"/>
  <c r="G1580" i="10"/>
  <c r="F1581" i="10"/>
  <c r="G1581" i="10"/>
  <c r="F1582" i="10"/>
  <c r="G1582" i="10"/>
  <c r="F1583" i="10"/>
  <c r="G1583" i="10"/>
  <c r="F1584" i="10"/>
  <c r="G1584" i="10"/>
  <c r="F1585" i="10"/>
  <c r="G1585" i="10"/>
  <c r="F1586" i="10"/>
  <c r="G1586" i="10"/>
  <c r="F1587" i="10"/>
  <c r="G1587" i="10"/>
  <c r="F1588" i="10"/>
  <c r="G1588" i="10"/>
  <c r="F1589" i="10"/>
  <c r="G1589" i="10"/>
  <c r="F1590" i="10"/>
  <c r="G1590" i="10"/>
  <c r="F1591" i="10"/>
  <c r="G1591" i="10"/>
  <c r="F1592" i="10"/>
  <c r="G1592" i="10"/>
  <c r="F1593" i="10"/>
  <c r="G1593" i="10"/>
  <c r="F1594" i="10"/>
  <c r="G1594" i="10"/>
  <c r="F1595" i="10"/>
  <c r="G1595" i="10"/>
  <c r="F1596" i="10"/>
  <c r="G1596" i="10"/>
  <c r="F1597" i="10"/>
  <c r="G1597" i="10"/>
  <c r="F1598" i="10"/>
  <c r="G1598" i="10"/>
  <c r="F1599" i="10"/>
  <c r="G1599" i="10"/>
  <c r="F1600" i="10"/>
  <c r="G1600" i="10"/>
  <c r="F1601" i="10"/>
  <c r="G1601" i="10"/>
  <c r="F1602" i="10"/>
  <c r="G1602" i="10"/>
  <c r="F1603" i="10"/>
  <c r="G1603" i="10"/>
  <c r="F1604" i="10"/>
  <c r="G1604" i="10"/>
  <c r="F1605" i="10"/>
  <c r="G1605" i="10"/>
  <c r="F1606" i="10"/>
  <c r="G1606" i="10"/>
  <c r="F1607" i="10"/>
  <c r="G1607" i="10"/>
  <c r="F1608" i="10"/>
  <c r="G1608" i="10"/>
  <c r="F1609" i="10"/>
  <c r="G1609" i="10"/>
  <c r="F1610" i="10"/>
  <c r="G1610" i="10"/>
  <c r="F1611" i="10"/>
  <c r="G1611" i="10"/>
  <c r="F1612" i="10"/>
  <c r="G1612" i="10"/>
  <c r="F1613" i="10"/>
  <c r="G1613" i="10"/>
  <c r="F1614" i="10"/>
  <c r="G1614" i="10"/>
  <c r="F1615" i="10"/>
  <c r="G1615" i="10"/>
  <c r="F1616" i="10"/>
  <c r="G1616" i="10"/>
  <c r="F1617" i="10"/>
  <c r="G1617" i="10"/>
  <c r="F1618" i="10"/>
  <c r="G1618" i="10"/>
  <c r="F1619" i="10"/>
  <c r="G1619" i="10"/>
  <c r="F1620" i="10"/>
  <c r="G1620" i="10"/>
  <c r="F1621" i="10"/>
  <c r="G1621" i="10"/>
  <c r="F1622" i="10"/>
  <c r="G1622" i="10"/>
  <c r="F1623" i="10"/>
  <c r="G1623" i="10"/>
  <c r="F1624" i="10"/>
  <c r="G1624" i="10"/>
  <c r="F1625" i="10"/>
  <c r="G1625" i="10"/>
  <c r="F1626" i="10"/>
  <c r="G1626" i="10"/>
  <c r="F1627" i="10"/>
  <c r="G1627" i="10"/>
  <c r="F1628" i="10"/>
  <c r="G1628" i="10"/>
  <c r="F1629" i="10"/>
  <c r="G1629" i="10"/>
  <c r="F1630" i="10"/>
  <c r="G1630" i="10"/>
  <c r="F1631" i="10"/>
  <c r="G1631" i="10"/>
  <c r="F1632" i="10"/>
  <c r="G1632" i="10"/>
  <c r="F1633" i="10"/>
  <c r="G1633" i="10"/>
  <c r="F1634" i="10"/>
  <c r="G1634" i="10"/>
  <c r="F1635" i="10"/>
  <c r="G1635" i="10"/>
  <c r="F1636" i="10"/>
  <c r="G1636" i="10"/>
  <c r="F1637" i="10"/>
  <c r="G1637" i="10"/>
  <c r="F1638" i="10"/>
  <c r="G1638" i="10"/>
  <c r="F1639" i="10"/>
  <c r="G1639" i="10"/>
  <c r="F1640" i="10"/>
  <c r="G1640" i="10"/>
  <c r="F1641" i="10"/>
  <c r="G1641" i="10"/>
  <c r="F1642" i="10"/>
  <c r="G1642" i="10"/>
  <c r="F1643" i="10"/>
  <c r="G1643" i="10"/>
  <c r="F1644" i="10"/>
  <c r="G1644" i="10"/>
  <c r="F1645" i="10"/>
  <c r="G1645" i="10"/>
  <c r="F1646" i="10"/>
  <c r="G1646" i="10"/>
  <c r="F1647" i="10"/>
  <c r="G1647" i="10"/>
  <c r="F1648" i="10"/>
  <c r="G1648" i="10"/>
  <c r="F1649" i="10"/>
  <c r="G1649" i="10"/>
  <c r="F1650" i="10"/>
  <c r="G1650" i="10"/>
  <c r="F1651" i="10"/>
  <c r="G1651" i="10"/>
  <c r="F1652" i="10"/>
  <c r="G1652" i="10"/>
  <c r="F1653" i="10"/>
  <c r="G1653" i="10"/>
  <c r="F1654" i="10"/>
  <c r="G1654" i="10"/>
  <c r="F1655" i="10"/>
  <c r="G1655" i="10"/>
  <c r="F1656" i="10"/>
  <c r="G1656" i="10"/>
  <c r="F1657" i="10"/>
  <c r="G1657" i="10"/>
  <c r="F1658" i="10"/>
  <c r="G1658" i="10"/>
  <c r="F1659" i="10"/>
  <c r="G1659" i="10"/>
  <c r="F1660" i="10"/>
  <c r="G1660" i="10"/>
  <c r="F1661" i="10"/>
  <c r="G1661" i="10"/>
  <c r="F1662" i="10"/>
  <c r="G1662" i="10"/>
  <c r="F1663" i="10"/>
  <c r="G1663" i="10"/>
  <c r="F1664" i="10"/>
  <c r="G1664" i="10"/>
  <c r="F1665" i="10"/>
  <c r="G1665" i="10"/>
  <c r="F1666" i="10"/>
  <c r="G1666" i="10"/>
  <c r="F1667" i="10"/>
  <c r="G1667" i="10"/>
  <c r="F1668" i="10"/>
  <c r="G1668" i="10"/>
  <c r="F1669" i="10"/>
  <c r="G1669" i="10"/>
  <c r="F1670" i="10"/>
  <c r="G1670" i="10"/>
  <c r="F1671" i="10"/>
  <c r="G1671" i="10"/>
  <c r="F1672" i="10"/>
  <c r="G1672" i="10"/>
  <c r="F1673" i="10"/>
  <c r="G1673" i="10"/>
  <c r="F1674" i="10"/>
  <c r="G1674" i="10"/>
  <c r="F1675" i="10"/>
  <c r="G1675" i="10"/>
  <c r="F1676" i="10"/>
  <c r="G1676" i="10"/>
  <c r="F1677" i="10"/>
  <c r="G1677" i="10"/>
  <c r="F1678" i="10"/>
  <c r="G1678" i="10"/>
  <c r="F1679" i="10"/>
  <c r="G1679" i="10"/>
  <c r="F1680" i="10"/>
  <c r="G1680" i="10"/>
  <c r="F1681" i="10"/>
  <c r="G1681" i="10"/>
  <c r="F1682" i="10"/>
  <c r="G1682" i="10"/>
  <c r="F1683" i="10"/>
  <c r="G1683" i="10"/>
  <c r="F1684" i="10"/>
  <c r="G1684" i="10"/>
  <c r="F1685" i="10"/>
  <c r="G1685" i="10"/>
  <c r="F1686" i="10"/>
  <c r="G1686" i="10"/>
  <c r="F1687" i="10"/>
  <c r="G1687" i="10"/>
  <c r="F1688" i="10"/>
  <c r="G1688" i="10"/>
  <c r="F1689" i="10"/>
  <c r="G1689" i="10"/>
  <c r="F1690" i="10"/>
  <c r="G1690" i="10"/>
  <c r="F1691" i="10"/>
  <c r="G1691" i="10"/>
  <c r="F1692" i="10"/>
  <c r="G1692" i="10"/>
  <c r="F1693" i="10"/>
  <c r="G1693" i="10"/>
  <c r="F1694" i="10"/>
  <c r="G1694" i="10"/>
  <c r="F1695" i="10"/>
  <c r="G1695" i="10"/>
  <c r="F1696" i="10"/>
  <c r="G1696" i="10"/>
  <c r="F1697" i="10"/>
  <c r="G1697" i="10"/>
  <c r="F1698" i="10"/>
  <c r="G1698" i="10"/>
  <c r="F1699" i="10"/>
  <c r="G1699" i="10"/>
  <c r="F1700" i="10"/>
  <c r="G1700" i="10"/>
  <c r="F1701" i="10"/>
  <c r="G1701" i="10"/>
  <c r="F1702" i="10"/>
  <c r="G1702" i="10"/>
  <c r="F1703" i="10"/>
  <c r="G1703" i="10"/>
  <c r="F1704" i="10"/>
  <c r="G1704" i="10"/>
  <c r="F1705" i="10"/>
  <c r="G1705" i="10"/>
  <c r="F1706" i="10"/>
  <c r="G1706" i="10"/>
  <c r="F1707" i="10"/>
  <c r="G1707" i="10"/>
  <c r="F1708" i="10"/>
  <c r="G1708" i="10"/>
  <c r="F1709" i="10"/>
  <c r="G1709" i="10"/>
  <c r="F1710" i="10"/>
  <c r="G1710" i="10"/>
  <c r="F1711" i="10"/>
  <c r="G1711" i="10"/>
  <c r="F1712" i="10"/>
  <c r="G1712" i="10"/>
  <c r="F1713" i="10"/>
  <c r="G1713" i="10"/>
  <c r="F1714" i="10"/>
  <c r="G1714" i="10"/>
  <c r="F1715" i="10"/>
  <c r="G1715" i="10"/>
  <c r="F1716" i="10"/>
  <c r="G1716" i="10"/>
  <c r="F1717" i="10"/>
  <c r="G1717" i="10"/>
  <c r="F1718" i="10"/>
  <c r="G1718" i="10"/>
  <c r="F1719" i="10"/>
  <c r="G1719" i="10"/>
  <c r="F1720" i="10"/>
  <c r="G1720" i="10"/>
  <c r="F1721" i="10"/>
  <c r="G1721" i="10"/>
  <c r="F1722" i="10"/>
  <c r="G1722" i="10"/>
  <c r="F1723" i="10"/>
  <c r="G1723" i="10"/>
  <c r="F1724" i="10"/>
  <c r="G1724" i="10"/>
  <c r="F1725" i="10"/>
  <c r="G1725" i="10"/>
  <c r="F1726" i="10"/>
  <c r="G1726" i="10"/>
  <c r="F1727" i="10"/>
  <c r="G1727" i="10"/>
  <c r="F1728" i="10"/>
  <c r="G1728" i="10"/>
  <c r="F1729" i="10"/>
  <c r="G1729" i="10"/>
  <c r="F1730" i="10"/>
  <c r="G1730" i="10"/>
  <c r="F1731" i="10"/>
  <c r="G1731" i="10"/>
  <c r="F1732" i="10"/>
  <c r="G1732" i="10"/>
  <c r="F1733" i="10"/>
  <c r="G1733" i="10"/>
  <c r="F1734" i="10"/>
  <c r="G1734" i="10"/>
  <c r="F1735" i="10"/>
  <c r="G1735" i="10"/>
  <c r="F1736" i="10"/>
  <c r="G1736" i="10"/>
  <c r="F1737" i="10"/>
  <c r="G1737" i="10"/>
  <c r="F1738" i="10"/>
  <c r="G1738" i="10"/>
  <c r="F1739" i="10"/>
  <c r="G1739" i="10"/>
  <c r="F1740" i="10"/>
  <c r="G1740" i="10"/>
  <c r="F1741" i="10"/>
  <c r="G1741" i="10"/>
  <c r="F1742" i="10"/>
  <c r="G1742" i="10"/>
  <c r="F1743" i="10"/>
  <c r="G1743" i="10"/>
  <c r="F1744" i="10"/>
  <c r="G1744" i="10"/>
  <c r="F1745" i="10"/>
  <c r="G1745" i="10"/>
  <c r="F1746" i="10"/>
  <c r="G1746" i="10"/>
  <c r="F1747" i="10"/>
  <c r="G1747" i="10"/>
  <c r="F1748" i="10"/>
  <c r="G1748" i="10"/>
  <c r="F1749" i="10"/>
  <c r="G1749" i="10"/>
  <c r="F1750" i="10"/>
  <c r="G1750" i="10"/>
  <c r="F1751" i="10"/>
  <c r="G1751" i="10"/>
  <c r="F1752" i="10"/>
  <c r="G1752" i="10"/>
  <c r="F1753" i="10"/>
  <c r="G1753" i="10"/>
  <c r="F1754" i="10"/>
  <c r="G1754" i="10"/>
  <c r="F1755" i="10"/>
  <c r="G1755" i="10"/>
  <c r="F1756" i="10"/>
  <c r="G1756" i="10"/>
  <c r="F1757" i="10"/>
  <c r="G1757" i="10"/>
  <c r="F1758" i="10"/>
  <c r="G1758" i="10"/>
  <c r="F1759" i="10"/>
  <c r="G1759" i="10"/>
  <c r="F1760" i="10"/>
  <c r="G1760" i="10"/>
  <c r="F1761" i="10"/>
  <c r="G1761" i="10"/>
  <c r="F1762" i="10"/>
  <c r="G1762" i="10"/>
  <c r="F1763" i="10"/>
  <c r="G1763" i="10"/>
  <c r="F1764" i="10"/>
  <c r="G1764" i="10"/>
  <c r="F1765" i="10"/>
  <c r="G1765" i="10"/>
  <c r="F1766" i="10"/>
  <c r="G1766" i="10"/>
  <c r="F1767" i="10"/>
  <c r="G1767" i="10"/>
  <c r="F1768" i="10"/>
  <c r="G1768" i="10"/>
  <c r="F1769" i="10"/>
  <c r="G1769" i="10"/>
  <c r="F1770" i="10"/>
  <c r="G1770" i="10"/>
  <c r="F1771" i="10"/>
  <c r="G1771" i="10"/>
  <c r="F1772" i="10"/>
  <c r="G1772" i="10"/>
  <c r="F1773" i="10"/>
  <c r="G1773" i="10"/>
  <c r="F1774" i="10"/>
  <c r="G1774" i="10"/>
  <c r="F1775" i="10"/>
  <c r="G1775" i="10"/>
  <c r="F1776" i="10"/>
  <c r="G1776" i="10"/>
  <c r="F1777" i="10"/>
  <c r="G1777" i="10"/>
  <c r="F1778" i="10"/>
  <c r="G1778" i="10"/>
  <c r="F1779" i="10"/>
  <c r="G1779" i="10"/>
  <c r="F1780" i="10"/>
  <c r="G1780" i="10"/>
  <c r="F1781" i="10"/>
  <c r="G1781" i="10"/>
  <c r="F1782" i="10"/>
  <c r="G1782" i="10"/>
  <c r="F1783" i="10"/>
  <c r="G1783" i="10"/>
  <c r="F1784" i="10"/>
  <c r="G1784" i="10"/>
  <c r="F1785" i="10"/>
  <c r="G1785" i="10"/>
  <c r="F1786" i="10"/>
  <c r="G1786" i="10"/>
  <c r="F1787" i="10"/>
  <c r="G1787" i="10"/>
  <c r="F1788" i="10"/>
  <c r="G1788" i="10"/>
  <c r="F1789" i="10"/>
  <c r="G1789" i="10"/>
  <c r="F1790" i="10"/>
  <c r="G1790" i="10"/>
  <c r="F1791" i="10"/>
  <c r="G1791" i="10"/>
  <c r="F1792" i="10"/>
  <c r="G1792" i="10"/>
  <c r="F1793" i="10"/>
  <c r="G1793" i="10"/>
  <c r="F1794" i="10"/>
  <c r="G1794" i="10"/>
  <c r="F1795" i="10"/>
  <c r="G1795" i="10"/>
  <c r="F1796" i="10"/>
  <c r="G1796" i="10"/>
  <c r="F1797" i="10"/>
  <c r="G1797" i="10"/>
  <c r="F1798" i="10"/>
  <c r="G1798" i="10"/>
  <c r="F1799" i="10"/>
  <c r="G1799" i="10"/>
  <c r="F1800" i="10"/>
  <c r="G1800" i="10"/>
  <c r="F1801" i="10"/>
  <c r="G1801" i="10"/>
  <c r="F1802" i="10"/>
  <c r="G1802" i="10"/>
  <c r="F1803" i="10"/>
  <c r="G1803" i="10"/>
  <c r="F1804" i="10"/>
  <c r="G1804" i="10"/>
  <c r="F1805" i="10"/>
  <c r="G1805" i="10"/>
  <c r="F1806" i="10"/>
  <c r="G1806" i="10"/>
  <c r="F1807" i="10"/>
  <c r="G1807" i="10"/>
  <c r="F1808" i="10"/>
  <c r="G1808" i="10"/>
  <c r="F1809" i="10"/>
  <c r="G1809" i="10"/>
  <c r="F1810" i="10"/>
  <c r="G1810" i="10"/>
  <c r="F1811" i="10"/>
  <c r="G1811" i="10"/>
  <c r="F1812" i="10"/>
  <c r="G1812" i="10"/>
  <c r="F1813" i="10"/>
  <c r="G1813" i="10"/>
  <c r="F1814" i="10"/>
  <c r="G1814" i="10"/>
  <c r="F1815" i="10"/>
  <c r="G1815" i="10"/>
  <c r="F1816" i="10"/>
  <c r="G1816" i="10"/>
  <c r="F1817" i="10"/>
  <c r="G1817" i="10"/>
  <c r="F1818" i="10"/>
  <c r="G1818" i="10"/>
  <c r="F1819" i="10"/>
  <c r="G1819" i="10"/>
  <c r="F1820" i="10"/>
  <c r="G1820" i="10"/>
  <c r="F1821" i="10"/>
  <c r="G1821" i="10"/>
  <c r="F1822" i="10"/>
  <c r="G1822" i="10"/>
  <c r="F1823" i="10"/>
  <c r="G1823" i="10"/>
  <c r="F1824" i="10"/>
  <c r="G1824" i="10"/>
  <c r="F1825" i="10"/>
  <c r="G1825" i="10"/>
  <c r="F1826" i="10"/>
  <c r="G1826" i="10"/>
  <c r="F1827" i="10"/>
  <c r="G1827" i="10"/>
  <c r="F1828" i="10"/>
  <c r="G1828" i="10"/>
  <c r="F1829" i="10"/>
  <c r="G1829" i="10"/>
  <c r="F1830" i="10"/>
  <c r="G1830" i="10"/>
  <c r="F1831" i="10"/>
  <c r="G1831" i="10"/>
  <c r="F1832" i="10"/>
  <c r="G1832" i="10"/>
  <c r="F1833" i="10"/>
  <c r="G1833" i="10"/>
  <c r="F1834" i="10"/>
  <c r="G1834" i="10"/>
  <c r="F1835" i="10"/>
  <c r="G1835" i="10"/>
  <c r="F1836" i="10"/>
  <c r="G1836" i="10"/>
  <c r="F1837" i="10"/>
  <c r="G1837" i="10"/>
  <c r="F1838" i="10"/>
  <c r="G1838" i="10"/>
  <c r="F1839" i="10"/>
  <c r="G1839" i="10"/>
  <c r="F1840" i="10"/>
  <c r="G1840" i="10"/>
  <c r="F1841" i="10"/>
  <c r="G1841" i="10"/>
  <c r="F1842" i="10"/>
  <c r="G1842" i="10"/>
  <c r="F1843" i="10"/>
  <c r="G1843" i="10"/>
  <c r="F1844" i="10"/>
  <c r="G1844" i="10"/>
  <c r="F1845" i="10"/>
  <c r="G1845" i="10"/>
  <c r="F1846" i="10"/>
  <c r="G1846" i="10"/>
  <c r="F1847" i="10"/>
  <c r="G1847" i="10"/>
  <c r="F1848" i="10"/>
  <c r="G1848" i="10"/>
  <c r="F1849" i="10"/>
  <c r="G1849" i="10"/>
  <c r="F1850" i="10"/>
  <c r="G1850" i="10"/>
  <c r="F1851" i="10"/>
  <c r="G1851" i="10"/>
  <c r="F1852" i="10"/>
  <c r="G1852" i="10"/>
  <c r="F1853" i="10"/>
  <c r="G1853" i="10"/>
  <c r="F1854" i="10"/>
  <c r="G1854" i="10"/>
  <c r="F1855" i="10"/>
  <c r="G1855" i="10"/>
  <c r="F1856" i="10"/>
  <c r="G1856" i="10"/>
  <c r="F1857" i="10"/>
  <c r="G1857" i="10"/>
  <c r="F1858" i="10"/>
  <c r="G1858" i="10"/>
  <c r="F1859" i="10"/>
  <c r="G1859" i="10"/>
  <c r="F1860" i="10"/>
  <c r="G1860" i="10"/>
  <c r="F1861" i="10"/>
  <c r="G1861" i="10"/>
  <c r="F1862" i="10"/>
  <c r="G1862" i="10"/>
  <c r="F1863" i="10"/>
  <c r="G1863" i="10"/>
  <c r="F1864" i="10"/>
  <c r="G1864" i="10"/>
  <c r="F1865" i="10"/>
  <c r="G1865" i="10"/>
  <c r="F1866" i="10"/>
  <c r="G1866" i="10"/>
  <c r="F1867" i="10"/>
  <c r="G1867" i="10"/>
  <c r="F1868" i="10"/>
  <c r="G1868" i="10"/>
  <c r="F1869" i="10"/>
  <c r="G1869" i="10"/>
  <c r="F1870" i="10"/>
  <c r="G1870" i="10"/>
  <c r="F1871" i="10"/>
  <c r="G1871" i="10"/>
  <c r="F1872" i="10"/>
  <c r="G1872" i="10"/>
  <c r="F1873" i="10"/>
  <c r="G1873" i="10"/>
  <c r="F1874" i="10"/>
  <c r="G1874" i="10"/>
  <c r="F1875" i="10"/>
  <c r="G1875" i="10"/>
  <c r="F1876" i="10"/>
  <c r="G1876" i="10"/>
  <c r="F1877" i="10"/>
  <c r="G1877" i="10"/>
  <c r="F1878" i="10"/>
  <c r="G1878" i="10"/>
  <c r="F1879" i="10"/>
  <c r="G1879" i="10"/>
  <c r="F1880" i="10"/>
  <c r="G1880" i="10"/>
  <c r="F1881" i="10"/>
  <c r="G1881" i="10"/>
  <c r="F1882" i="10"/>
  <c r="G1882" i="10"/>
  <c r="F1883" i="10"/>
  <c r="G1883" i="10"/>
  <c r="F1884" i="10"/>
  <c r="G1884" i="10"/>
  <c r="F1885" i="10"/>
  <c r="G1885" i="10"/>
  <c r="F1886" i="10"/>
  <c r="G1886" i="10"/>
  <c r="F1887" i="10"/>
  <c r="G1887" i="10"/>
  <c r="F1888" i="10"/>
  <c r="G1888" i="10"/>
  <c r="F1889" i="10"/>
  <c r="G1889" i="10"/>
  <c r="F1890" i="10"/>
  <c r="G1890" i="10"/>
  <c r="F1891" i="10"/>
  <c r="G1891" i="10"/>
  <c r="F1892" i="10"/>
  <c r="G1892" i="10"/>
  <c r="F1893" i="10"/>
  <c r="G1893" i="10"/>
  <c r="F1894" i="10"/>
  <c r="G1894" i="10"/>
  <c r="F1895" i="10"/>
  <c r="G1895" i="10"/>
  <c r="F1896" i="10"/>
  <c r="G1896" i="10"/>
  <c r="F1897" i="10"/>
  <c r="G1897" i="10"/>
  <c r="F1898" i="10"/>
  <c r="G1898" i="10"/>
  <c r="F1899" i="10"/>
  <c r="G1899" i="10"/>
  <c r="F1900" i="10"/>
  <c r="G1900" i="10"/>
  <c r="F1901" i="10"/>
  <c r="G1901" i="10"/>
  <c r="F1902" i="10"/>
  <c r="G1902" i="10"/>
  <c r="F1903" i="10"/>
  <c r="G1903" i="10"/>
  <c r="F1904" i="10"/>
  <c r="G1904" i="10"/>
  <c r="F1905" i="10"/>
  <c r="G1905" i="10"/>
  <c r="F1906" i="10"/>
  <c r="G1906" i="10"/>
  <c r="F1907" i="10"/>
  <c r="G1907" i="10"/>
  <c r="F1908" i="10"/>
  <c r="G1908" i="10"/>
  <c r="F1909" i="10"/>
  <c r="G1909" i="10"/>
  <c r="F1910" i="10"/>
  <c r="G1910" i="10"/>
  <c r="F1911" i="10"/>
  <c r="G1911" i="10"/>
  <c r="F1912" i="10"/>
  <c r="G1912" i="10"/>
  <c r="F1913" i="10"/>
  <c r="G1913" i="10"/>
  <c r="F1914" i="10"/>
  <c r="G1914" i="10"/>
  <c r="F1915" i="10"/>
  <c r="G1915" i="10"/>
  <c r="F1916" i="10"/>
  <c r="G1916" i="10"/>
  <c r="F1917" i="10"/>
  <c r="G1917" i="10"/>
  <c r="F1918" i="10"/>
  <c r="G1918" i="10"/>
  <c r="F1919" i="10"/>
  <c r="G1919" i="10"/>
  <c r="F1920" i="10"/>
  <c r="G1920" i="10"/>
  <c r="F1921" i="10"/>
  <c r="G1921" i="10"/>
  <c r="F1922" i="10"/>
  <c r="G1922" i="10"/>
  <c r="F1923" i="10"/>
  <c r="G1923" i="10"/>
  <c r="F1924" i="10"/>
  <c r="G1924" i="10"/>
  <c r="F1925" i="10"/>
  <c r="G1925" i="10"/>
  <c r="F1926" i="10"/>
  <c r="G1926" i="10"/>
  <c r="F1927" i="10"/>
  <c r="G1927" i="10"/>
  <c r="F1928" i="10"/>
  <c r="G1928" i="10"/>
  <c r="F1929" i="10"/>
  <c r="G1929" i="10"/>
  <c r="F1930" i="10"/>
  <c r="G1930" i="10"/>
  <c r="F1931" i="10"/>
  <c r="G1931" i="10"/>
  <c r="F1932" i="10"/>
  <c r="G1932" i="10"/>
  <c r="F1933" i="10"/>
  <c r="G1933" i="10"/>
  <c r="F1934" i="10"/>
  <c r="G1934" i="10"/>
  <c r="F1935" i="10"/>
  <c r="G1935" i="10"/>
  <c r="F1936" i="10"/>
  <c r="G1936" i="10"/>
  <c r="F1937" i="10"/>
  <c r="G1937" i="10"/>
  <c r="F1938" i="10"/>
  <c r="G1938" i="10"/>
  <c r="F1939" i="10"/>
  <c r="G1939" i="10"/>
  <c r="F1940" i="10"/>
  <c r="G1940" i="10"/>
  <c r="F1941" i="10"/>
  <c r="G1941" i="10"/>
  <c r="F1942" i="10"/>
  <c r="G1942" i="10"/>
  <c r="F1943" i="10"/>
  <c r="G1943" i="10"/>
  <c r="F1944" i="10"/>
  <c r="G1944" i="10"/>
  <c r="F1945" i="10"/>
  <c r="G1945" i="10"/>
  <c r="F1946" i="10"/>
  <c r="G1946" i="10"/>
  <c r="F1947" i="10"/>
  <c r="G1947" i="10"/>
  <c r="F1948" i="10"/>
  <c r="G1948" i="10"/>
  <c r="F1949" i="10"/>
  <c r="G1949" i="10"/>
  <c r="F1950" i="10"/>
  <c r="G1950" i="10"/>
  <c r="F1951" i="10"/>
  <c r="G1951" i="10"/>
  <c r="F1952" i="10"/>
  <c r="G1952" i="10"/>
  <c r="F1953" i="10"/>
  <c r="G1953" i="10"/>
  <c r="F1954" i="10"/>
  <c r="G1954" i="10"/>
  <c r="F1955" i="10"/>
  <c r="G1955" i="10"/>
  <c r="F1956" i="10"/>
  <c r="G1956" i="10"/>
  <c r="F1957" i="10"/>
  <c r="G1957" i="10"/>
  <c r="F1958" i="10"/>
  <c r="G1958" i="10"/>
  <c r="F1959" i="10"/>
  <c r="G1959" i="10"/>
  <c r="F1960" i="10"/>
  <c r="G1960" i="10"/>
  <c r="F1961" i="10"/>
  <c r="G1961" i="10"/>
  <c r="F1962" i="10"/>
  <c r="G1962" i="10"/>
  <c r="F1963" i="10"/>
  <c r="G1963" i="10"/>
  <c r="F1964" i="10"/>
  <c r="G1964" i="10"/>
  <c r="F1965" i="10"/>
  <c r="G1965" i="10"/>
  <c r="F1966" i="10"/>
  <c r="G1966" i="10"/>
  <c r="F1967" i="10"/>
  <c r="G1967" i="10"/>
  <c r="F1968" i="10"/>
  <c r="G1968" i="10"/>
  <c r="F1969" i="10"/>
  <c r="G1969" i="10"/>
  <c r="F1970" i="10"/>
  <c r="G1970" i="10"/>
  <c r="F1971" i="10"/>
  <c r="G1971" i="10"/>
  <c r="F1972" i="10"/>
  <c r="G1972" i="10"/>
  <c r="F1973" i="10"/>
  <c r="G1973" i="10"/>
  <c r="F1974" i="10"/>
  <c r="G1974" i="10"/>
  <c r="F1975" i="10"/>
  <c r="G1975" i="10"/>
  <c r="F1976" i="10"/>
  <c r="G1976" i="10"/>
  <c r="F1977" i="10"/>
  <c r="G1977" i="10"/>
  <c r="F1978" i="10"/>
  <c r="G1978" i="10"/>
  <c r="F1979" i="10"/>
  <c r="G1979" i="10"/>
  <c r="F1980" i="10"/>
  <c r="G1980" i="10"/>
  <c r="F1981" i="10"/>
  <c r="G1981" i="10"/>
  <c r="F1982" i="10"/>
  <c r="G1982" i="10"/>
  <c r="F1983" i="10"/>
  <c r="G1983" i="10"/>
  <c r="F1984" i="10"/>
  <c r="G1984" i="10"/>
  <c r="F1985" i="10"/>
  <c r="G1985" i="10"/>
  <c r="F1986" i="10"/>
  <c r="G1986" i="10"/>
  <c r="F1987" i="10"/>
  <c r="G1987" i="10"/>
  <c r="F1988" i="10"/>
  <c r="G1988" i="10"/>
  <c r="F1989" i="10"/>
  <c r="G1989" i="10"/>
  <c r="F1990" i="10"/>
  <c r="G1990" i="10"/>
  <c r="F1991" i="10"/>
  <c r="G1991" i="10"/>
  <c r="F1992" i="10"/>
  <c r="G1992" i="10"/>
  <c r="F1993" i="10"/>
  <c r="G1993" i="10"/>
  <c r="F1994" i="10"/>
  <c r="G1994" i="10"/>
  <c r="F1995" i="10"/>
  <c r="G1995" i="10"/>
  <c r="F1996" i="10"/>
  <c r="G1996" i="10"/>
  <c r="F1997" i="10"/>
  <c r="G1997" i="10"/>
  <c r="F1998" i="10"/>
  <c r="G1998" i="10"/>
  <c r="F1999" i="10"/>
  <c r="G1999" i="10"/>
  <c r="F2000" i="10"/>
  <c r="G2000" i="10"/>
  <c r="F2001" i="10"/>
  <c r="G2001" i="10"/>
  <c r="F2002" i="10"/>
  <c r="G2002" i="10"/>
  <c r="F2003" i="10"/>
  <c r="G2003" i="10"/>
  <c r="F2004" i="10"/>
  <c r="G2004" i="10"/>
  <c r="F2005" i="10"/>
  <c r="G2005" i="10"/>
  <c r="F2006" i="10"/>
  <c r="G2006" i="10"/>
  <c r="F2007" i="10"/>
  <c r="G2007" i="10"/>
  <c r="F2008" i="10"/>
  <c r="G2008" i="10"/>
  <c r="F2009" i="10"/>
  <c r="G2009" i="10"/>
  <c r="F2010" i="10"/>
  <c r="G2010" i="10"/>
  <c r="F2011" i="10"/>
  <c r="G2011" i="10"/>
  <c r="F2012" i="10"/>
  <c r="G2012" i="10"/>
  <c r="F2013" i="10"/>
  <c r="G2013" i="10"/>
  <c r="F2014" i="10"/>
  <c r="G2014" i="10"/>
  <c r="F2015" i="10"/>
  <c r="G2015" i="10"/>
  <c r="F2016" i="10"/>
  <c r="G2016" i="10"/>
  <c r="F2017" i="10"/>
  <c r="G2017" i="10"/>
  <c r="F2018" i="10"/>
  <c r="G2018" i="10"/>
  <c r="F2019" i="10"/>
  <c r="G2019" i="10"/>
  <c r="F2020" i="10"/>
  <c r="G2020" i="10"/>
  <c r="F2021" i="10"/>
  <c r="G2021" i="10"/>
  <c r="F2022" i="10"/>
  <c r="G2022" i="10"/>
  <c r="F2023" i="10"/>
  <c r="G2023" i="10"/>
  <c r="F2024" i="10"/>
  <c r="G2024" i="10"/>
  <c r="F2025" i="10"/>
  <c r="G2025" i="10"/>
  <c r="F2026" i="10"/>
  <c r="G2026" i="10"/>
  <c r="F2027" i="10"/>
  <c r="G2027" i="10"/>
  <c r="F2028" i="10"/>
  <c r="G2028" i="10"/>
  <c r="F2029" i="10"/>
  <c r="G2029" i="10"/>
  <c r="F2030" i="10"/>
  <c r="G2030" i="10"/>
  <c r="F2031" i="10"/>
  <c r="G2031" i="10"/>
  <c r="F2032" i="10"/>
  <c r="G2032" i="10"/>
  <c r="F2033" i="10"/>
  <c r="G2033" i="10"/>
  <c r="F2034" i="10"/>
  <c r="G2034" i="10"/>
  <c r="F2035" i="10"/>
  <c r="G2035" i="10"/>
  <c r="F2036" i="10"/>
  <c r="G2036" i="10"/>
  <c r="F2037" i="10"/>
  <c r="G2037" i="10"/>
  <c r="F2038" i="10"/>
  <c r="G2038" i="10"/>
  <c r="F2039" i="10"/>
  <c r="G2039" i="10"/>
  <c r="F2040" i="10"/>
  <c r="G2040" i="10"/>
  <c r="F2041" i="10"/>
  <c r="G2041" i="10"/>
  <c r="F2042" i="10"/>
  <c r="G2042" i="10"/>
  <c r="F2043" i="10"/>
  <c r="G2043" i="10"/>
  <c r="F2044" i="10"/>
  <c r="G2044" i="10"/>
  <c r="F2045" i="10"/>
  <c r="G2045" i="10"/>
  <c r="F2046" i="10"/>
  <c r="G2046" i="10"/>
  <c r="F2047" i="10"/>
  <c r="G2047" i="10"/>
  <c r="F2048" i="10"/>
  <c r="G2048" i="10"/>
  <c r="F2049" i="10"/>
  <c r="G2049" i="10"/>
  <c r="F2050" i="10"/>
  <c r="G2050" i="10"/>
  <c r="F2051" i="10"/>
  <c r="G2051" i="10"/>
  <c r="F2052" i="10"/>
  <c r="G2052" i="10"/>
  <c r="F2053" i="10"/>
  <c r="G2053" i="10"/>
  <c r="F2054" i="10"/>
  <c r="G2054" i="10"/>
  <c r="F2055" i="10"/>
  <c r="G2055" i="10"/>
  <c r="F2056" i="10"/>
  <c r="G2056" i="10"/>
  <c r="F2057" i="10"/>
  <c r="G2057" i="10"/>
  <c r="F2058" i="10"/>
  <c r="G2058" i="10"/>
  <c r="F2059" i="10"/>
  <c r="G2059" i="10"/>
  <c r="F2060" i="10"/>
  <c r="G2060" i="10"/>
  <c r="F2061" i="10"/>
  <c r="G2061" i="10"/>
  <c r="F2062" i="10"/>
  <c r="G2062" i="10"/>
  <c r="F2063" i="10"/>
  <c r="G2063" i="10"/>
  <c r="F2064" i="10"/>
  <c r="G2064" i="10"/>
  <c r="F2065" i="10"/>
  <c r="G2065" i="10"/>
  <c r="F2066" i="10"/>
  <c r="G2066" i="10"/>
  <c r="F2067" i="10"/>
  <c r="G2067" i="10"/>
  <c r="F2068" i="10"/>
  <c r="G2068" i="10"/>
  <c r="F2069" i="10"/>
  <c r="G2069" i="10"/>
  <c r="F2070" i="10"/>
  <c r="G2070" i="10"/>
  <c r="F2071" i="10"/>
  <c r="G2071" i="10"/>
  <c r="F2072" i="10"/>
  <c r="G2072" i="10"/>
  <c r="F2073" i="10"/>
  <c r="G2073" i="10"/>
  <c r="F2074" i="10"/>
  <c r="G2074" i="10"/>
  <c r="F2075" i="10"/>
  <c r="G2075" i="10"/>
  <c r="F2076" i="10"/>
  <c r="G2076" i="10"/>
  <c r="F2077" i="10"/>
  <c r="G2077" i="10"/>
  <c r="F2078" i="10"/>
  <c r="G2078" i="10"/>
  <c r="F2079" i="10"/>
  <c r="G2079" i="10"/>
  <c r="F2080" i="10"/>
  <c r="G2080" i="10"/>
  <c r="F2081" i="10"/>
  <c r="G2081" i="10"/>
  <c r="F2082" i="10"/>
  <c r="G2082" i="10"/>
  <c r="F2083" i="10"/>
  <c r="G2083" i="10"/>
  <c r="F2084" i="10"/>
  <c r="G2084" i="10"/>
  <c r="F2085" i="10"/>
  <c r="G2085" i="10"/>
  <c r="F2086" i="10"/>
  <c r="G2086" i="10"/>
  <c r="F2087" i="10"/>
  <c r="G2087" i="10"/>
  <c r="F2088" i="10"/>
  <c r="G2088" i="10"/>
  <c r="F2089" i="10"/>
  <c r="G2089" i="10"/>
  <c r="F2090" i="10"/>
  <c r="G2090" i="10"/>
  <c r="F2091" i="10"/>
  <c r="G2091" i="10"/>
  <c r="F2092" i="10"/>
  <c r="G2092" i="10"/>
  <c r="F2093" i="10"/>
  <c r="G2093" i="10"/>
  <c r="F2094" i="10"/>
  <c r="G2094" i="10"/>
  <c r="F2095" i="10"/>
  <c r="G2095" i="10"/>
  <c r="F2096" i="10"/>
  <c r="G2096" i="10"/>
  <c r="F2097" i="10"/>
  <c r="G2097" i="10"/>
  <c r="F2098" i="10"/>
  <c r="G2098" i="10"/>
  <c r="F2099" i="10"/>
  <c r="G2099" i="10"/>
  <c r="F2100" i="10"/>
  <c r="G2100" i="10"/>
  <c r="F2101" i="10"/>
  <c r="G2101" i="10"/>
  <c r="F2102" i="10"/>
  <c r="G2102" i="10"/>
  <c r="F2103" i="10"/>
  <c r="G2103" i="10"/>
  <c r="F2104" i="10"/>
  <c r="G2104" i="10"/>
  <c r="F2105" i="10"/>
  <c r="G2105" i="10"/>
  <c r="F2106" i="10"/>
  <c r="G2106" i="10"/>
  <c r="F2107" i="10"/>
  <c r="G2107" i="10"/>
  <c r="F2108" i="10"/>
  <c r="G2108" i="10"/>
  <c r="F2109" i="10"/>
  <c r="G2109" i="10"/>
  <c r="F415" i="3"/>
  <c r="G415" i="3"/>
  <c r="F416" i="3"/>
  <c r="G416" i="3"/>
  <c r="F417" i="3"/>
  <c r="G417" i="3"/>
  <c r="F418" i="3"/>
  <c r="G418" i="3"/>
  <c r="F419" i="3"/>
  <c r="G419" i="3"/>
  <c r="F420" i="3"/>
  <c r="G420" i="3"/>
  <c r="F421" i="3"/>
  <c r="G421" i="3"/>
  <c r="F422" i="3"/>
  <c r="G422" i="3"/>
  <c r="F423" i="3"/>
  <c r="G423" i="3"/>
  <c r="F424" i="3"/>
  <c r="G424" i="3"/>
  <c r="F425" i="3"/>
  <c r="G425" i="3"/>
  <c r="F426" i="3"/>
  <c r="G426" i="3"/>
  <c r="F427" i="3"/>
  <c r="G427" i="3"/>
  <c r="F428" i="3"/>
  <c r="G428" i="3"/>
  <c r="F429" i="3"/>
  <c r="G429" i="3"/>
  <c r="F430" i="3"/>
  <c r="G430" i="3"/>
  <c r="F431" i="3"/>
  <c r="G431" i="3"/>
  <c r="F432" i="3"/>
  <c r="G432" i="3"/>
  <c r="F433" i="3"/>
  <c r="G433" i="3"/>
  <c r="F434" i="3"/>
  <c r="G434" i="3"/>
  <c r="F435" i="3"/>
  <c r="G435" i="3"/>
  <c r="F436" i="3"/>
  <c r="G436" i="3"/>
  <c r="F437" i="3"/>
  <c r="G437" i="3"/>
  <c r="F438" i="3"/>
  <c r="G438" i="3"/>
  <c r="F439" i="3"/>
  <c r="G439" i="3"/>
  <c r="F440" i="3"/>
  <c r="G440" i="3"/>
  <c r="F441" i="3"/>
  <c r="G441" i="3"/>
  <c r="F442" i="3"/>
  <c r="G442" i="3"/>
  <c r="F443" i="3"/>
  <c r="G443" i="3"/>
  <c r="F444" i="3"/>
  <c r="G444" i="3"/>
  <c r="F445" i="3"/>
  <c r="G445" i="3"/>
  <c r="F446" i="3"/>
  <c r="G446" i="3"/>
  <c r="F447" i="3"/>
  <c r="G447" i="3"/>
  <c r="F448" i="3"/>
  <c r="G448" i="3"/>
  <c r="F449" i="3"/>
  <c r="G449" i="3"/>
  <c r="F450" i="3"/>
  <c r="G450" i="3"/>
  <c r="F451" i="3"/>
  <c r="G451" i="3"/>
  <c r="F452" i="3"/>
  <c r="G452" i="3"/>
  <c r="F453" i="3"/>
  <c r="G453" i="3"/>
  <c r="F454" i="3"/>
  <c r="G454" i="3"/>
  <c r="F455" i="3"/>
  <c r="G455" i="3"/>
  <c r="F456" i="3"/>
  <c r="G456" i="3"/>
  <c r="F457" i="3"/>
  <c r="G457" i="3"/>
  <c r="F458" i="3"/>
  <c r="G458" i="3"/>
  <c r="F459" i="3"/>
  <c r="G459" i="3"/>
  <c r="F460" i="3"/>
  <c r="G460" i="3"/>
  <c r="F461" i="3"/>
  <c r="G461" i="3"/>
  <c r="F462" i="3"/>
  <c r="G462" i="3"/>
  <c r="F463" i="3"/>
  <c r="G463" i="3"/>
  <c r="F464" i="3"/>
  <c r="G464" i="3"/>
  <c r="F465" i="3"/>
  <c r="G465" i="3"/>
  <c r="F466" i="3"/>
  <c r="G466" i="3"/>
  <c r="F467" i="3"/>
  <c r="G467" i="3"/>
  <c r="F468" i="3"/>
  <c r="G468" i="3"/>
  <c r="F469" i="3"/>
  <c r="G469" i="3"/>
  <c r="F470" i="3"/>
  <c r="G470" i="3"/>
  <c r="F471" i="3"/>
  <c r="G471" i="3"/>
  <c r="F472" i="3"/>
  <c r="G472" i="3"/>
  <c r="F473" i="3"/>
  <c r="G473" i="3"/>
  <c r="F474" i="3"/>
  <c r="G474" i="3"/>
  <c r="F475" i="3"/>
  <c r="G475" i="3"/>
  <c r="F476" i="3"/>
  <c r="G476" i="3"/>
  <c r="F477" i="3"/>
  <c r="G477" i="3"/>
  <c r="F478" i="3"/>
  <c r="G478" i="3"/>
  <c r="F479" i="3"/>
  <c r="G479" i="3"/>
  <c r="F480" i="3"/>
  <c r="G480" i="3"/>
  <c r="F481" i="3"/>
  <c r="G481" i="3"/>
  <c r="F482" i="3"/>
  <c r="G482" i="3"/>
  <c r="F483" i="3"/>
  <c r="G483" i="3"/>
  <c r="F484" i="3"/>
  <c r="G484" i="3"/>
  <c r="F485" i="3"/>
  <c r="G485" i="3"/>
  <c r="F486" i="3"/>
  <c r="G486" i="3"/>
  <c r="F487" i="3"/>
  <c r="G487" i="3"/>
  <c r="F488" i="3"/>
  <c r="G488" i="3"/>
  <c r="F489" i="3"/>
  <c r="G489" i="3"/>
  <c r="F490" i="3"/>
  <c r="G490" i="3"/>
  <c r="F491" i="3"/>
  <c r="G491" i="3"/>
  <c r="F492" i="3"/>
  <c r="G492" i="3"/>
  <c r="F493" i="3"/>
  <c r="G493" i="3"/>
  <c r="F494" i="3"/>
  <c r="G494" i="3"/>
  <c r="F495" i="3"/>
  <c r="G495" i="3"/>
  <c r="F496" i="3"/>
  <c r="G496" i="3"/>
  <c r="F497" i="3"/>
  <c r="G497" i="3"/>
  <c r="F498" i="3"/>
  <c r="G498" i="3"/>
  <c r="F499" i="3"/>
  <c r="G499" i="3"/>
  <c r="F500" i="3"/>
  <c r="G500" i="3"/>
  <c r="F501" i="3"/>
  <c r="G501" i="3"/>
  <c r="F502" i="3"/>
  <c r="G502" i="3"/>
  <c r="F503" i="3"/>
  <c r="G503" i="3"/>
  <c r="F504" i="3"/>
  <c r="G504" i="3"/>
  <c r="F505" i="3"/>
  <c r="G505" i="3"/>
  <c r="F506" i="3"/>
  <c r="G506" i="3"/>
  <c r="F507" i="3"/>
  <c r="G507" i="3"/>
  <c r="F508" i="3"/>
  <c r="G508" i="3"/>
  <c r="F509" i="3"/>
  <c r="G509" i="3"/>
  <c r="F510" i="3"/>
  <c r="G510" i="3"/>
  <c r="F511" i="3"/>
  <c r="G511" i="3"/>
  <c r="F512" i="3"/>
  <c r="G512" i="3"/>
  <c r="F513" i="3"/>
  <c r="G513" i="3"/>
  <c r="F514" i="3"/>
  <c r="G514" i="3"/>
  <c r="F515" i="3"/>
  <c r="G515" i="3"/>
  <c r="F516" i="3"/>
  <c r="G516" i="3"/>
  <c r="F517" i="3"/>
  <c r="G517" i="3"/>
  <c r="F518" i="3"/>
  <c r="G518" i="3"/>
  <c r="F519" i="3"/>
  <c r="G519" i="3"/>
  <c r="F520" i="3"/>
  <c r="G520" i="3"/>
  <c r="F521" i="3"/>
  <c r="G521" i="3"/>
  <c r="F522" i="3"/>
  <c r="G522" i="3"/>
  <c r="F523" i="3"/>
  <c r="G523" i="3"/>
  <c r="F524" i="3"/>
  <c r="G524" i="3"/>
  <c r="F525" i="3"/>
  <c r="G525" i="3"/>
  <c r="F526" i="3"/>
  <c r="G526" i="3"/>
  <c r="F527" i="3"/>
  <c r="G527" i="3"/>
  <c r="F528" i="3"/>
  <c r="G528" i="3"/>
  <c r="F529" i="3"/>
  <c r="G529" i="3"/>
  <c r="F530" i="3"/>
  <c r="G530" i="3"/>
  <c r="F531" i="3"/>
  <c r="G531" i="3"/>
  <c r="F532" i="3"/>
  <c r="G532" i="3"/>
  <c r="F533" i="3"/>
  <c r="G533" i="3"/>
  <c r="F534" i="3"/>
  <c r="G534" i="3"/>
  <c r="F535" i="3"/>
  <c r="G535" i="3"/>
  <c r="F536" i="3"/>
  <c r="G536" i="3"/>
  <c r="F537" i="3"/>
  <c r="G537" i="3"/>
  <c r="F538" i="3"/>
  <c r="G538" i="3"/>
  <c r="F539" i="3"/>
  <c r="G539" i="3"/>
  <c r="F540" i="3"/>
  <c r="G540" i="3"/>
  <c r="F541" i="3"/>
  <c r="G541" i="3"/>
  <c r="F542" i="3"/>
  <c r="G542" i="3"/>
  <c r="F543" i="3"/>
  <c r="G543" i="3"/>
  <c r="F544" i="3"/>
  <c r="G544" i="3"/>
  <c r="F545" i="3"/>
  <c r="G545" i="3"/>
  <c r="F546" i="3"/>
  <c r="G546" i="3"/>
  <c r="F547" i="3"/>
  <c r="G547" i="3"/>
  <c r="F548" i="3"/>
  <c r="G548" i="3"/>
  <c r="F549" i="3"/>
  <c r="G549" i="3"/>
  <c r="F550" i="3"/>
  <c r="G550" i="3"/>
  <c r="F551" i="3"/>
  <c r="G551" i="3"/>
  <c r="F552" i="3"/>
  <c r="G552" i="3"/>
  <c r="F553" i="3"/>
  <c r="G553" i="3"/>
  <c r="F554" i="3"/>
  <c r="G554" i="3"/>
  <c r="F555" i="3"/>
  <c r="G555" i="3"/>
  <c r="F556" i="3"/>
  <c r="G556" i="3"/>
  <c r="F557" i="3"/>
  <c r="G557" i="3"/>
  <c r="F558" i="3"/>
  <c r="G558" i="3"/>
  <c r="F559" i="3"/>
  <c r="G559" i="3"/>
  <c r="F560" i="3"/>
  <c r="G560" i="3"/>
  <c r="F561" i="3"/>
  <c r="G561" i="3"/>
  <c r="F562" i="3"/>
  <c r="G562" i="3"/>
  <c r="F563" i="3"/>
  <c r="G563" i="3"/>
  <c r="F564" i="3"/>
  <c r="G564" i="3"/>
  <c r="F565" i="3"/>
  <c r="G565" i="3"/>
  <c r="F566" i="3"/>
  <c r="G566" i="3"/>
  <c r="F567" i="3"/>
  <c r="G567" i="3"/>
  <c r="F568" i="3"/>
  <c r="G568" i="3"/>
  <c r="F569" i="3"/>
  <c r="G569" i="3"/>
  <c r="F570" i="3"/>
  <c r="G570" i="3"/>
  <c r="F571" i="3"/>
  <c r="G571" i="3"/>
  <c r="F572" i="3"/>
  <c r="G572" i="3"/>
  <c r="F573" i="3"/>
  <c r="G573" i="3"/>
  <c r="F574" i="3"/>
  <c r="G574" i="3"/>
  <c r="F575" i="3"/>
  <c r="G575" i="3"/>
  <c r="F576" i="3"/>
  <c r="G576" i="3"/>
  <c r="F577" i="3"/>
  <c r="G577" i="3"/>
  <c r="F578" i="3"/>
  <c r="G578" i="3"/>
  <c r="F579" i="3"/>
  <c r="G579" i="3"/>
  <c r="F580" i="3"/>
  <c r="G580" i="3"/>
  <c r="F581" i="3"/>
  <c r="G581" i="3"/>
  <c r="F582" i="3"/>
  <c r="G582" i="3"/>
  <c r="F583" i="3"/>
  <c r="G583" i="3"/>
  <c r="F584" i="3"/>
  <c r="G584" i="3"/>
  <c r="F585" i="3"/>
  <c r="G585" i="3"/>
  <c r="F586" i="3"/>
  <c r="G586" i="3"/>
  <c r="F587" i="3"/>
  <c r="G587" i="3"/>
  <c r="F588" i="3"/>
  <c r="G588" i="3"/>
  <c r="F589" i="3"/>
  <c r="G589" i="3"/>
  <c r="F590" i="3"/>
  <c r="G590" i="3"/>
  <c r="F591" i="3"/>
  <c r="G591" i="3"/>
  <c r="F592" i="3"/>
  <c r="G592" i="3"/>
  <c r="F593" i="3"/>
  <c r="G593" i="3"/>
  <c r="F594" i="3"/>
  <c r="G594" i="3"/>
  <c r="F595" i="3"/>
  <c r="G595" i="3"/>
  <c r="F596" i="3"/>
  <c r="G596" i="3"/>
  <c r="F597" i="3"/>
  <c r="G597" i="3"/>
  <c r="F598" i="3"/>
  <c r="G598" i="3"/>
  <c r="F599" i="3"/>
  <c r="G599" i="3"/>
  <c r="F600" i="3"/>
  <c r="G600" i="3"/>
  <c r="F601" i="3"/>
  <c r="G601" i="3"/>
  <c r="F602" i="3"/>
  <c r="G602" i="3"/>
  <c r="F603" i="3"/>
  <c r="G603" i="3"/>
  <c r="F604" i="3"/>
  <c r="G604" i="3"/>
  <c r="F605" i="3"/>
  <c r="G605" i="3"/>
  <c r="F606" i="3"/>
  <c r="G606" i="3"/>
  <c r="F607" i="3"/>
  <c r="G607" i="3"/>
  <c r="F608" i="3"/>
  <c r="G608" i="3"/>
  <c r="F609" i="3"/>
  <c r="G609" i="3"/>
  <c r="F610" i="3"/>
  <c r="G610" i="3"/>
  <c r="F611" i="3"/>
  <c r="G611" i="3"/>
  <c r="F612" i="3"/>
  <c r="G612" i="3"/>
  <c r="F613" i="3"/>
  <c r="G613" i="3"/>
  <c r="F614" i="3"/>
  <c r="G614" i="3"/>
  <c r="F615" i="3"/>
  <c r="G615" i="3"/>
  <c r="F616" i="3"/>
  <c r="G616" i="3"/>
  <c r="F617" i="3"/>
  <c r="G617" i="3"/>
  <c r="F618" i="3"/>
  <c r="G618" i="3"/>
  <c r="F619" i="3"/>
  <c r="G619" i="3"/>
  <c r="F620" i="3"/>
  <c r="G620" i="3"/>
  <c r="F621" i="3"/>
  <c r="G621" i="3"/>
  <c r="F622" i="3"/>
  <c r="G622" i="3"/>
  <c r="F623" i="3"/>
  <c r="G623" i="3"/>
  <c r="F624" i="3"/>
  <c r="G624" i="3"/>
  <c r="F625" i="3"/>
  <c r="G625" i="3"/>
  <c r="F626" i="3"/>
  <c r="G626" i="3"/>
  <c r="F627" i="3"/>
  <c r="G627" i="3"/>
  <c r="F628" i="3"/>
  <c r="G628" i="3"/>
  <c r="F629" i="3"/>
  <c r="G629" i="3"/>
  <c r="F630" i="3"/>
  <c r="G630" i="3"/>
  <c r="F631" i="3"/>
  <c r="G631" i="3"/>
  <c r="F632" i="3"/>
  <c r="G632" i="3"/>
  <c r="F633" i="3"/>
  <c r="G633" i="3"/>
  <c r="F634" i="3"/>
  <c r="G634" i="3"/>
  <c r="F635" i="3"/>
  <c r="G635" i="3"/>
  <c r="F636" i="3"/>
  <c r="G636" i="3"/>
  <c r="F637" i="3"/>
  <c r="G637" i="3"/>
  <c r="F638" i="3"/>
  <c r="G638" i="3"/>
  <c r="F639" i="3"/>
  <c r="G639" i="3"/>
  <c r="F640" i="3"/>
  <c r="G640" i="3"/>
  <c r="F641" i="3"/>
  <c r="G641" i="3"/>
  <c r="F642" i="3"/>
  <c r="G642" i="3"/>
  <c r="F643" i="3"/>
  <c r="G643" i="3"/>
  <c r="F644" i="3"/>
  <c r="G644" i="3"/>
  <c r="F645" i="3"/>
  <c r="G645" i="3"/>
  <c r="F646" i="3"/>
  <c r="G646" i="3"/>
  <c r="F647" i="3"/>
  <c r="G647" i="3"/>
  <c r="F648" i="3"/>
  <c r="G648" i="3"/>
  <c r="F649" i="3"/>
  <c r="G649" i="3"/>
  <c r="F650" i="3"/>
  <c r="G650" i="3"/>
  <c r="F651" i="3"/>
  <c r="G651" i="3"/>
  <c r="F652" i="3"/>
  <c r="G652" i="3"/>
  <c r="F653" i="3"/>
  <c r="G653" i="3"/>
  <c r="F654" i="3"/>
  <c r="G654" i="3"/>
  <c r="F655" i="3"/>
  <c r="G655" i="3"/>
  <c r="F656" i="3"/>
  <c r="G656" i="3"/>
  <c r="F657" i="3"/>
  <c r="G657" i="3"/>
  <c r="F658" i="3"/>
  <c r="G658" i="3"/>
  <c r="F659" i="3"/>
  <c r="G659" i="3"/>
  <c r="F660" i="3"/>
  <c r="G660" i="3"/>
  <c r="F661" i="3"/>
  <c r="G661" i="3"/>
  <c r="F662" i="3"/>
  <c r="G662" i="3"/>
  <c r="F663" i="3"/>
  <c r="G663" i="3"/>
  <c r="F664" i="3"/>
  <c r="G664" i="3"/>
  <c r="F665" i="3"/>
  <c r="G665" i="3"/>
  <c r="F666" i="3"/>
  <c r="G666" i="3"/>
  <c r="F667" i="3"/>
  <c r="G667" i="3"/>
  <c r="F668" i="3"/>
  <c r="G668" i="3"/>
  <c r="F669" i="3"/>
  <c r="G669" i="3"/>
  <c r="F670" i="3"/>
  <c r="G670" i="3"/>
  <c r="F671" i="3"/>
  <c r="G671" i="3"/>
  <c r="F672" i="3"/>
  <c r="G672" i="3"/>
  <c r="F673" i="3"/>
  <c r="G673" i="3"/>
  <c r="F674" i="3"/>
  <c r="G674" i="3"/>
  <c r="F675" i="3"/>
  <c r="G675" i="3"/>
  <c r="F676" i="3"/>
  <c r="G676" i="3"/>
  <c r="F677" i="3"/>
  <c r="G677" i="3"/>
  <c r="F678" i="3"/>
  <c r="G678" i="3"/>
  <c r="F679" i="3"/>
  <c r="G679" i="3"/>
  <c r="F680" i="3"/>
  <c r="G680" i="3"/>
  <c r="F681" i="3"/>
  <c r="G681" i="3"/>
  <c r="F682" i="3"/>
  <c r="G682" i="3"/>
  <c r="F683" i="3"/>
  <c r="G683" i="3"/>
  <c r="F684" i="3"/>
  <c r="G684" i="3"/>
  <c r="F685" i="3"/>
  <c r="G685" i="3"/>
  <c r="F686" i="3"/>
  <c r="G686" i="3"/>
  <c r="F687" i="3"/>
  <c r="G687" i="3"/>
  <c r="F688" i="3"/>
  <c r="G688" i="3"/>
  <c r="F689" i="3"/>
  <c r="G689" i="3"/>
  <c r="E753" i="12"/>
  <c r="F753" i="12"/>
  <c r="G753" i="12"/>
  <c r="E754" i="12"/>
  <c r="F754" i="12"/>
  <c r="G754" i="12"/>
  <c r="E755" i="12"/>
  <c r="F755" i="12"/>
  <c r="G755" i="12"/>
  <c r="E756" i="12"/>
  <c r="F756" i="12"/>
  <c r="G756" i="12"/>
  <c r="E757" i="12"/>
  <c r="F757" i="12"/>
  <c r="G757" i="12"/>
  <c r="E758" i="12"/>
  <c r="F758" i="12"/>
  <c r="G758" i="12"/>
  <c r="E759" i="12"/>
  <c r="F759" i="12"/>
  <c r="G759" i="12"/>
  <c r="E760" i="12"/>
  <c r="F760" i="12"/>
  <c r="G760" i="12"/>
  <c r="E761" i="12"/>
  <c r="F761" i="12"/>
  <c r="G761" i="12"/>
  <c r="E762" i="12"/>
  <c r="F762" i="12"/>
  <c r="G762" i="12"/>
  <c r="E763" i="12"/>
  <c r="F763" i="12"/>
  <c r="G763" i="12"/>
  <c r="E764" i="12"/>
  <c r="F764" i="12"/>
  <c r="G764" i="12"/>
  <c r="E765" i="12"/>
  <c r="F765" i="12"/>
  <c r="G765" i="12"/>
  <c r="E766" i="12"/>
  <c r="F766" i="12"/>
  <c r="G766" i="12"/>
  <c r="E767" i="12"/>
  <c r="F767" i="12"/>
  <c r="G767" i="12"/>
  <c r="E768" i="12"/>
  <c r="F768" i="12"/>
  <c r="G768" i="12"/>
  <c r="E769" i="12"/>
  <c r="F769" i="12"/>
  <c r="G769" i="12"/>
  <c r="E770" i="12"/>
  <c r="F770" i="12"/>
  <c r="G770" i="12"/>
  <c r="E771" i="12"/>
  <c r="F771" i="12"/>
  <c r="G771" i="12"/>
  <c r="E772" i="12"/>
  <c r="F772" i="12"/>
  <c r="G772" i="12"/>
  <c r="E773" i="12"/>
  <c r="F773" i="12"/>
  <c r="G773" i="12"/>
  <c r="E774" i="12"/>
  <c r="F774" i="12"/>
  <c r="G774" i="12"/>
  <c r="E775" i="12"/>
  <c r="F775" i="12"/>
  <c r="G775" i="12"/>
  <c r="E776" i="12"/>
  <c r="F776" i="12"/>
  <c r="G776" i="12"/>
  <c r="E777" i="12"/>
  <c r="F777" i="12"/>
  <c r="G777" i="12"/>
  <c r="E778" i="12"/>
  <c r="F778" i="12"/>
  <c r="G778" i="12"/>
  <c r="E779" i="12"/>
  <c r="F779" i="12"/>
  <c r="G779" i="12"/>
  <c r="E780" i="12"/>
  <c r="F780" i="12"/>
  <c r="G780" i="12"/>
  <c r="E781" i="12"/>
  <c r="F781" i="12"/>
  <c r="G781" i="12"/>
  <c r="E782" i="12"/>
  <c r="F782" i="12"/>
  <c r="G782" i="12"/>
  <c r="E783" i="12"/>
  <c r="F783" i="12"/>
  <c r="G783" i="12"/>
  <c r="E784" i="12"/>
  <c r="F784" i="12"/>
  <c r="G784" i="12"/>
  <c r="E785" i="12"/>
  <c r="F785" i="12"/>
  <c r="G785" i="12"/>
  <c r="E786" i="12"/>
  <c r="F786" i="12"/>
  <c r="G786" i="12"/>
  <c r="E787" i="12"/>
  <c r="F787" i="12"/>
  <c r="G787" i="12"/>
  <c r="E788" i="12"/>
  <c r="F788" i="12"/>
  <c r="G788" i="12"/>
  <c r="E789" i="12"/>
  <c r="F789" i="12"/>
  <c r="G789" i="12"/>
  <c r="E790" i="12"/>
  <c r="F790" i="12"/>
  <c r="G790" i="12"/>
  <c r="E791" i="12"/>
  <c r="F791" i="12"/>
  <c r="G791" i="12"/>
  <c r="E792" i="12"/>
  <c r="F792" i="12"/>
  <c r="G792" i="12"/>
  <c r="E793" i="12"/>
  <c r="F793" i="12"/>
  <c r="G793" i="12"/>
  <c r="E794" i="12"/>
  <c r="F794" i="12"/>
  <c r="G794" i="12"/>
  <c r="E795" i="12"/>
  <c r="F795" i="12"/>
  <c r="G795" i="12"/>
  <c r="E796" i="12"/>
  <c r="F796" i="12"/>
  <c r="G796" i="12"/>
  <c r="E797" i="12"/>
  <c r="F797" i="12"/>
  <c r="G797" i="12"/>
  <c r="E798" i="12"/>
  <c r="F798" i="12"/>
  <c r="G798" i="12"/>
  <c r="E799" i="12"/>
  <c r="F799" i="12"/>
  <c r="G799" i="12"/>
  <c r="E800" i="12"/>
  <c r="F800" i="12"/>
  <c r="G800" i="12"/>
  <c r="E801" i="12"/>
  <c r="F801" i="12"/>
  <c r="G801" i="12"/>
  <c r="E802" i="12"/>
  <c r="F802" i="12"/>
  <c r="G802" i="12"/>
  <c r="E803" i="12"/>
  <c r="F803" i="12"/>
  <c r="G803" i="12"/>
  <c r="E804" i="12"/>
  <c r="F804" i="12"/>
  <c r="G804" i="12"/>
  <c r="E805" i="12"/>
  <c r="F805" i="12"/>
  <c r="G805" i="12"/>
  <c r="E806" i="12"/>
  <c r="F806" i="12"/>
  <c r="G806" i="12"/>
  <c r="E807" i="12"/>
  <c r="F807" i="12"/>
  <c r="G807" i="12"/>
  <c r="E808" i="12"/>
  <c r="F808" i="12"/>
  <c r="G808" i="12"/>
  <c r="E809" i="12"/>
  <c r="F809" i="12"/>
  <c r="G809" i="12"/>
  <c r="E810" i="12"/>
  <c r="F810" i="12"/>
  <c r="G810" i="12"/>
  <c r="E811" i="12"/>
  <c r="F811" i="12"/>
  <c r="G811" i="12"/>
  <c r="E812" i="12"/>
  <c r="F812" i="12"/>
  <c r="G812" i="12"/>
  <c r="E813" i="12"/>
  <c r="F813" i="12"/>
  <c r="G813" i="12"/>
  <c r="E814" i="12"/>
  <c r="F814" i="12"/>
  <c r="G814" i="12"/>
  <c r="E815" i="12"/>
  <c r="F815" i="12"/>
  <c r="G815" i="12"/>
  <c r="E816" i="12"/>
  <c r="F816" i="12"/>
  <c r="G816" i="12"/>
  <c r="E817" i="12"/>
  <c r="F817" i="12"/>
  <c r="G817" i="12"/>
  <c r="E818" i="12"/>
  <c r="F818" i="12"/>
  <c r="G818" i="12"/>
  <c r="E819" i="12"/>
  <c r="F819" i="12"/>
  <c r="G819" i="12"/>
  <c r="E820" i="12"/>
  <c r="F820" i="12"/>
  <c r="G820" i="12"/>
  <c r="E821" i="12"/>
  <c r="F821" i="12"/>
  <c r="G821" i="12"/>
  <c r="E822" i="12"/>
  <c r="F822" i="12"/>
  <c r="G822" i="12"/>
  <c r="E823" i="12"/>
  <c r="F823" i="12"/>
  <c r="G823" i="12"/>
  <c r="E824" i="12"/>
  <c r="F824" i="12"/>
  <c r="G824" i="12"/>
  <c r="E825" i="12"/>
  <c r="F825" i="12"/>
  <c r="G825" i="12"/>
  <c r="E826" i="12"/>
  <c r="F826" i="12"/>
  <c r="G826" i="12"/>
  <c r="E827" i="12"/>
  <c r="F827" i="12"/>
  <c r="G827" i="12"/>
  <c r="E828" i="12"/>
  <c r="F828" i="12"/>
  <c r="G828" i="12"/>
  <c r="E829" i="12"/>
  <c r="F829" i="12"/>
  <c r="G829" i="12"/>
  <c r="E830" i="12"/>
  <c r="F830" i="12"/>
  <c r="G830" i="12"/>
  <c r="E831" i="12"/>
  <c r="F831" i="12"/>
  <c r="G831" i="12"/>
  <c r="E832" i="12"/>
  <c r="F832" i="12"/>
  <c r="G832" i="12"/>
  <c r="E833" i="12"/>
  <c r="F833" i="12"/>
  <c r="G833" i="12"/>
  <c r="E834" i="12"/>
  <c r="F834" i="12"/>
  <c r="G834" i="12"/>
  <c r="E835" i="12"/>
  <c r="F835" i="12"/>
  <c r="G835" i="12"/>
  <c r="E836" i="12"/>
  <c r="F836" i="12"/>
  <c r="G836" i="12"/>
  <c r="E837" i="12"/>
  <c r="F837" i="12"/>
  <c r="G837" i="12"/>
  <c r="E838" i="12"/>
  <c r="F838" i="12"/>
  <c r="G838" i="12"/>
  <c r="E839" i="12"/>
  <c r="F839" i="12"/>
  <c r="G839" i="12"/>
  <c r="E840" i="12"/>
  <c r="F840" i="12"/>
  <c r="G840" i="12"/>
  <c r="E841" i="12"/>
  <c r="F841" i="12"/>
  <c r="G841" i="12"/>
  <c r="E842" i="12"/>
  <c r="F842" i="12"/>
  <c r="G842" i="12"/>
  <c r="E843" i="12"/>
  <c r="F843" i="12"/>
  <c r="G843" i="12"/>
  <c r="E844" i="12"/>
  <c r="F844" i="12"/>
  <c r="G844" i="12"/>
  <c r="E845" i="12"/>
  <c r="F845" i="12"/>
  <c r="G845" i="12"/>
  <c r="E846" i="12"/>
  <c r="F846" i="12"/>
  <c r="G846" i="12"/>
  <c r="E847" i="12"/>
  <c r="F847" i="12"/>
  <c r="G847" i="12"/>
  <c r="E848" i="12"/>
  <c r="F848" i="12"/>
  <c r="G848" i="12"/>
  <c r="E849" i="12"/>
  <c r="F849" i="12"/>
  <c r="G849" i="12"/>
  <c r="E850" i="12"/>
  <c r="F850" i="12"/>
  <c r="G850" i="12"/>
  <c r="E851" i="12"/>
  <c r="F851" i="12"/>
  <c r="G851" i="12"/>
  <c r="E852" i="12"/>
  <c r="F852" i="12"/>
  <c r="G852" i="12"/>
  <c r="E853" i="12"/>
  <c r="F853" i="12"/>
  <c r="G853" i="12"/>
  <c r="E854" i="12"/>
  <c r="F854" i="12"/>
  <c r="G854" i="12"/>
  <c r="E855" i="12"/>
  <c r="F855" i="12"/>
  <c r="G855" i="12"/>
  <c r="E856" i="12"/>
  <c r="F856" i="12"/>
  <c r="G856" i="12"/>
  <c r="E857" i="12"/>
  <c r="F857" i="12"/>
  <c r="G857" i="12"/>
  <c r="E858" i="12"/>
  <c r="F858" i="12"/>
  <c r="G858" i="12"/>
  <c r="E859" i="12"/>
  <c r="F859" i="12"/>
  <c r="G859" i="12"/>
  <c r="E860" i="12"/>
  <c r="F860" i="12"/>
  <c r="G860" i="12"/>
  <c r="E861" i="12"/>
  <c r="F861" i="12"/>
  <c r="G861" i="12"/>
  <c r="E862" i="12"/>
  <c r="F862" i="12"/>
  <c r="G862" i="12"/>
  <c r="E863" i="12"/>
  <c r="F863" i="12"/>
  <c r="G863" i="12"/>
  <c r="E864" i="12"/>
  <c r="F864" i="12"/>
  <c r="G864" i="12"/>
  <c r="E865" i="12"/>
  <c r="F865" i="12"/>
  <c r="G865" i="12"/>
  <c r="E866" i="12"/>
  <c r="F866" i="12"/>
  <c r="G866" i="12"/>
  <c r="E867" i="12"/>
  <c r="F867" i="12"/>
  <c r="G867" i="12"/>
  <c r="E868" i="12"/>
  <c r="F868" i="12"/>
  <c r="G868" i="12"/>
  <c r="E869" i="12"/>
  <c r="F869" i="12"/>
  <c r="G869" i="12"/>
  <c r="E870" i="12"/>
  <c r="F870" i="12"/>
  <c r="G870" i="12"/>
  <c r="E871" i="12"/>
  <c r="F871" i="12"/>
  <c r="G871" i="12"/>
  <c r="E872" i="12"/>
  <c r="F872" i="12"/>
  <c r="G872" i="12"/>
  <c r="E873" i="12"/>
  <c r="F873" i="12"/>
  <c r="G873" i="12"/>
  <c r="E874" i="12"/>
  <c r="F874" i="12"/>
  <c r="G874" i="12"/>
  <c r="E875" i="12"/>
  <c r="F875" i="12"/>
  <c r="G875" i="12"/>
  <c r="E876" i="12"/>
  <c r="F876" i="12"/>
  <c r="G876" i="12"/>
  <c r="E877" i="12"/>
  <c r="F877" i="12"/>
  <c r="G877" i="12"/>
  <c r="E878" i="12"/>
  <c r="F878" i="12"/>
  <c r="G878" i="12"/>
  <c r="E879" i="12"/>
  <c r="F879" i="12"/>
  <c r="G879" i="12"/>
  <c r="E880" i="12"/>
  <c r="F880" i="12"/>
  <c r="G880" i="12"/>
  <c r="E881" i="12"/>
  <c r="F881" i="12"/>
  <c r="G881" i="12"/>
  <c r="E882" i="12"/>
  <c r="F882" i="12"/>
  <c r="G882" i="12"/>
  <c r="E883" i="12"/>
  <c r="F883" i="12"/>
  <c r="G883" i="12"/>
  <c r="E884" i="12"/>
  <c r="F884" i="12"/>
  <c r="G884" i="12"/>
  <c r="E885" i="12"/>
  <c r="F885" i="12"/>
  <c r="G885" i="12"/>
  <c r="E886" i="12"/>
  <c r="F886" i="12"/>
  <c r="G886" i="12"/>
  <c r="E887" i="12"/>
  <c r="F887" i="12"/>
  <c r="G887" i="12"/>
  <c r="E888" i="12"/>
  <c r="F888" i="12"/>
  <c r="G888" i="12"/>
  <c r="E889" i="12"/>
  <c r="F889" i="12"/>
  <c r="G889" i="12"/>
  <c r="E890" i="12"/>
  <c r="F890" i="12"/>
  <c r="G890" i="12"/>
  <c r="E891" i="12"/>
  <c r="F891" i="12"/>
  <c r="G891" i="12"/>
  <c r="E892" i="12"/>
  <c r="F892" i="12"/>
  <c r="G892" i="12"/>
  <c r="E893" i="12"/>
  <c r="F893" i="12"/>
  <c r="G893" i="12"/>
  <c r="E894" i="12"/>
  <c r="F894" i="12"/>
  <c r="G894" i="12"/>
  <c r="E895" i="12"/>
  <c r="F895" i="12"/>
  <c r="G895" i="12"/>
  <c r="E896" i="12"/>
  <c r="F896" i="12"/>
  <c r="G896" i="12"/>
  <c r="E897" i="12"/>
  <c r="F897" i="12"/>
  <c r="G897" i="12"/>
  <c r="E898" i="12"/>
  <c r="F898" i="12"/>
  <c r="G898" i="12"/>
  <c r="E899" i="12"/>
  <c r="F899" i="12"/>
  <c r="G899" i="12"/>
  <c r="E900" i="12"/>
  <c r="F900" i="12"/>
  <c r="G900" i="12"/>
  <c r="E901" i="12"/>
  <c r="F901" i="12"/>
  <c r="G901" i="12"/>
  <c r="E902" i="12"/>
  <c r="F902" i="12"/>
  <c r="G902" i="12"/>
  <c r="E903" i="12"/>
  <c r="F903" i="12"/>
  <c r="G903" i="12"/>
  <c r="E904" i="12"/>
  <c r="F904" i="12"/>
  <c r="G904" i="12"/>
  <c r="E905" i="12"/>
  <c r="F905" i="12"/>
  <c r="G905" i="12"/>
  <c r="E906" i="12"/>
  <c r="F906" i="12"/>
  <c r="G906" i="12"/>
  <c r="E907" i="12"/>
  <c r="F907" i="12"/>
  <c r="G907" i="12"/>
  <c r="E908" i="12"/>
  <c r="F908" i="12"/>
  <c r="G908" i="12"/>
  <c r="E909" i="12"/>
  <c r="F909" i="12"/>
  <c r="G909" i="12"/>
  <c r="E910" i="12"/>
  <c r="F910" i="12"/>
  <c r="G910" i="12"/>
  <c r="E911" i="12"/>
  <c r="F911" i="12"/>
  <c r="G911" i="12"/>
  <c r="E912" i="12"/>
  <c r="F912" i="12"/>
  <c r="G912" i="12"/>
  <c r="E913" i="12"/>
  <c r="F913" i="12"/>
  <c r="G913" i="12"/>
  <c r="E914" i="12"/>
  <c r="F914" i="12"/>
  <c r="G914" i="12"/>
  <c r="E915" i="12"/>
  <c r="F915" i="12"/>
  <c r="G915" i="12"/>
  <c r="E916" i="12"/>
  <c r="F916" i="12"/>
  <c r="G916" i="12"/>
  <c r="E917" i="12"/>
  <c r="F917" i="12"/>
  <c r="G917" i="12"/>
  <c r="E918" i="12"/>
  <c r="F918" i="12"/>
  <c r="G918" i="12"/>
  <c r="E919" i="12"/>
  <c r="F919" i="12"/>
  <c r="G919" i="12"/>
  <c r="E920" i="12"/>
  <c r="F920" i="12"/>
  <c r="G920" i="12"/>
  <c r="E921" i="12"/>
  <c r="F921" i="12"/>
  <c r="G921" i="12"/>
  <c r="E922" i="12"/>
  <c r="F922" i="12"/>
  <c r="G922" i="12"/>
  <c r="E923" i="12"/>
  <c r="F923" i="12"/>
  <c r="G923" i="12"/>
  <c r="E924" i="12"/>
  <c r="F924" i="12"/>
  <c r="G924" i="12"/>
  <c r="E925" i="12"/>
  <c r="F925" i="12"/>
  <c r="G925" i="12"/>
  <c r="E926" i="12"/>
  <c r="F926" i="12"/>
  <c r="G926" i="12"/>
  <c r="E927" i="12"/>
  <c r="F927" i="12"/>
  <c r="G927" i="12"/>
  <c r="E928" i="12"/>
  <c r="F928" i="12"/>
  <c r="G928" i="12"/>
  <c r="E929" i="12"/>
  <c r="F929" i="12"/>
  <c r="G929" i="12"/>
  <c r="E930" i="12"/>
  <c r="F930" i="12"/>
  <c r="G930" i="12"/>
  <c r="E931" i="12"/>
  <c r="F931" i="12"/>
  <c r="G931" i="12"/>
  <c r="E932" i="12"/>
  <c r="F932" i="12"/>
  <c r="G932" i="12"/>
  <c r="E933" i="12"/>
  <c r="F933" i="12"/>
  <c r="G933" i="12"/>
  <c r="E934" i="12"/>
  <c r="F934" i="12"/>
  <c r="G934" i="12"/>
  <c r="E935" i="12"/>
  <c r="F935" i="12"/>
  <c r="G935" i="12"/>
  <c r="E936" i="12"/>
  <c r="F936" i="12"/>
  <c r="G936" i="12"/>
  <c r="E937" i="12"/>
  <c r="F937" i="12"/>
  <c r="G937" i="12"/>
  <c r="E938" i="12"/>
  <c r="F938" i="12"/>
  <c r="G938" i="12"/>
  <c r="E939" i="12"/>
  <c r="F939" i="12"/>
  <c r="G939" i="12"/>
  <c r="E940" i="12"/>
  <c r="F940" i="12"/>
  <c r="G940" i="12"/>
  <c r="E941" i="12"/>
  <c r="F941" i="12"/>
  <c r="G941" i="12"/>
  <c r="E942" i="12"/>
  <c r="F942" i="12"/>
  <c r="G942" i="12"/>
  <c r="E943" i="12"/>
  <c r="F943" i="12"/>
  <c r="G943" i="12"/>
  <c r="E944" i="12"/>
  <c r="F944" i="12"/>
  <c r="G944" i="12"/>
  <c r="E945" i="12"/>
  <c r="F945" i="12"/>
  <c r="G945" i="12"/>
  <c r="E946" i="12"/>
  <c r="F946" i="12"/>
  <c r="G946" i="12"/>
  <c r="E947" i="12"/>
  <c r="F947" i="12"/>
  <c r="G947" i="12"/>
  <c r="E948" i="12"/>
  <c r="F948" i="12"/>
  <c r="G948" i="12"/>
  <c r="E949" i="12"/>
  <c r="F949" i="12"/>
  <c r="G949" i="12"/>
  <c r="E950" i="12"/>
  <c r="F950" i="12"/>
  <c r="G950" i="12"/>
  <c r="E951" i="12"/>
  <c r="F951" i="12"/>
  <c r="G951" i="12"/>
  <c r="E952" i="12"/>
  <c r="F952" i="12"/>
  <c r="G952" i="12"/>
  <c r="E953" i="12"/>
  <c r="F953" i="12"/>
  <c r="G953" i="12"/>
  <c r="E954" i="12"/>
  <c r="F954" i="12"/>
  <c r="G954" i="12"/>
  <c r="E955" i="12"/>
  <c r="F955" i="12"/>
  <c r="G955" i="12"/>
  <c r="E956" i="12"/>
  <c r="F956" i="12"/>
  <c r="G956" i="12"/>
  <c r="E957" i="12"/>
  <c r="F957" i="12"/>
  <c r="G957" i="12"/>
  <c r="E958" i="12"/>
  <c r="F958" i="12"/>
  <c r="G958" i="12"/>
  <c r="E959" i="12"/>
  <c r="F959" i="12"/>
  <c r="G959" i="12"/>
  <c r="E960" i="12"/>
  <c r="F960" i="12"/>
  <c r="G960" i="12"/>
  <c r="E961" i="12"/>
  <c r="F961" i="12"/>
  <c r="G961" i="12"/>
  <c r="E962" i="12"/>
  <c r="F962" i="12"/>
  <c r="G962" i="12"/>
  <c r="E963" i="12"/>
  <c r="F963" i="12"/>
  <c r="G963" i="12"/>
  <c r="E964" i="12"/>
  <c r="F964" i="12"/>
  <c r="G964" i="12"/>
  <c r="E965" i="12"/>
  <c r="F965" i="12"/>
  <c r="G965" i="12"/>
  <c r="E966" i="12"/>
  <c r="F966" i="12"/>
  <c r="G966" i="12"/>
  <c r="E967" i="12"/>
  <c r="F967" i="12"/>
  <c r="G967" i="12"/>
  <c r="E968" i="12"/>
  <c r="F968" i="12"/>
  <c r="G968" i="12"/>
  <c r="E969" i="12"/>
  <c r="F969" i="12"/>
  <c r="G969" i="12"/>
  <c r="E970" i="12"/>
  <c r="F970" i="12"/>
  <c r="G970" i="12"/>
  <c r="E971" i="12"/>
  <c r="F971" i="12"/>
  <c r="G971" i="12"/>
  <c r="E972" i="12"/>
  <c r="F972" i="12"/>
  <c r="G972" i="12"/>
  <c r="E973" i="12"/>
  <c r="F973" i="12"/>
  <c r="G973" i="12"/>
  <c r="E974" i="12"/>
  <c r="F974" i="12"/>
  <c r="G974" i="12"/>
  <c r="E975" i="12"/>
  <c r="F975" i="12"/>
  <c r="G975" i="12"/>
  <c r="E976" i="12"/>
  <c r="F976" i="12"/>
  <c r="G976" i="12"/>
  <c r="E977" i="12"/>
  <c r="F977" i="12"/>
  <c r="G977" i="12"/>
  <c r="E978" i="12"/>
  <c r="F978" i="12"/>
  <c r="G978" i="12"/>
  <c r="E979" i="12"/>
  <c r="F979" i="12"/>
  <c r="G979" i="12"/>
  <c r="E980" i="12"/>
  <c r="F980" i="12"/>
  <c r="G980" i="12"/>
  <c r="E981" i="12"/>
  <c r="F981" i="12"/>
  <c r="G981" i="12"/>
  <c r="E982" i="12"/>
  <c r="F982" i="12"/>
  <c r="G982" i="12"/>
  <c r="E983" i="12"/>
  <c r="F983" i="12"/>
  <c r="G983" i="12"/>
  <c r="E984" i="12"/>
  <c r="F984" i="12"/>
  <c r="G984" i="12"/>
  <c r="E985" i="12"/>
  <c r="F985" i="12"/>
  <c r="G985" i="12"/>
  <c r="E986" i="12"/>
  <c r="F986" i="12"/>
  <c r="G986" i="12"/>
  <c r="E987" i="12"/>
  <c r="F987" i="12"/>
  <c r="G987" i="12"/>
  <c r="E988" i="12"/>
  <c r="F988" i="12"/>
  <c r="G988" i="12"/>
  <c r="E989" i="12"/>
  <c r="F989" i="12"/>
  <c r="G989" i="12"/>
  <c r="E990" i="12"/>
  <c r="F990" i="12"/>
  <c r="G990" i="12"/>
  <c r="E991" i="12"/>
  <c r="F991" i="12"/>
  <c r="G991" i="12"/>
  <c r="E992" i="12"/>
  <c r="F992" i="12"/>
  <c r="G992" i="12"/>
  <c r="E993" i="12"/>
  <c r="F993" i="12"/>
  <c r="G993" i="12"/>
  <c r="E994" i="12"/>
  <c r="F994" i="12"/>
  <c r="G994" i="12"/>
  <c r="E995" i="12"/>
  <c r="F995" i="12"/>
  <c r="G995" i="12"/>
  <c r="E996" i="12"/>
  <c r="F996" i="12"/>
  <c r="G996" i="12"/>
  <c r="E997" i="12"/>
  <c r="F997" i="12"/>
  <c r="G997" i="12"/>
  <c r="E998" i="12"/>
  <c r="F998" i="12"/>
  <c r="G998" i="12"/>
  <c r="E999" i="12"/>
  <c r="F999" i="12"/>
  <c r="G999" i="12"/>
  <c r="E1000" i="12"/>
  <c r="F1000" i="12"/>
  <c r="G1000" i="12"/>
  <c r="E1001" i="12"/>
  <c r="F1001" i="12"/>
  <c r="G1001" i="12"/>
  <c r="E1002" i="12"/>
  <c r="F1002" i="12"/>
  <c r="G1002" i="12"/>
  <c r="E1003" i="12"/>
  <c r="F1003" i="12"/>
  <c r="G1003" i="12"/>
  <c r="E1004" i="12"/>
  <c r="F1004" i="12"/>
  <c r="G1004" i="12"/>
  <c r="E1005" i="12"/>
  <c r="F1005" i="12"/>
  <c r="G1005" i="12"/>
  <c r="E1006" i="12"/>
  <c r="F1006" i="12"/>
  <c r="G1006" i="12"/>
  <c r="E1007" i="12"/>
  <c r="F1007" i="12"/>
  <c r="G1007" i="12"/>
  <c r="E1008" i="12"/>
  <c r="F1008" i="12"/>
  <c r="G1008" i="12"/>
  <c r="E1009" i="12"/>
  <c r="F1009" i="12"/>
  <c r="G1009" i="12"/>
  <c r="E1010" i="12"/>
  <c r="F1010" i="12"/>
  <c r="G1010" i="12"/>
  <c r="E1011" i="12"/>
  <c r="F1011" i="12"/>
  <c r="G1011" i="12"/>
  <c r="E1012" i="12"/>
  <c r="F1012" i="12"/>
  <c r="G1012" i="12"/>
  <c r="E1013" i="12"/>
  <c r="F1013" i="12"/>
  <c r="G1013" i="12"/>
  <c r="E1014" i="12"/>
  <c r="F1014" i="12"/>
  <c r="G1014" i="12"/>
  <c r="E1015" i="12"/>
  <c r="F1015" i="12"/>
  <c r="G1015" i="12"/>
  <c r="E1016" i="12"/>
  <c r="F1016" i="12"/>
  <c r="G1016" i="12"/>
  <c r="E1017" i="12"/>
  <c r="F1017" i="12"/>
  <c r="G1017" i="12"/>
  <c r="E1018" i="12"/>
  <c r="F1018" i="12"/>
  <c r="G1018" i="12"/>
  <c r="E1019" i="12"/>
  <c r="F1019" i="12"/>
  <c r="G1019" i="12"/>
  <c r="E1020" i="12"/>
  <c r="F1020" i="12"/>
  <c r="G1020" i="12"/>
  <c r="E1021" i="12"/>
  <c r="F1021" i="12"/>
  <c r="G1021" i="12"/>
  <c r="E1022" i="12"/>
  <c r="F1022" i="12"/>
  <c r="G1022" i="12"/>
  <c r="E1023" i="12"/>
  <c r="F1023" i="12"/>
  <c r="G1023" i="12"/>
  <c r="E1024" i="12"/>
  <c r="F1024" i="12"/>
  <c r="G1024" i="12"/>
  <c r="E1025" i="12"/>
  <c r="F1025" i="12"/>
  <c r="G1025" i="12"/>
  <c r="E1026" i="12"/>
  <c r="F1026" i="12"/>
  <c r="G1026" i="12"/>
  <c r="E1027" i="12"/>
  <c r="F1027" i="12"/>
  <c r="G1027" i="12"/>
  <c r="E1028" i="12"/>
  <c r="F1028" i="12"/>
  <c r="G1028" i="12"/>
  <c r="E1029" i="12"/>
  <c r="F1029" i="12"/>
  <c r="G1029" i="12"/>
  <c r="E1030" i="12"/>
  <c r="F1030" i="12"/>
  <c r="G1030" i="12"/>
  <c r="E1031" i="12"/>
  <c r="F1031" i="12"/>
  <c r="G1031" i="12"/>
  <c r="E1032" i="12"/>
  <c r="F1032" i="12"/>
  <c r="G1032" i="12"/>
  <c r="E1033" i="12"/>
  <c r="F1033" i="12"/>
  <c r="G1033" i="12"/>
  <c r="E1034" i="12"/>
  <c r="F1034" i="12"/>
  <c r="G1034" i="12"/>
  <c r="E1035" i="12"/>
  <c r="F1035" i="12"/>
  <c r="G1035" i="12"/>
  <c r="E1036" i="12"/>
  <c r="F1036" i="12"/>
  <c r="G1036" i="12"/>
  <c r="E1037" i="12"/>
  <c r="F1037" i="12"/>
  <c r="G1037" i="12"/>
  <c r="E1038" i="12"/>
  <c r="F1038" i="12"/>
  <c r="G1038" i="12"/>
  <c r="E1039" i="12"/>
  <c r="F1039" i="12"/>
  <c r="G1039" i="12"/>
  <c r="E1040" i="12"/>
  <c r="F1040" i="12"/>
  <c r="G1040" i="12"/>
  <c r="E1041" i="12"/>
  <c r="F1041" i="12"/>
  <c r="G1041" i="12"/>
  <c r="E1042" i="12"/>
  <c r="F1042" i="12"/>
  <c r="G1042" i="12"/>
  <c r="E1043" i="12"/>
  <c r="F1043" i="12"/>
  <c r="G1043" i="12"/>
  <c r="E1044" i="12"/>
  <c r="F1044" i="12"/>
  <c r="G1044" i="12"/>
  <c r="E1045" i="12"/>
  <c r="F1045" i="12"/>
  <c r="G1045" i="12"/>
  <c r="E1046" i="12"/>
  <c r="F1046" i="12"/>
  <c r="G1046" i="12"/>
  <c r="E1047" i="12"/>
  <c r="F1047" i="12"/>
  <c r="G1047" i="12"/>
  <c r="E1048" i="12"/>
  <c r="F1048" i="12"/>
  <c r="G1048" i="12"/>
  <c r="E1049" i="12"/>
  <c r="F1049" i="12"/>
  <c r="G1049" i="12"/>
  <c r="E1050" i="12"/>
  <c r="F1050" i="12"/>
  <c r="G1050" i="12"/>
  <c r="E1051" i="12"/>
  <c r="F1051" i="12"/>
  <c r="G1051" i="12"/>
  <c r="E1052" i="12"/>
  <c r="F1052" i="12"/>
  <c r="G1052" i="12"/>
  <c r="E1053" i="12"/>
  <c r="F1053" i="12"/>
  <c r="G1053" i="12"/>
  <c r="E1054" i="12"/>
  <c r="F1054" i="12"/>
  <c r="G1054" i="12"/>
  <c r="E1055" i="12"/>
  <c r="F1055" i="12"/>
  <c r="G1055" i="12"/>
  <c r="E1056" i="12"/>
  <c r="F1056" i="12"/>
  <c r="G1056" i="12"/>
  <c r="E1057" i="12"/>
  <c r="F1057" i="12"/>
  <c r="G1057" i="12"/>
  <c r="E1058" i="12"/>
  <c r="F1058" i="12"/>
  <c r="G1058" i="12"/>
  <c r="E1059" i="12"/>
  <c r="F1059" i="12"/>
  <c r="G1059" i="12"/>
  <c r="E1060" i="12"/>
  <c r="F1060" i="12"/>
  <c r="G1060" i="12"/>
  <c r="E1061" i="12"/>
  <c r="F1061" i="12"/>
  <c r="G1061" i="12"/>
  <c r="E1062" i="12"/>
  <c r="F1062" i="12"/>
  <c r="G1062" i="12"/>
  <c r="E1063" i="12"/>
  <c r="F1063" i="12"/>
  <c r="G1063" i="12"/>
  <c r="E1064" i="12"/>
  <c r="F1064" i="12"/>
  <c r="G1064" i="12"/>
  <c r="E1065" i="12"/>
  <c r="F1065" i="12"/>
  <c r="G1065" i="12"/>
  <c r="E1066" i="12"/>
  <c r="F1066" i="12"/>
  <c r="G1066" i="12"/>
  <c r="E1067" i="12"/>
  <c r="F1067" i="12"/>
  <c r="G1067" i="12"/>
  <c r="E1068" i="12"/>
  <c r="F1068" i="12"/>
  <c r="G1068" i="12"/>
  <c r="E1069" i="12"/>
  <c r="F1069" i="12"/>
  <c r="G1069" i="12"/>
  <c r="E1070" i="12"/>
  <c r="F1070" i="12"/>
  <c r="G1070" i="12"/>
  <c r="E1071" i="12"/>
  <c r="F1071" i="12"/>
  <c r="G1071" i="12"/>
  <c r="E1072" i="12"/>
  <c r="F1072" i="12"/>
  <c r="G1072" i="12"/>
  <c r="E1073" i="12"/>
  <c r="F1073" i="12"/>
  <c r="G1073" i="12"/>
  <c r="E1074" i="12"/>
  <c r="F1074" i="12"/>
  <c r="G1074" i="12"/>
  <c r="E1075" i="12"/>
  <c r="F1075" i="12"/>
  <c r="G1075" i="12"/>
  <c r="E1076" i="12"/>
  <c r="F1076" i="12"/>
  <c r="G1076" i="12"/>
  <c r="E1077" i="12"/>
  <c r="F1077" i="12"/>
  <c r="G1077" i="12"/>
  <c r="E1078" i="12"/>
  <c r="F1078" i="12"/>
  <c r="G1078" i="12"/>
  <c r="E1079" i="12"/>
  <c r="F1079" i="12"/>
  <c r="G1079" i="12"/>
  <c r="E1080" i="12"/>
  <c r="F1080" i="12"/>
  <c r="G1080" i="12"/>
  <c r="E1081" i="12"/>
  <c r="F1081" i="12"/>
  <c r="G1081" i="12"/>
  <c r="E1082" i="12"/>
  <c r="F1082" i="12"/>
  <c r="G1082" i="12"/>
  <c r="E1083" i="12"/>
  <c r="F1083" i="12"/>
  <c r="G1083" i="12"/>
  <c r="E1084" i="12"/>
  <c r="F1084" i="12"/>
  <c r="G1084" i="12"/>
  <c r="E1085" i="12"/>
  <c r="F1085" i="12"/>
  <c r="G1085" i="12"/>
  <c r="E1086" i="12"/>
  <c r="F1086" i="12"/>
  <c r="G1086" i="12"/>
  <c r="E1087" i="12"/>
  <c r="F1087" i="12"/>
  <c r="G1087" i="12"/>
  <c r="E1088" i="12"/>
  <c r="F1088" i="12"/>
  <c r="G1088" i="12"/>
  <c r="E1089" i="12"/>
  <c r="F1089" i="12"/>
  <c r="G1089" i="12"/>
  <c r="E1090" i="12"/>
  <c r="F1090" i="12"/>
  <c r="G1090" i="12"/>
  <c r="E1091" i="12"/>
  <c r="F1091" i="12"/>
  <c r="G1091" i="12"/>
  <c r="E1092" i="12"/>
  <c r="F1092" i="12"/>
  <c r="G1092" i="12"/>
  <c r="E1093" i="12"/>
  <c r="F1093" i="12"/>
  <c r="G1093" i="12"/>
  <c r="E1094" i="12"/>
  <c r="F1094" i="12"/>
  <c r="G1094" i="12"/>
  <c r="E1095" i="12"/>
  <c r="F1095" i="12"/>
  <c r="G1095" i="12"/>
  <c r="E1096" i="12"/>
  <c r="F1096" i="12"/>
  <c r="G1096" i="12"/>
  <c r="E1097" i="12"/>
  <c r="F1097" i="12"/>
  <c r="G1097" i="12"/>
  <c r="E1098" i="12"/>
  <c r="F1098" i="12"/>
  <c r="G1098" i="12"/>
  <c r="E1099" i="12"/>
  <c r="F1099" i="12"/>
  <c r="G1099" i="12"/>
  <c r="E1100" i="12"/>
  <c r="F1100" i="12"/>
  <c r="G1100" i="12"/>
  <c r="E1101" i="12"/>
  <c r="F1101" i="12"/>
  <c r="G1101" i="12"/>
  <c r="E1102" i="12"/>
  <c r="F1102" i="12"/>
  <c r="G1102" i="12"/>
  <c r="E1103" i="12"/>
  <c r="F1103" i="12"/>
  <c r="G1103" i="12"/>
  <c r="E1104" i="12"/>
  <c r="F1104" i="12"/>
  <c r="G1104" i="12"/>
  <c r="E1105" i="12"/>
  <c r="F1105" i="12"/>
  <c r="G1105" i="12"/>
  <c r="E1106" i="12"/>
  <c r="F1106" i="12"/>
  <c r="G1106" i="12"/>
  <c r="E1107" i="12"/>
  <c r="F1107" i="12"/>
  <c r="G1107" i="12"/>
  <c r="E1108" i="12"/>
  <c r="F1108" i="12"/>
  <c r="G1108" i="12"/>
  <c r="E1109" i="12"/>
  <c r="F1109" i="12"/>
  <c r="G1109" i="12"/>
  <c r="E1110" i="12"/>
  <c r="F1110" i="12"/>
  <c r="G1110" i="12"/>
  <c r="E1111" i="12"/>
  <c r="F1111" i="12"/>
  <c r="G1111" i="12"/>
  <c r="E1112" i="12"/>
  <c r="F1112" i="12"/>
  <c r="G1112" i="12"/>
  <c r="E1113" i="12"/>
  <c r="F1113" i="12"/>
  <c r="G1113" i="12"/>
  <c r="E1114" i="12"/>
  <c r="F1114" i="12"/>
  <c r="G1114" i="12"/>
  <c r="E1115" i="12"/>
  <c r="F1115" i="12"/>
  <c r="G1115" i="12"/>
  <c r="E1116" i="12"/>
  <c r="F1116" i="12"/>
  <c r="G1116" i="12"/>
  <c r="E1117" i="12"/>
  <c r="F1117" i="12"/>
  <c r="G1117" i="12"/>
  <c r="E1118" i="12"/>
  <c r="F1118" i="12"/>
  <c r="G1118" i="12"/>
  <c r="E1119" i="12"/>
  <c r="F1119" i="12"/>
  <c r="G1119" i="12"/>
  <c r="E1120" i="12"/>
  <c r="F1120" i="12"/>
  <c r="G1120" i="12"/>
  <c r="E1121" i="12"/>
  <c r="F1121" i="12"/>
  <c r="G1121" i="12"/>
  <c r="E1122" i="12"/>
  <c r="F1122" i="12"/>
  <c r="G1122" i="12"/>
  <c r="E1123" i="12"/>
  <c r="F1123" i="12"/>
  <c r="G1123" i="12"/>
  <c r="E1124" i="12"/>
  <c r="F1124" i="12"/>
  <c r="G1124" i="12"/>
  <c r="E1125" i="12"/>
  <c r="F1125" i="12"/>
  <c r="G1125" i="12"/>
  <c r="E1126" i="12"/>
  <c r="F1126" i="12"/>
  <c r="G1126" i="12"/>
  <c r="E1127" i="12"/>
  <c r="F1127" i="12"/>
  <c r="G1127" i="12"/>
  <c r="E1128" i="12"/>
  <c r="F1128" i="12"/>
  <c r="G1128" i="12"/>
  <c r="E1129" i="12"/>
  <c r="F1129" i="12"/>
  <c r="G1129" i="12"/>
  <c r="E1130" i="12"/>
  <c r="F1130" i="12"/>
  <c r="G1130" i="12"/>
  <c r="E1131" i="12"/>
  <c r="F1131" i="12"/>
  <c r="G1131" i="12"/>
  <c r="E1132" i="12"/>
  <c r="F1132" i="12"/>
  <c r="G1132" i="12"/>
  <c r="E1133" i="12"/>
  <c r="F1133" i="12"/>
  <c r="G1133" i="12"/>
  <c r="E1134" i="12"/>
  <c r="F1134" i="12"/>
  <c r="G1134" i="12"/>
  <c r="E1135" i="12"/>
  <c r="F1135" i="12"/>
  <c r="G1135" i="12"/>
  <c r="E1136" i="12"/>
  <c r="F1136" i="12"/>
  <c r="G1136" i="12"/>
  <c r="E1137" i="12"/>
  <c r="F1137" i="12"/>
  <c r="G1137" i="12"/>
  <c r="E1138" i="12"/>
  <c r="F1138" i="12"/>
  <c r="G1138" i="12"/>
  <c r="E1139" i="12"/>
  <c r="F1139" i="12"/>
  <c r="G1139" i="12"/>
  <c r="E1140" i="12"/>
  <c r="F1140" i="12"/>
  <c r="G1140" i="12"/>
  <c r="E1141" i="12"/>
  <c r="F1141" i="12"/>
  <c r="G1141" i="12"/>
  <c r="E1142" i="12"/>
  <c r="F1142" i="12"/>
  <c r="G1142" i="12"/>
  <c r="E1143" i="12"/>
  <c r="F1143" i="12"/>
  <c r="G1143" i="12"/>
  <c r="E1144" i="12"/>
  <c r="F1144" i="12"/>
  <c r="G1144" i="12"/>
  <c r="E1145" i="12"/>
  <c r="F1145" i="12"/>
  <c r="G1145" i="12"/>
  <c r="E1146" i="12"/>
  <c r="F1146" i="12"/>
  <c r="G1146" i="12"/>
  <c r="E1147" i="12"/>
  <c r="F1147" i="12"/>
  <c r="G1147" i="12"/>
  <c r="E1148" i="12"/>
  <c r="F1148" i="12"/>
  <c r="G1148" i="12"/>
  <c r="E1149" i="12"/>
  <c r="F1149" i="12"/>
  <c r="G1149" i="12"/>
  <c r="E1150" i="12"/>
  <c r="F1150" i="12"/>
  <c r="G1150" i="12"/>
  <c r="E1151" i="12"/>
  <c r="F1151" i="12"/>
  <c r="G1151" i="12"/>
  <c r="E1152" i="12"/>
  <c r="F1152" i="12"/>
  <c r="G1152" i="12"/>
  <c r="E1153" i="12"/>
  <c r="F1153" i="12"/>
  <c r="G1153" i="12"/>
  <c r="E1154" i="12"/>
  <c r="F1154" i="12"/>
  <c r="G1154" i="12"/>
  <c r="E1155" i="12"/>
  <c r="F1155" i="12"/>
  <c r="G1155" i="12"/>
  <c r="E1156" i="12"/>
  <c r="F1156" i="12"/>
  <c r="G1156" i="12"/>
  <c r="E1157" i="12"/>
  <c r="F1157" i="12"/>
  <c r="G1157" i="12"/>
  <c r="E1158" i="12"/>
  <c r="F1158" i="12"/>
  <c r="G1158" i="12"/>
  <c r="E1159" i="12"/>
  <c r="F1159" i="12"/>
  <c r="G1159" i="12"/>
  <c r="E1160" i="12"/>
  <c r="F1160" i="12"/>
  <c r="G1160" i="12"/>
  <c r="E1161" i="12"/>
  <c r="F1161" i="12"/>
  <c r="G1161" i="12"/>
  <c r="E1162" i="12"/>
  <c r="F1162" i="12"/>
  <c r="G1162" i="12"/>
  <c r="E1163" i="12"/>
  <c r="F1163" i="12"/>
  <c r="G1163" i="12"/>
  <c r="E1164" i="12"/>
  <c r="F1164" i="12"/>
  <c r="G1164" i="12"/>
  <c r="E1165" i="12"/>
  <c r="F1165" i="12"/>
  <c r="G1165" i="12"/>
  <c r="E1166" i="12"/>
  <c r="F1166" i="12"/>
  <c r="G1166" i="12"/>
  <c r="E1167" i="12"/>
  <c r="F1167" i="12"/>
  <c r="G1167" i="12"/>
  <c r="E1168" i="12"/>
  <c r="F1168" i="12"/>
  <c r="G1168" i="12"/>
  <c r="E1169" i="12"/>
  <c r="F1169" i="12"/>
  <c r="G1169" i="12"/>
  <c r="E1170" i="12"/>
  <c r="F1170" i="12"/>
  <c r="G1170" i="12"/>
  <c r="E1171" i="12"/>
  <c r="F1171" i="12"/>
  <c r="G1171" i="12"/>
  <c r="E1172" i="12"/>
  <c r="F1172" i="12"/>
  <c r="G1172" i="12"/>
  <c r="E1173" i="12"/>
  <c r="F1173" i="12"/>
  <c r="G1173" i="12"/>
  <c r="E1174" i="12"/>
  <c r="F1174" i="12"/>
  <c r="G1174" i="12"/>
  <c r="E1175" i="12"/>
  <c r="F1175" i="12"/>
  <c r="G1175" i="12"/>
  <c r="E1176" i="12"/>
  <c r="F1176" i="12"/>
  <c r="G1176" i="12"/>
  <c r="E1177" i="12"/>
  <c r="F1177" i="12"/>
  <c r="G1177" i="12"/>
  <c r="E1178" i="12"/>
  <c r="F1178" i="12"/>
  <c r="G1178" i="12"/>
  <c r="E1179" i="12"/>
  <c r="F1179" i="12"/>
  <c r="G1179" i="12"/>
  <c r="E1180" i="12"/>
  <c r="F1180" i="12"/>
  <c r="G1180" i="12"/>
  <c r="E1181" i="12"/>
  <c r="F1181" i="12"/>
  <c r="G1181" i="12"/>
  <c r="E1182" i="12"/>
  <c r="F1182" i="12"/>
  <c r="G1182" i="12"/>
  <c r="E1183" i="12"/>
  <c r="F1183" i="12"/>
  <c r="G1183" i="12"/>
  <c r="E1184" i="12"/>
  <c r="F1184" i="12"/>
  <c r="G1184" i="12"/>
  <c r="E1185" i="12"/>
  <c r="F1185" i="12"/>
  <c r="G1185" i="12"/>
  <c r="E1186" i="12"/>
  <c r="F1186" i="12"/>
  <c r="G1186" i="12"/>
  <c r="E1187" i="12"/>
  <c r="F1187" i="12"/>
  <c r="G1187" i="12"/>
  <c r="E1188" i="12"/>
  <c r="F1188" i="12"/>
  <c r="G1188" i="12"/>
  <c r="E1189" i="12"/>
  <c r="F1189" i="12"/>
  <c r="G1189" i="12"/>
  <c r="E1190" i="12"/>
  <c r="F1190" i="12"/>
  <c r="G1190" i="12"/>
  <c r="E1191" i="12"/>
  <c r="F1191" i="12"/>
  <c r="G1191" i="12"/>
  <c r="E1192" i="12"/>
  <c r="F1192" i="12"/>
  <c r="G1192" i="12"/>
  <c r="E1193" i="12"/>
  <c r="F1193" i="12"/>
  <c r="G1193" i="12"/>
  <c r="E1194" i="12"/>
  <c r="F1194" i="12"/>
  <c r="G1194" i="12"/>
  <c r="E1195" i="12"/>
  <c r="F1195" i="12"/>
  <c r="G1195" i="12"/>
  <c r="E1196" i="12"/>
  <c r="F1196" i="12"/>
  <c r="G1196" i="12"/>
  <c r="E1197" i="12"/>
  <c r="F1197" i="12"/>
  <c r="G1197" i="12"/>
  <c r="E1198" i="12"/>
  <c r="F1198" i="12"/>
  <c r="G1198" i="12"/>
  <c r="E1199" i="12"/>
  <c r="F1199" i="12"/>
  <c r="G1199" i="12"/>
  <c r="E1200" i="12"/>
  <c r="F1200" i="12"/>
  <c r="G1200" i="12"/>
  <c r="E1201" i="12"/>
  <c r="F1201" i="12"/>
  <c r="G1201" i="12"/>
  <c r="E1202" i="12"/>
  <c r="F1202" i="12"/>
  <c r="G1202" i="12"/>
  <c r="E1203" i="12"/>
  <c r="F1203" i="12"/>
  <c r="G1203" i="12"/>
  <c r="E1204" i="12"/>
  <c r="F1204" i="12"/>
  <c r="G1204" i="12"/>
  <c r="E1205" i="12"/>
  <c r="F1205" i="12"/>
  <c r="G1205" i="12"/>
  <c r="E1206" i="12"/>
  <c r="F1206" i="12"/>
  <c r="G1206" i="12"/>
  <c r="E1207" i="12"/>
  <c r="F1207" i="12"/>
  <c r="G1207" i="12"/>
  <c r="E1208" i="12"/>
  <c r="F1208" i="12"/>
  <c r="G1208" i="12"/>
  <c r="E1209" i="12"/>
  <c r="F1209" i="12"/>
  <c r="G1209" i="12"/>
  <c r="E1210" i="12"/>
  <c r="F1210" i="12"/>
  <c r="G1210" i="12"/>
  <c r="E1211" i="12"/>
  <c r="F1211" i="12"/>
  <c r="G1211" i="12"/>
  <c r="E1212" i="12"/>
  <c r="F1212" i="12"/>
  <c r="G1212" i="12"/>
  <c r="E1213" i="12"/>
  <c r="F1213" i="12"/>
  <c r="G1213" i="12"/>
  <c r="E1214" i="12"/>
  <c r="F1214" i="12"/>
  <c r="G1214" i="12"/>
  <c r="E1215" i="12"/>
  <c r="F1215" i="12"/>
  <c r="G1215" i="12"/>
  <c r="E1216" i="12"/>
  <c r="F1216" i="12"/>
  <c r="G1216" i="12"/>
  <c r="E1217" i="12"/>
  <c r="F1217" i="12"/>
  <c r="G1217" i="12"/>
  <c r="E1218" i="12"/>
  <c r="F1218" i="12"/>
  <c r="G1218" i="12"/>
  <c r="E1219" i="12"/>
  <c r="F1219" i="12"/>
  <c r="G1219" i="12"/>
  <c r="E1220" i="12"/>
  <c r="F1220" i="12"/>
  <c r="G1220" i="12"/>
  <c r="E1221" i="12"/>
  <c r="F1221" i="12"/>
  <c r="G1221" i="12"/>
  <c r="E1222" i="12"/>
  <c r="F1222" i="12"/>
  <c r="G1222" i="12"/>
  <c r="E1223" i="12"/>
  <c r="F1223" i="12"/>
  <c r="G1223" i="12"/>
  <c r="E1224" i="12"/>
  <c r="F1224" i="12"/>
  <c r="G1224" i="12"/>
  <c r="E1225" i="12"/>
  <c r="F1225" i="12"/>
  <c r="G1225" i="12"/>
  <c r="E1226" i="12"/>
  <c r="F1226" i="12"/>
  <c r="G1226" i="12"/>
  <c r="E1227" i="12"/>
  <c r="F1227" i="12"/>
  <c r="G1227" i="12"/>
  <c r="E1228" i="12"/>
  <c r="F1228" i="12"/>
  <c r="G1228" i="12"/>
  <c r="E1229" i="12"/>
  <c r="F1229" i="12"/>
  <c r="G1229" i="12"/>
  <c r="E1230" i="12"/>
  <c r="F1230" i="12"/>
  <c r="G1230" i="12"/>
  <c r="E1231" i="12"/>
  <c r="F1231" i="12"/>
  <c r="G1231" i="12"/>
  <c r="E1232" i="12"/>
  <c r="F1232" i="12"/>
  <c r="G1232" i="12"/>
  <c r="E1233" i="12"/>
  <c r="F1233" i="12"/>
  <c r="G1233" i="12"/>
  <c r="E1234" i="12"/>
  <c r="F1234" i="12"/>
  <c r="G1234" i="12"/>
  <c r="E1235" i="12"/>
  <c r="F1235" i="12"/>
  <c r="G1235" i="12"/>
  <c r="E1236" i="12"/>
  <c r="F1236" i="12"/>
  <c r="G1236" i="12"/>
  <c r="E1237" i="12"/>
  <c r="F1237" i="12"/>
  <c r="G1237" i="12"/>
  <c r="E1238" i="12"/>
  <c r="F1238" i="12"/>
  <c r="G1238" i="12"/>
  <c r="E1239" i="12"/>
  <c r="F1239" i="12"/>
  <c r="G1239" i="12"/>
  <c r="E1240" i="12"/>
  <c r="F1240" i="12"/>
  <c r="G1240" i="12"/>
  <c r="E1241" i="12"/>
  <c r="F1241" i="12"/>
  <c r="G1241" i="12"/>
  <c r="E1242" i="12"/>
  <c r="F1242" i="12"/>
  <c r="G1242" i="12"/>
  <c r="E1243" i="12"/>
  <c r="F1243" i="12"/>
  <c r="G1243" i="12"/>
  <c r="E1244" i="12"/>
  <c r="F1244" i="12"/>
  <c r="G1244" i="12"/>
  <c r="E1245" i="12"/>
  <c r="F1245" i="12"/>
  <c r="G1245" i="12"/>
  <c r="E1246" i="12"/>
  <c r="F1246" i="12"/>
  <c r="G1246" i="12"/>
  <c r="E1247" i="12"/>
  <c r="F1247" i="12"/>
  <c r="G1247" i="12"/>
  <c r="E1248" i="12"/>
  <c r="F1248" i="12"/>
  <c r="G1248" i="12"/>
  <c r="E1249" i="12"/>
  <c r="F1249" i="12"/>
  <c r="G1249" i="12"/>
  <c r="E1250" i="12"/>
  <c r="F1250" i="12"/>
  <c r="G1250" i="12"/>
  <c r="E1251" i="12"/>
  <c r="F1251" i="12"/>
  <c r="G1251" i="12"/>
  <c r="E1252" i="12"/>
  <c r="F1252" i="12"/>
  <c r="G1252" i="12"/>
  <c r="E1253" i="12"/>
  <c r="F1253" i="12"/>
  <c r="G1253" i="12"/>
  <c r="E1254" i="12"/>
  <c r="F1254" i="12"/>
  <c r="G1254" i="12"/>
  <c r="E1255" i="12"/>
  <c r="F1255" i="12"/>
  <c r="G1255" i="12"/>
  <c r="E1256" i="12"/>
  <c r="F1256" i="12"/>
  <c r="G1256" i="12"/>
  <c r="E1257" i="12"/>
  <c r="F1257" i="12"/>
  <c r="G1257" i="12"/>
  <c r="E1258" i="12"/>
  <c r="F1258" i="12"/>
  <c r="G1258" i="12"/>
  <c r="E1259" i="12"/>
  <c r="F1259" i="12"/>
  <c r="G1259" i="12"/>
  <c r="E1260" i="12"/>
  <c r="F1260" i="12"/>
  <c r="G1260" i="12"/>
  <c r="E1261" i="12"/>
  <c r="F1261" i="12"/>
  <c r="G1261" i="12"/>
  <c r="E1262" i="12"/>
  <c r="F1262" i="12"/>
  <c r="G1262" i="12"/>
  <c r="E1263" i="12"/>
  <c r="F1263" i="12"/>
  <c r="G1263" i="12"/>
  <c r="E1264" i="12"/>
  <c r="F1264" i="12"/>
  <c r="G1264" i="12"/>
  <c r="E1265" i="12"/>
  <c r="F1265" i="12"/>
  <c r="G1265" i="12"/>
  <c r="E1266" i="12"/>
  <c r="F1266" i="12"/>
  <c r="G1266" i="12"/>
  <c r="E1267" i="12"/>
  <c r="F1267" i="12"/>
  <c r="G1267" i="12"/>
  <c r="E1268" i="12"/>
  <c r="F1268" i="12"/>
  <c r="G1268" i="12"/>
  <c r="E1269" i="12"/>
  <c r="F1269" i="12"/>
  <c r="G1269" i="12"/>
  <c r="E1270" i="12"/>
  <c r="F1270" i="12"/>
  <c r="G1270" i="12"/>
  <c r="E1271" i="12"/>
  <c r="F1271" i="12"/>
  <c r="G1271" i="12"/>
  <c r="E1272" i="12"/>
  <c r="F1272" i="12"/>
  <c r="G1272" i="12"/>
  <c r="E1273" i="12"/>
  <c r="F1273" i="12"/>
  <c r="G1273" i="12"/>
  <c r="E1274" i="12"/>
  <c r="F1274" i="12"/>
  <c r="G1274" i="12"/>
  <c r="E1275" i="12"/>
  <c r="F1275" i="12"/>
  <c r="G1275" i="12"/>
  <c r="E1276" i="12"/>
  <c r="F1276" i="12"/>
  <c r="G1276" i="12"/>
  <c r="E1277" i="12"/>
  <c r="F1277" i="12"/>
  <c r="G1277" i="12"/>
  <c r="E1278" i="12"/>
  <c r="F1278" i="12"/>
  <c r="G1278" i="12"/>
  <c r="E1279" i="12"/>
  <c r="F1279" i="12"/>
  <c r="G1279" i="12"/>
  <c r="E1280" i="12"/>
  <c r="F1280" i="12"/>
  <c r="G1280" i="12"/>
  <c r="E1281" i="12"/>
  <c r="F1281" i="12"/>
  <c r="G1281" i="12"/>
  <c r="E1282" i="12"/>
  <c r="F1282" i="12"/>
  <c r="G1282" i="12"/>
  <c r="E1283" i="12"/>
  <c r="F1283" i="12"/>
  <c r="G1283" i="12"/>
  <c r="E1284" i="12"/>
  <c r="F1284" i="12"/>
  <c r="G1284" i="12"/>
  <c r="E1285" i="12"/>
  <c r="F1285" i="12"/>
  <c r="G1285" i="12"/>
  <c r="E1286" i="12"/>
  <c r="F1286" i="12"/>
  <c r="G1286" i="12"/>
  <c r="E1287" i="12"/>
  <c r="F1287" i="12"/>
  <c r="G1287" i="12"/>
  <c r="E1288" i="12"/>
  <c r="F1288" i="12"/>
  <c r="G1288" i="12"/>
  <c r="E1289" i="12"/>
  <c r="F1289" i="12"/>
  <c r="G1289" i="12"/>
  <c r="E1290" i="12"/>
  <c r="F1290" i="12"/>
  <c r="G1290" i="12"/>
  <c r="E1291" i="12"/>
  <c r="F1291" i="12"/>
  <c r="G1291" i="12"/>
  <c r="E1292" i="12"/>
  <c r="F1292" i="12"/>
  <c r="G1292" i="12"/>
  <c r="E1293" i="12"/>
  <c r="F1293" i="12"/>
  <c r="G1293" i="12"/>
  <c r="E1294" i="12"/>
  <c r="F1294" i="12"/>
  <c r="G1294" i="12"/>
  <c r="E1295" i="12"/>
  <c r="F1295" i="12"/>
  <c r="G1295" i="12"/>
  <c r="E1296" i="12"/>
  <c r="F1296" i="12"/>
  <c r="G1296" i="12"/>
  <c r="E1297" i="12"/>
  <c r="F1297" i="12"/>
  <c r="G1297" i="12"/>
  <c r="E1298" i="12"/>
  <c r="F1298" i="12"/>
  <c r="G1298" i="12"/>
  <c r="E1299" i="12"/>
  <c r="F1299" i="12"/>
  <c r="G1299" i="12"/>
  <c r="E1300" i="12"/>
  <c r="F1300" i="12"/>
  <c r="G1300" i="12"/>
  <c r="E1301" i="12"/>
  <c r="F1301" i="12"/>
  <c r="G1301" i="12"/>
  <c r="E1302" i="12"/>
  <c r="F1302" i="12"/>
  <c r="G1302" i="12"/>
  <c r="E1303" i="12"/>
  <c r="F1303" i="12"/>
  <c r="G1303" i="12"/>
  <c r="E1304" i="12"/>
  <c r="F1304" i="12"/>
  <c r="G1304" i="12"/>
  <c r="E1305" i="12"/>
  <c r="F1305" i="12"/>
  <c r="G1305" i="12"/>
  <c r="E1306" i="12"/>
  <c r="F1306" i="12"/>
  <c r="G1306" i="12"/>
  <c r="E1307" i="12"/>
  <c r="F1307" i="12"/>
  <c r="G1307" i="12"/>
  <c r="E1308" i="12"/>
  <c r="F1308" i="12"/>
  <c r="G1308" i="12"/>
  <c r="E1309" i="12"/>
  <c r="F1309" i="12"/>
  <c r="G1309" i="12"/>
  <c r="E1310" i="12"/>
  <c r="F1310" i="12"/>
  <c r="G1310" i="12"/>
  <c r="E1311" i="12"/>
  <c r="F1311" i="12"/>
  <c r="G1311" i="12"/>
  <c r="E1312" i="12"/>
  <c r="F1312" i="12"/>
  <c r="G1312" i="12"/>
  <c r="E1313" i="12"/>
  <c r="F1313" i="12"/>
  <c r="G1313" i="12"/>
  <c r="E1314" i="12"/>
  <c r="F1314" i="12"/>
  <c r="G1314" i="12"/>
  <c r="E1315" i="12"/>
  <c r="F1315" i="12"/>
  <c r="G1315" i="12"/>
  <c r="E1316" i="12"/>
  <c r="F1316" i="12"/>
  <c r="G1316" i="12"/>
  <c r="E1317" i="12"/>
  <c r="F1317" i="12"/>
  <c r="G1317" i="12"/>
  <c r="E1318" i="12"/>
  <c r="F1318" i="12"/>
  <c r="G1318" i="12"/>
  <c r="E1319" i="12"/>
  <c r="F1319" i="12"/>
  <c r="G1319" i="12"/>
  <c r="E1320" i="12"/>
  <c r="F1320" i="12"/>
  <c r="G1320" i="12"/>
  <c r="E1321" i="12"/>
  <c r="F1321" i="12"/>
  <c r="G1321" i="12"/>
  <c r="E1322" i="12"/>
  <c r="F1322" i="12"/>
  <c r="G1322" i="12"/>
  <c r="E1323" i="12"/>
  <c r="F1323" i="12"/>
  <c r="G1323" i="12"/>
  <c r="E1324" i="12"/>
  <c r="F1324" i="12"/>
  <c r="G1324" i="12"/>
  <c r="E1325" i="12"/>
  <c r="F1325" i="12"/>
  <c r="G1325" i="12"/>
  <c r="E1326" i="12"/>
  <c r="F1326" i="12"/>
  <c r="G1326" i="12"/>
  <c r="E1327" i="12"/>
  <c r="F1327" i="12"/>
  <c r="G1327" i="12"/>
  <c r="E1328" i="12"/>
  <c r="F1328" i="12"/>
  <c r="G1328" i="12"/>
  <c r="E1329" i="12"/>
  <c r="F1329" i="12"/>
  <c r="G1329" i="12"/>
  <c r="E1330" i="12"/>
  <c r="F1330" i="12"/>
  <c r="G1330" i="12"/>
  <c r="E1331" i="12"/>
  <c r="F1331" i="12"/>
  <c r="G1331" i="12"/>
  <c r="E1332" i="12"/>
  <c r="F1332" i="12"/>
  <c r="G1332" i="12"/>
  <c r="E1333" i="12"/>
  <c r="F1333" i="12"/>
  <c r="G1333" i="12"/>
  <c r="E1334" i="12"/>
  <c r="F1334" i="12"/>
  <c r="G1334" i="12"/>
  <c r="E1335" i="12"/>
  <c r="F1335" i="12"/>
  <c r="G1335" i="12"/>
  <c r="E1336" i="12"/>
  <c r="F1336" i="12"/>
  <c r="G1336" i="12"/>
  <c r="E1337" i="12"/>
  <c r="F1337" i="12"/>
  <c r="G1337" i="12"/>
  <c r="E1338" i="12"/>
  <c r="F1338" i="12"/>
  <c r="G1338" i="12"/>
  <c r="E1339" i="12"/>
  <c r="F1339" i="12"/>
  <c r="G1339" i="12"/>
  <c r="E1340" i="12"/>
  <c r="F1340" i="12"/>
  <c r="G1340" i="12"/>
  <c r="E1341" i="12"/>
  <c r="F1341" i="12"/>
  <c r="G1341" i="12"/>
  <c r="E1342" i="12"/>
  <c r="F1342" i="12"/>
  <c r="G1342" i="12"/>
  <c r="E1343" i="12"/>
  <c r="F1343" i="12"/>
  <c r="G1343" i="12"/>
  <c r="E1344" i="12"/>
  <c r="F1344" i="12"/>
  <c r="G1344" i="12"/>
  <c r="E1345" i="12"/>
  <c r="F1345" i="12"/>
  <c r="G1345" i="12"/>
  <c r="E1346" i="12"/>
  <c r="F1346" i="12"/>
  <c r="G1346" i="12"/>
  <c r="E1347" i="12"/>
  <c r="F1347" i="12"/>
  <c r="G1347" i="12"/>
  <c r="E1348" i="12"/>
  <c r="F1348" i="12"/>
  <c r="G1348" i="12"/>
  <c r="E1349" i="12"/>
  <c r="F1349" i="12"/>
  <c r="G1349" i="12"/>
  <c r="E1350" i="12"/>
  <c r="F1350" i="12"/>
  <c r="G1350" i="12"/>
  <c r="E1351" i="12"/>
  <c r="F1351" i="12"/>
  <c r="G1351" i="12"/>
  <c r="E1352" i="12"/>
  <c r="F1352" i="12"/>
  <c r="G1352" i="12"/>
  <c r="E1353" i="12"/>
  <c r="F1353" i="12"/>
  <c r="G1353" i="12"/>
  <c r="E1354" i="12"/>
  <c r="F1354" i="12"/>
  <c r="G1354" i="12"/>
  <c r="E1355" i="12"/>
  <c r="F1355" i="12"/>
  <c r="G1355" i="12"/>
  <c r="E1356" i="12"/>
  <c r="F1356" i="12"/>
  <c r="G1356" i="12"/>
  <c r="E1357" i="12"/>
  <c r="F1357" i="12"/>
  <c r="G1357" i="12"/>
  <c r="E1358" i="12"/>
  <c r="F1358" i="12"/>
  <c r="G1358" i="12"/>
  <c r="E1359" i="12"/>
  <c r="F1359" i="12"/>
  <c r="G1359" i="12"/>
  <c r="E1360" i="12"/>
  <c r="F1360" i="12"/>
  <c r="G1360" i="12"/>
  <c r="E1361" i="12"/>
  <c r="F1361" i="12"/>
  <c r="G1361" i="12"/>
  <c r="E1362" i="12"/>
  <c r="F1362" i="12"/>
  <c r="G1362" i="12"/>
  <c r="E1363" i="12"/>
  <c r="F1363" i="12"/>
  <c r="G1363" i="12"/>
  <c r="E1364" i="12"/>
  <c r="F1364" i="12"/>
  <c r="G1364" i="12"/>
  <c r="E1365" i="12"/>
  <c r="F1365" i="12"/>
  <c r="G1365" i="12"/>
  <c r="E1366" i="12"/>
  <c r="F1366" i="12"/>
  <c r="G1366" i="12"/>
  <c r="E1367" i="12"/>
  <c r="F1367" i="12"/>
  <c r="G1367" i="12"/>
  <c r="E1368" i="12"/>
  <c r="F1368" i="12"/>
  <c r="G1368" i="12"/>
  <c r="E1369" i="12"/>
  <c r="F1369" i="12"/>
  <c r="G1369" i="12"/>
  <c r="E1370" i="12"/>
  <c r="F1370" i="12"/>
  <c r="G1370" i="12"/>
  <c r="E1371" i="12"/>
  <c r="F1371" i="12"/>
  <c r="G1371" i="12"/>
  <c r="E5" i="10"/>
  <c r="E753" i="10"/>
  <c r="F753" i="10"/>
  <c r="G753" i="10"/>
  <c r="E754" i="10"/>
  <c r="F754" i="10"/>
  <c r="G754" i="10"/>
  <c r="E755" i="10"/>
  <c r="F755" i="10"/>
  <c r="G755" i="10"/>
  <c r="E756" i="10"/>
  <c r="F756" i="10"/>
  <c r="G756" i="10"/>
  <c r="E757" i="10"/>
  <c r="F757" i="10"/>
  <c r="G757" i="10"/>
  <c r="E758" i="10"/>
  <c r="F758" i="10"/>
  <c r="G758" i="10"/>
  <c r="E759" i="10"/>
  <c r="F759" i="10"/>
  <c r="G759" i="10"/>
  <c r="E760" i="10"/>
  <c r="F760" i="10"/>
  <c r="G760" i="10"/>
  <c r="E761" i="10"/>
  <c r="F761" i="10"/>
  <c r="G761" i="10"/>
  <c r="E762" i="10"/>
  <c r="F762" i="10"/>
  <c r="G762" i="10"/>
  <c r="E763" i="10"/>
  <c r="F763" i="10"/>
  <c r="G763" i="10"/>
  <c r="E764" i="10"/>
  <c r="F764" i="10"/>
  <c r="G764" i="10"/>
  <c r="E765" i="10"/>
  <c r="F765" i="10"/>
  <c r="G765" i="10"/>
  <c r="E766" i="10"/>
  <c r="F766" i="10"/>
  <c r="G766" i="10"/>
  <c r="E767" i="10"/>
  <c r="F767" i="10"/>
  <c r="G767" i="10"/>
  <c r="E768" i="10"/>
  <c r="F768" i="10"/>
  <c r="G768" i="10"/>
  <c r="E769" i="10"/>
  <c r="F769" i="10"/>
  <c r="G769" i="10"/>
  <c r="E770" i="10"/>
  <c r="F770" i="10"/>
  <c r="G770" i="10"/>
  <c r="E771" i="10"/>
  <c r="F771" i="10"/>
  <c r="G771" i="10"/>
  <c r="E772" i="10"/>
  <c r="F772" i="10"/>
  <c r="G772" i="10"/>
  <c r="E773" i="10"/>
  <c r="F773" i="10"/>
  <c r="G773" i="10"/>
  <c r="E774" i="10"/>
  <c r="F774" i="10"/>
  <c r="G774" i="10"/>
  <c r="E775" i="10"/>
  <c r="F775" i="10"/>
  <c r="G775" i="10"/>
  <c r="E776" i="10"/>
  <c r="F776" i="10"/>
  <c r="G776" i="10"/>
  <c r="E777" i="10"/>
  <c r="F777" i="10"/>
  <c r="G777" i="10"/>
  <c r="E778" i="10"/>
  <c r="F778" i="10"/>
  <c r="G778" i="10"/>
  <c r="E779" i="10"/>
  <c r="F779" i="10"/>
  <c r="G779" i="10"/>
  <c r="E780" i="10"/>
  <c r="F780" i="10"/>
  <c r="G780" i="10"/>
  <c r="E781" i="10"/>
  <c r="F781" i="10"/>
  <c r="G781" i="10"/>
  <c r="E782" i="10"/>
  <c r="F782" i="10"/>
  <c r="G782" i="10"/>
  <c r="E783" i="10"/>
  <c r="F783" i="10"/>
  <c r="G783" i="10"/>
  <c r="E784" i="10"/>
  <c r="F784" i="10"/>
  <c r="G784" i="10"/>
  <c r="E785" i="10"/>
  <c r="F785" i="10"/>
  <c r="G785" i="10"/>
  <c r="E786" i="10"/>
  <c r="F786" i="10"/>
  <c r="G786" i="10"/>
  <c r="E787" i="10"/>
  <c r="F787" i="10"/>
  <c r="G787" i="10"/>
  <c r="E788" i="10"/>
  <c r="F788" i="10"/>
  <c r="G788" i="10"/>
  <c r="E789" i="10"/>
  <c r="F789" i="10"/>
  <c r="G789" i="10"/>
  <c r="E790" i="10"/>
  <c r="F790" i="10"/>
  <c r="G790" i="10"/>
  <c r="E791" i="10"/>
  <c r="F791" i="10"/>
  <c r="G791" i="10"/>
  <c r="E792" i="10"/>
  <c r="F792" i="10"/>
  <c r="G792" i="10"/>
  <c r="E793" i="10"/>
  <c r="F793" i="10"/>
  <c r="G793" i="10"/>
  <c r="E794" i="10"/>
  <c r="F794" i="10"/>
  <c r="G794" i="10"/>
  <c r="E795" i="10"/>
  <c r="F795" i="10"/>
  <c r="G795" i="10"/>
  <c r="E796" i="10"/>
  <c r="F796" i="10"/>
  <c r="G796" i="10"/>
  <c r="E797" i="10"/>
  <c r="F797" i="10"/>
  <c r="G797" i="10"/>
  <c r="E798" i="10"/>
  <c r="F798" i="10"/>
  <c r="G798" i="10"/>
  <c r="E799" i="10"/>
  <c r="F799" i="10"/>
  <c r="G799" i="10"/>
  <c r="E800" i="10"/>
  <c r="F800" i="10"/>
  <c r="G800" i="10"/>
  <c r="E801" i="10"/>
  <c r="F801" i="10"/>
  <c r="G801" i="10"/>
  <c r="E802" i="10"/>
  <c r="F802" i="10"/>
  <c r="G802" i="10"/>
  <c r="E803" i="10"/>
  <c r="F803" i="10"/>
  <c r="G803" i="10"/>
  <c r="E804" i="10"/>
  <c r="F804" i="10"/>
  <c r="G804" i="10"/>
  <c r="E805" i="10"/>
  <c r="F805" i="10"/>
  <c r="G805" i="10"/>
  <c r="E806" i="10"/>
  <c r="F806" i="10"/>
  <c r="G806" i="10"/>
  <c r="E807" i="10"/>
  <c r="F807" i="10"/>
  <c r="G807" i="10"/>
  <c r="E808" i="10"/>
  <c r="F808" i="10"/>
  <c r="G808" i="10"/>
  <c r="E809" i="10"/>
  <c r="F809" i="10"/>
  <c r="G809" i="10"/>
  <c r="E810" i="10"/>
  <c r="F810" i="10"/>
  <c r="G810" i="10"/>
  <c r="E811" i="10"/>
  <c r="F811" i="10"/>
  <c r="G811" i="10"/>
  <c r="E812" i="10"/>
  <c r="F812" i="10"/>
  <c r="G812" i="10"/>
  <c r="E813" i="10"/>
  <c r="F813" i="10"/>
  <c r="G813" i="10"/>
  <c r="E814" i="10"/>
  <c r="F814" i="10"/>
  <c r="G814" i="10"/>
  <c r="E815" i="10"/>
  <c r="F815" i="10"/>
  <c r="G815" i="10"/>
  <c r="E816" i="10"/>
  <c r="F816" i="10"/>
  <c r="G816" i="10"/>
  <c r="E817" i="10"/>
  <c r="F817" i="10"/>
  <c r="G817" i="10"/>
  <c r="E818" i="10"/>
  <c r="F818" i="10"/>
  <c r="G818" i="10"/>
  <c r="E819" i="10"/>
  <c r="F819" i="10"/>
  <c r="G819" i="10"/>
  <c r="E820" i="10"/>
  <c r="F820" i="10"/>
  <c r="G820" i="10"/>
  <c r="E821" i="10"/>
  <c r="F821" i="10"/>
  <c r="G821" i="10"/>
  <c r="E822" i="10"/>
  <c r="F822" i="10"/>
  <c r="G822" i="10"/>
  <c r="E823" i="10"/>
  <c r="F823" i="10"/>
  <c r="G823" i="10"/>
  <c r="E824" i="10"/>
  <c r="F824" i="10"/>
  <c r="G824" i="10"/>
  <c r="E825" i="10"/>
  <c r="F825" i="10"/>
  <c r="G825" i="10"/>
  <c r="E826" i="10"/>
  <c r="F826" i="10"/>
  <c r="G826" i="10"/>
  <c r="E827" i="10"/>
  <c r="F827" i="10"/>
  <c r="G827" i="10"/>
  <c r="E828" i="10"/>
  <c r="F828" i="10"/>
  <c r="G828" i="10"/>
  <c r="E829" i="10"/>
  <c r="F829" i="10"/>
  <c r="G829" i="10"/>
  <c r="E830" i="10"/>
  <c r="F830" i="10"/>
  <c r="G830" i="10"/>
  <c r="E831" i="10"/>
  <c r="F831" i="10"/>
  <c r="G831" i="10"/>
  <c r="E832" i="10"/>
  <c r="F832" i="10"/>
  <c r="G832" i="10"/>
  <c r="E833" i="10"/>
  <c r="F833" i="10"/>
  <c r="G833" i="10"/>
  <c r="E834" i="10"/>
  <c r="F834" i="10"/>
  <c r="G834" i="10"/>
  <c r="E835" i="10"/>
  <c r="F835" i="10"/>
  <c r="G835" i="10"/>
  <c r="E836" i="10"/>
  <c r="F836" i="10"/>
  <c r="G836" i="10"/>
  <c r="E837" i="10"/>
  <c r="F837" i="10"/>
  <c r="G837" i="10"/>
  <c r="E838" i="10"/>
  <c r="F838" i="10"/>
  <c r="G838" i="10"/>
  <c r="E839" i="10"/>
  <c r="F839" i="10"/>
  <c r="G839" i="10"/>
  <c r="E840" i="10"/>
  <c r="F840" i="10"/>
  <c r="G840" i="10"/>
  <c r="E841" i="10"/>
  <c r="F841" i="10"/>
  <c r="G841" i="10"/>
  <c r="E842" i="10"/>
  <c r="F842" i="10"/>
  <c r="G842" i="10"/>
  <c r="E843" i="10"/>
  <c r="F843" i="10"/>
  <c r="G843" i="10"/>
  <c r="E844" i="10"/>
  <c r="F844" i="10"/>
  <c r="G844" i="10"/>
  <c r="E845" i="10"/>
  <c r="F845" i="10"/>
  <c r="G845" i="10"/>
  <c r="E846" i="10"/>
  <c r="F846" i="10"/>
  <c r="G846" i="10"/>
  <c r="E847" i="10"/>
  <c r="F847" i="10"/>
  <c r="G847" i="10"/>
  <c r="E848" i="10"/>
  <c r="F848" i="10"/>
  <c r="G848" i="10"/>
  <c r="E849" i="10"/>
  <c r="F849" i="10"/>
  <c r="G849" i="10"/>
  <c r="E850" i="10"/>
  <c r="F850" i="10"/>
  <c r="G850" i="10"/>
  <c r="E851" i="10"/>
  <c r="F851" i="10"/>
  <c r="G851" i="10"/>
  <c r="E852" i="10"/>
  <c r="F852" i="10"/>
  <c r="G852" i="10"/>
  <c r="E853" i="10"/>
  <c r="F853" i="10"/>
  <c r="G853" i="10"/>
  <c r="E854" i="10"/>
  <c r="F854" i="10"/>
  <c r="G854" i="10"/>
  <c r="E855" i="10"/>
  <c r="F855" i="10"/>
  <c r="G855" i="10"/>
  <c r="E856" i="10"/>
  <c r="F856" i="10"/>
  <c r="G856" i="10"/>
  <c r="E857" i="10"/>
  <c r="F857" i="10"/>
  <c r="G857" i="10"/>
  <c r="E858" i="10"/>
  <c r="F858" i="10"/>
  <c r="G858" i="10"/>
  <c r="E859" i="10"/>
  <c r="F859" i="10"/>
  <c r="G859" i="10"/>
  <c r="E860" i="10"/>
  <c r="F860" i="10"/>
  <c r="G860" i="10"/>
  <c r="E861" i="10"/>
  <c r="F861" i="10"/>
  <c r="G861" i="10"/>
  <c r="E862" i="10"/>
  <c r="F862" i="10"/>
  <c r="G862" i="10"/>
  <c r="E863" i="10"/>
  <c r="F863" i="10"/>
  <c r="G863" i="10"/>
  <c r="E864" i="10"/>
  <c r="F864" i="10"/>
  <c r="G864" i="10"/>
  <c r="E865" i="10"/>
  <c r="F865" i="10"/>
  <c r="G865" i="10"/>
  <c r="E866" i="10"/>
  <c r="F866" i="10"/>
  <c r="G866" i="10"/>
  <c r="E867" i="10"/>
  <c r="F867" i="10"/>
  <c r="G867" i="10"/>
  <c r="E868" i="10"/>
  <c r="F868" i="10"/>
  <c r="G868" i="10"/>
  <c r="E869" i="10"/>
  <c r="F869" i="10"/>
  <c r="G869" i="10"/>
  <c r="E870" i="10"/>
  <c r="F870" i="10"/>
  <c r="G870" i="10"/>
  <c r="E871" i="10"/>
  <c r="F871" i="10"/>
  <c r="G871" i="10"/>
  <c r="E872" i="10"/>
  <c r="F872" i="10"/>
  <c r="G872" i="10"/>
  <c r="E873" i="10"/>
  <c r="F873" i="10"/>
  <c r="G873" i="10"/>
  <c r="E874" i="10"/>
  <c r="F874" i="10"/>
  <c r="G874" i="10"/>
  <c r="E875" i="10"/>
  <c r="F875" i="10"/>
  <c r="G875" i="10"/>
  <c r="E876" i="10"/>
  <c r="F876" i="10"/>
  <c r="G876" i="10"/>
  <c r="E877" i="10"/>
  <c r="F877" i="10"/>
  <c r="G877" i="10"/>
  <c r="E878" i="10"/>
  <c r="F878" i="10"/>
  <c r="G878" i="10"/>
  <c r="E879" i="10"/>
  <c r="F879" i="10"/>
  <c r="G879" i="10"/>
  <c r="E880" i="10"/>
  <c r="F880" i="10"/>
  <c r="G880" i="10"/>
  <c r="E881" i="10"/>
  <c r="F881" i="10"/>
  <c r="G881" i="10"/>
  <c r="E882" i="10"/>
  <c r="F882" i="10"/>
  <c r="G882" i="10"/>
  <c r="E883" i="10"/>
  <c r="F883" i="10"/>
  <c r="G883" i="10"/>
  <c r="E884" i="10"/>
  <c r="F884" i="10"/>
  <c r="G884" i="10"/>
  <c r="E885" i="10"/>
  <c r="F885" i="10"/>
  <c r="G885" i="10"/>
  <c r="E886" i="10"/>
  <c r="F886" i="10"/>
  <c r="G886" i="10"/>
  <c r="E887" i="10"/>
  <c r="F887" i="10"/>
  <c r="G887" i="10"/>
  <c r="E888" i="10"/>
  <c r="F888" i="10"/>
  <c r="G888" i="10"/>
  <c r="E889" i="10"/>
  <c r="F889" i="10"/>
  <c r="G889" i="10"/>
  <c r="E890" i="10"/>
  <c r="F890" i="10"/>
  <c r="G890" i="10"/>
  <c r="E891" i="10"/>
  <c r="F891" i="10"/>
  <c r="G891" i="10"/>
  <c r="E892" i="10"/>
  <c r="F892" i="10"/>
  <c r="G892" i="10"/>
  <c r="E893" i="10"/>
  <c r="F893" i="10"/>
  <c r="G893" i="10"/>
  <c r="E894" i="10"/>
  <c r="F894" i="10"/>
  <c r="G894" i="10"/>
  <c r="E895" i="10"/>
  <c r="F895" i="10"/>
  <c r="G895" i="10"/>
  <c r="E896" i="10"/>
  <c r="F896" i="10"/>
  <c r="G896" i="10"/>
  <c r="E897" i="10"/>
  <c r="F897" i="10"/>
  <c r="G897" i="10"/>
  <c r="E898" i="10"/>
  <c r="F898" i="10"/>
  <c r="G898" i="10"/>
  <c r="E899" i="10"/>
  <c r="F899" i="10"/>
  <c r="G899" i="10"/>
  <c r="E900" i="10"/>
  <c r="F900" i="10"/>
  <c r="G900" i="10"/>
  <c r="E901" i="10"/>
  <c r="F901" i="10"/>
  <c r="G901" i="10"/>
  <c r="E902" i="10"/>
  <c r="F902" i="10"/>
  <c r="G902" i="10"/>
  <c r="E903" i="10"/>
  <c r="F903" i="10"/>
  <c r="G903" i="10"/>
  <c r="E904" i="10"/>
  <c r="F904" i="10"/>
  <c r="G904" i="10"/>
  <c r="E905" i="10"/>
  <c r="F905" i="10"/>
  <c r="G905" i="10"/>
  <c r="E906" i="10"/>
  <c r="F906" i="10"/>
  <c r="G906" i="10"/>
  <c r="E907" i="10"/>
  <c r="F907" i="10"/>
  <c r="G907" i="10"/>
  <c r="E908" i="10"/>
  <c r="F908" i="10"/>
  <c r="G908" i="10"/>
  <c r="E909" i="10"/>
  <c r="F909" i="10"/>
  <c r="G909" i="10"/>
  <c r="E910" i="10"/>
  <c r="F910" i="10"/>
  <c r="G910" i="10"/>
  <c r="E911" i="10"/>
  <c r="F911" i="10"/>
  <c r="G911" i="10"/>
  <c r="E912" i="10"/>
  <c r="F912" i="10"/>
  <c r="G912" i="10"/>
  <c r="E913" i="10"/>
  <c r="F913" i="10"/>
  <c r="G913" i="10"/>
  <c r="E914" i="10"/>
  <c r="F914" i="10"/>
  <c r="G914" i="10"/>
  <c r="E915" i="10"/>
  <c r="F915" i="10"/>
  <c r="G915" i="10"/>
  <c r="E916" i="10"/>
  <c r="F916" i="10"/>
  <c r="G916" i="10"/>
  <c r="E917" i="10"/>
  <c r="F917" i="10"/>
  <c r="G917" i="10"/>
  <c r="E918" i="10"/>
  <c r="F918" i="10"/>
  <c r="G918" i="10"/>
  <c r="E919" i="10"/>
  <c r="F919" i="10"/>
  <c r="G919" i="10"/>
  <c r="E920" i="10"/>
  <c r="F920" i="10"/>
  <c r="G920" i="10"/>
  <c r="E921" i="10"/>
  <c r="F921" i="10"/>
  <c r="G921" i="10"/>
  <c r="E922" i="10"/>
  <c r="F922" i="10"/>
  <c r="G922" i="10"/>
  <c r="E923" i="10"/>
  <c r="F923" i="10"/>
  <c r="G923" i="10"/>
  <c r="E924" i="10"/>
  <c r="F924" i="10"/>
  <c r="G924" i="10"/>
  <c r="E925" i="10"/>
  <c r="F925" i="10"/>
  <c r="G925" i="10"/>
  <c r="E926" i="10"/>
  <c r="F926" i="10"/>
  <c r="G926" i="10"/>
  <c r="E927" i="10"/>
  <c r="F927" i="10"/>
  <c r="G927" i="10"/>
  <c r="E928" i="10"/>
  <c r="F928" i="10"/>
  <c r="G928" i="10"/>
  <c r="E929" i="10"/>
  <c r="F929" i="10"/>
  <c r="G929" i="10"/>
  <c r="E930" i="10"/>
  <c r="F930" i="10"/>
  <c r="G930" i="10"/>
  <c r="E931" i="10"/>
  <c r="F931" i="10"/>
  <c r="G931" i="10"/>
  <c r="E932" i="10"/>
  <c r="F932" i="10"/>
  <c r="G932" i="10"/>
  <c r="E933" i="10"/>
  <c r="F933" i="10"/>
  <c r="G933" i="10"/>
  <c r="E934" i="10"/>
  <c r="F934" i="10"/>
  <c r="G934" i="10"/>
  <c r="E935" i="10"/>
  <c r="F935" i="10"/>
  <c r="G935" i="10"/>
  <c r="E936" i="10"/>
  <c r="F936" i="10"/>
  <c r="G936" i="10"/>
  <c r="E937" i="10"/>
  <c r="F937" i="10"/>
  <c r="G937" i="10"/>
  <c r="E938" i="10"/>
  <c r="F938" i="10"/>
  <c r="G938" i="10"/>
  <c r="E939" i="10"/>
  <c r="F939" i="10"/>
  <c r="G939" i="10"/>
  <c r="E940" i="10"/>
  <c r="F940" i="10"/>
  <c r="G940" i="10"/>
  <c r="E941" i="10"/>
  <c r="F941" i="10"/>
  <c r="G941" i="10"/>
  <c r="E942" i="10"/>
  <c r="F942" i="10"/>
  <c r="G942" i="10"/>
  <c r="E943" i="10"/>
  <c r="F943" i="10"/>
  <c r="G943" i="10"/>
  <c r="E944" i="10"/>
  <c r="F944" i="10"/>
  <c r="G944" i="10"/>
  <c r="E945" i="10"/>
  <c r="F945" i="10"/>
  <c r="G945" i="10"/>
  <c r="E946" i="10"/>
  <c r="F946" i="10"/>
  <c r="G946" i="10"/>
  <c r="E947" i="10"/>
  <c r="F947" i="10"/>
  <c r="G947" i="10"/>
  <c r="E948" i="10"/>
  <c r="F948" i="10"/>
  <c r="G948" i="10"/>
  <c r="E949" i="10"/>
  <c r="F949" i="10"/>
  <c r="G949" i="10"/>
  <c r="E950" i="10"/>
  <c r="F950" i="10"/>
  <c r="G950" i="10"/>
  <c r="E951" i="10"/>
  <c r="F951" i="10"/>
  <c r="G951" i="10"/>
  <c r="E952" i="10"/>
  <c r="F952" i="10"/>
  <c r="G952" i="10"/>
  <c r="E953" i="10"/>
  <c r="F953" i="10"/>
  <c r="G953" i="10"/>
  <c r="E954" i="10"/>
  <c r="F954" i="10"/>
  <c r="G954" i="10"/>
  <c r="E955" i="10"/>
  <c r="F955" i="10"/>
  <c r="G955" i="10"/>
  <c r="E956" i="10"/>
  <c r="F956" i="10"/>
  <c r="G956" i="10"/>
  <c r="E957" i="10"/>
  <c r="F957" i="10"/>
  <c r="G957" i="10"/>
  <c r="E958" i="10"/>
  <c r="F958" i="10"/>
  <c r="G958" i="10"/>
  <c r="E959" i="10"/>
  <c r="F959" i="10"/>
  <c r="G959" i="10"/>
  <c r="E960" i="10"/>
  <c r="F960" i="10"/>
  <c r="G960" i="10"/>
  <c r="E961" i="10"/>
  <c r="F961" i="10"/>
  <c r="G961" i="10"/>
  <c r="E962" i="10"/>
  <c r="F962" i="10"/>
  <c r="G962" i="10"/>
  <c r="E963" i="10"/>
  <c r="F963" i="10"/>
  <c r="G963" i="10"/>
  <c r="E964" i="10"/>
  <c r="F964" i="10"/>
  <c r="G964" i="10"/>
  <c r="E965" i="10"/>
  <c r="F965" i="10"/>
  <c r="G965" i="10"/>
  <c r="E966" i="10"/>
  <c r="F966" i="10"/>
  <c r="G966" i="10"/>
  <c r="E967" i="10"/>
  <c r="F967" i="10"/>
  <c r="G967" i="10"/>
  <c r="E968" i="10"/>
  <c r="F968" i="10"/>
  <c r="G968" i="10"/>
  <c r="E969" i="10"/>
  <c r="F969" i="10"/>
  <c r="G969" i="10"/>
  <c r="E970" i="10"/>
  <c r="F970" i="10"/>
  <c r="G970" i="10"/>
  <c r="E971" i="10"/>
  <c r="F971" i="10"/>
  <c r="G971" i="10"/>
  <c r="E972" i="10"/>
  <c r="F972" i="10"/>
  <c r="G972" i="10"/>
  <c r="E973" i="10"/>
  <c r="F973" i="10"/>
  <c r="G973" i="10"/>
  <c r="E974" i="10"/>
  <c r="F974" i="10"/>
  <c r="G974" i="10"/>
  <c r="E975" i="10"/>
  <c r="F975" i="10"/>
  <c r="G975" i="10"/>
  <c r="E976" i="10"/>
  <c r="F976" i="10"/>
  <c r="G976" i="10"/>
  <c r="E977" i="10"/>
  <c r="F977" i="10"/>
  <c r="G977" i="10"/>
  <c r="E978" i="10"/>
  <c r="F978" i="10"/>
  <c r="G978" i="10"/>
  <c r="E979" i="10"/>
  <c r="F979" i="10"/>
  <c r="G979" i="10"/>
  <c r="E980" i="10"/>
  <c r="F980" i="10"/>
  <c r="G980" i="10"/>
  <c r="E981" i="10"/>
  <c r="F981" i="10"/>
  <c r="G981" i="10"/>
  <c r="E982" i="10"/>
  <c r="F982" i="10"/>
  <c r="G982" i="10"/>
  <c r="E983" i="10"/>
  <c r="F983" i="10"/>
  <c r="G983" i="10"/>
  <c r="E984" i="10"/>
  <c r="F984" i="10"/>
  <c r="G984" i="10"/>
  <c r="E985" i="10"/>
  <c r="F985" i="10"/>
  <c r="G985" i="10"/>
  <c r="E986" i="10"/>
  <c r="F986" i="10"/>
  <c r="G986" i="10"/>
  <c r="E987" i="10"/>
  <c r="F987" i="10"/>
  <c r="G987" i="10"/>
  <c r="E988" i="10"/>
  <c r="F988" i="10"/>
  <c r="G988" i="10"/>
  <c r="E989" i="10"/>
  <c r="F989" i="10"/>
  <c r="G989" i="10"/>
  <c r="E990" i="10"/>
  <c r="F990" i="10"/>
  <c r="G990" i="10"/>
  <c r="E991" i="10"/>
  <c r="F991" i="10"/>
  <c r="G991" i="10"/>
  <c r="E992" i="10"/>
  <c r="F992" i="10"/>
  <c r="G992" i="10"/>
  <c r="E993" i="10"/>
  <c r="F993" i="10"/>
  <c r="G993" i="10"/>
  <c r="E994" i="10"/>
  <c r="F994" i="10"/>
  <c r="G994" i="10"/>
  <c r="E995" i="10"/>
  <c r="F995" i="10"/>
  <c r="G995" i="10"/>
  <c r="E996" i="10"/>
  <c r="F996" i="10"/>
  <c r="G996" i="10"/>
  <c r="E997" i="10"/>
  <c r="F997" i="10"/>
  <c r="G997" i="10"/>
  <c r="E998" i="10"/>
  <c r="F998" i="10"/>
  <c r="G998" i="10"/>
  <c r="E999" i="10"/>
  <c r="F999" i="10"/>
  <c r="G999" i="10"/>
  <c r="E1000" i="10"/>
  <c r="F1000" i="10"/>
  <c r="G1000" i="10"/>
  <c r="E1001" i="10"/>
  <c r="F1001" i="10"/>
  <c r="G1001" i="10"/>
  <c r="E1002" i="10"/>
  <c r="F1002" i="10"/>
  <c r="G1002" i="10"/>
  <c r="E1003" i="10"/>
  <c r="F1003" i="10"/>
  <c r="G1003" i="10"/>
  <c r="E1004" i="10"/>
  <c r="F1004" i="10"/>
  <c r="G1004" i="10"/>
  <c r="E1005" i="10"/>
  <c r="F1005" i="10"/>
  <c r="G1005" i="10"/>
  <c r="E1006" i="10"/>
  <c r="F1006" i="10"/>
  <c r="G1006" i="10"/>
  <c r="E1007" i="10"/>
  <c r="F1007" i="10"/>
  <c r="G1007" i="10"/>
  <c r="E1008" i="10"/>
  <c r="F1008" i="10"/>
  <c r="G1008" i="10"/>
  <c r="E1009" i="10"/>
  <c r="F1009" i="10"/>
  <c r="G1009" i="10"/>
  <c r="E1010" i="10"/>
  <c r="F1010" i="10"/>
  <c r="G1010" i="10"/>
  <c r="E1011" i="10"/>
  <c r="F1011" i="10"/>
  <c r="G1011" i="10"/>
  <c r="E1012" i="10"/>
  <c r="F1012" i="10"/>
  <c r="G1012" i="10"/>
  <c r="E1013" i="10"/>
  <c r="F1013" i="10"/>
  <c r="G1013" i="10"/>
  <c r="E1014" i="10"/>
  <c r="F1014" i="10"/>
  <c r="G1014" i="10"/>
  <c r="E1015" i="10"/>
  <c r="F1015" i="10"/>
  <c r="G1015" i="10"/>
  <c r="E1016" i="10"/>
  <c r="F1016" i="10"/>
  <c r="G1016" i="10"/>
  <c r="E1017" i="10"/>
  <c r="F1017" i="10"/>
  <c r="G1017" i="10"/>
  <c r="E1018" i="10"/>
  <c r="F1018" i="10"/>
  <c r="G1018" i="10"/>
  <c r="E1019" i="10"/>
  <c r="F1019" i="10"/>
  <c r="G1019" i="10"/>
  <c r="E1020" i="10"/>
  <c r="F1020" i="10"/>
  <c r="G1020" i="10"/>
  <c r="E1021" i="10"/>
  <c r="F1021" i="10"/>
  <c r="G1021" i="10"/>
  <c r="E1022" i="10"/>
  <c r="F1022" i="10"/>
  <c r="G1022" i="10"/>
  <c r="E1023" i="10"/>
  <c r="F1023" i="10"/>
  <c r="G1023" i="10"/>
  <c r="E1024" i="10"/>
  <c r="F1024" i="10"/>
  <c r="G1024" i="10"/>
  <c r="E1025" i="10"/>
  <c r="F1025" i="10"/>
  <c r="G1025" i="10"/>
  <c r="E1026" i="10"/>
  <c r="F1026" i="10"/>
  <c r="G1026" i="10"/>
  <c r="E1027" i="10"/>
  <c r="F1027" i="10"/>
  <c r="G1027" i="10"/>
  <c r="E1028" i="10"/>
  <c r="F1028" i="10"/>
  <c r="G1028" i="10"/>
  <c r="E1029" i="10"/>
  <c r="F1029" i="10"/>
  <c r="G1029" i="10"/>
  <c r="E1030" i="10"/>
  <c r="F1030" i="10"/>
  <c r="G1030" i="10"/>
  <c r="E1031" i="10"/>
  <c r="F1031" i="10"/>
  <c r="G1031" i="10"/>
  <c r="E1032" i="10"/>
  <c r="F1032" i="10"/>
  <c r="G1032" i="10"/>
  <c r="E1033" i="10"/>
  <c r="F1033" i="10"/>
  <c r="G1033" i="10"/>
  <c r="E1034" i="10"/>
  <c r="F1034" i="10"/>
  <c r="G1034" i="10"/>
  <c r="E1035" i="10"/>
  <c r="F1035" i="10"/>
  <c r="G1035" i="10"/>
  <c r="E1036" i="10"/>
  <c r="F1036" i="10"/>
  <c r="G1036" i="10"/>
  <c r="E1037" i="10"/>
  <c r="F1037" i="10"/>
  <c r="G1037" i="10"/>
  <c r="E1038" i="10"/>
  <c r="F1038" i="10"/>
  <c r="G1038" i="10"/>
  <c r="E1039" i="10"/>
  <c r="F1039" i="10"/>
  <c r="G1039" i="10"/>
  <c r="E1040" i="10"/>
  <c r="F1040" i="10"/>
  <c r="G1040" i="10"/>
  <c r="E1041" i="10"/>
  <c r="F1041" i="10"/>
  <c r="G1041" i="10"/>
  <c r="E1042" i="10"/>
  <c r="F1042" i="10"/>
  <c r="G1042" i="10"/>
  <c r="E1043" i="10"/>
  <c r="F1043" i="10"/>
  <c r="G1043" i="10"/>
  <c r="E1044" i="10"/>
  <c r="F1044" i="10"/>
  <c r="G1044" i="10"/>
  <c r="E1045" i="10"/>
  <c r="F1045" i="10"/>
  <c r="G1045" i="10"/>
  <c r="E1046" i="10"/>
  <c r="F1046" i="10"/>
  <c r="G1046" i="10"/>
  <c r="E1047" i="10"/>
  <c r="F1047" i="10"/>
  <c r="G1047" i="10"/>
  <c r="E1048" i="10"/>
  <c r="F1048" i="10"/>
  <c r="G1048" i="10"/>
  <c r="E1049" i="10"/>
  <c r="F1049" i="10"/>
  <c r="G1049" i="10"/>
  <c r="E1050" i="10"/>
  <c r="F1050" i="10"/>
  <c r="G1050" i="10"/>
  <c r="E1051" i="10"/>
  <c r="F1051" i="10"/>
  <c r="G1051" i="10"/>
  <c r="E1052" i="10"/>
  <c r="F1052" i="10"/>
  <c r="G1052" i="10"/>
  <c r="E1053" i="10"/>
  <c r="F1053" i="10"/>
  <c r="G1053" i="10"/>
  <c r="E1054" i="10"/>
  <c r="F1054" i="10"/>
  <c r="G1054" i="10"/>
  <c r="E1055" i="10"/>
  <c r="F1055" i="10"/>
  <c r="G1055" i="10"/>
  <c r="E1056" i="10"/>
  <c r="F1056" i="10"/>
  <c r="G1056" i="10"/>
  <c r="E1057" i="10"/>
  <c r="F1057" i="10"/>
  <c r="G1057" i="10"/>
  <c r="E1058" i="10"/>
  <c r="F1058" i="10"/>
  <c r="G1058" i="10"/>
  <c r="E1059" i="10"/>
  <c r="F1059" i="10"/>
  <c r="G1059" i="10"/>
  <c r="E1060" i="10"/>
  <c r="F1060" i="10"/>
  <c r="G1060" i="10"/>
  <c r="E1061" i="10"/>
  <c r="F1061" i="10"/>
  <c r="G1061" i="10"/>
  <c r="E1062" i="10"/>
  <c r="F1062" i="10"/>
  <c r="G1062" i="10"/>
  <c r="E1063" i="10"/>
  <c r="F1063" i="10"/>
  <c r="G1063" i="10"/>
  <c r="E1064" i="10"/>
  <c r="F1064" i="10"/>
  <c r="G1064" i="10"/>
  <c r="E1065" i="10"/>
  <c r="F1065" i="10"/>
  <c r="G1065" i="10"/>
  <c r="E1066" i="10"/>
  <c r="F1066" i="10"/>
  <c r="G1066" i="10"/>
  <c r="E1067" i="10"/>
  <c r="F1067" i="10"/>
  <c r="G1067" i="10"/>
  <c r="E1068" i="10"/>
  <c r="F1068" i="10"/>
  <c r="G1068" i="10"/>
  <c r="E1069" i="10"/>
  <c r="F1069" i="10"/>
  <c r="G1069" i="10"/>
  <c r="E1070" i="10"/>
  <c r="F1070" i="10"/>
  <c r="G1070" i="10"/>
  <c r="E1071" i="10"/>
  <c r="F1071" i="10"/>
  <c r="G1071" i="10"/>
  <c r="E1072" i="10"/>
  <c r="F1072" i="10"/>
  <c r="G1072" i="10"/>
  <c r="E1073" i="10"/>
  <c r="F1073" i="10"/>
  <c r="G1073" i="10"/>
  <c r="E1074" i="10"/>
  <c r="F1074" i="10"/>
  <c r="G1074" i="10"/>
  <c r="E1075" i="10"/>
  <c r="F1075" i="10"/>
  <c r="G1075" i="10"/>
  <c r="E1076" i="10"/>
  <c r="F1076" i="10"/>
  <c r="G1076" i="10"/>
  <c r="E1077" i="10"/>
  <c r="F1077" i="10"/>
  <c r="G1077" i="10"/>
  <c r="E1078" i="10"/>
  <c r="F1078" i="10"/>
  <c r="G1078" i="10"/>
  <c r="E1079" i="10"/>
  <c r="F1079" i="10"/>
  <c r="G1079" i="10"/>
  <c r="E1080" i="10"/>
  <c r="F1080" i="10"/>
  <c r="G1080" i="10"/>
  <c r="E1081" i="10"/>
  <c r="F1081" i="10"/>
  <c r="G1081" i="10"/>
  <c r="E1082" i="10"/>
  <c r="F1082" i="10"/>
  <c r="G1082" i="10"/>
  <c r="E1083" i="10"/>
  <c r="F1083" i="10"/>
  <c r="G1083" i="10"/>
  <c r="E1084" i="10"/>
  <c r="F1084" i="10"/>
  <c r="G1084" i="10"/>
  <c r="E1085" i="10"/>
  <c r="F1085" i="10"/>
  <c r="G1085" i="10"/>
  <c r="E1086" i="10"/>
  <c r="F1086" i="10"/>
  <c r="G1086" i="10"/>
  <c r="E1087" i="10"/>
  <c r="F1087" i="10"/>
  <c r="G1087" i="10"/>
  <c r="E1088" i="10"/>
  <c r="F1088" i="10"/>
  <c r="G1088" i="10"/>
  <c r="E1089" i="10"/>
  <c r="F1089" i="10"/>
  <c r="G1089" i="10"/>
  <c r="E1090" i="10"/>
  <c r="F1090" i="10"/>
  <c r="G1090" i="10"/>
  <c r="E1091" i="10"/>
  <c r="F1091" i="10"/>
  <c r="G1091" i="10"/>
  <c r="E1092" i="10"/>
  <c r="F1092" i="10"/>
  <c r="G1092" i="10"/>
  <c r="E1093" i="10"/>
  <c r="F1093" i="10"/>
  <c r="G1093" i="10"/>
  <c r="E1094" i="10"/>
  <c r="F1094" i="10"/>
  <c r="G1094" i="10"/>
  <c r="E1095" i="10"/>
  <c r="F1095" i="10"/>
  <c r="G1095" i="10"/>
  <c r="E1096" i="10"/>
  <c r="F1096" i="10"/>
  <c r="G1096" i="10"/>
  <c r="E1097" i="10"/>
  <c r="F1097" i="10"/>
  <c r="G1097" i="10"/>
  <c r="E1098" i="10"/>
  <c r="F1098" i="10"/>
  <c r="G1098" i="10"/>
  <c r="E1099" i="10"/>
  <c r="F1099" i="10"/>
  <c r="G1099" i="10"/>
  <c r="E1100" i="10"/>
  <c r="F1100" i="10"/>
  <c r="G1100" i="10"/>
  <c r="E1101" i="10"/>
  <c r="F1101" i="10"/>
  <c r="G1101" i="10"/>
  <c r="E1102" i="10"/>
  <c r="F1102" i="10"/>
  <c r="G1102" i="10"/>
  <c r="E1103" i="10"/>
  <c r="F1103" i="10"/>
  <c r="G1103" i="10"/>
  <c r="E1104" i="10"/>
  <c r="F1104" i="10"/>
  <c r="G1104" i="10"/>
  <c r="E1105" i="10"/>
  <c r="F1105" i="10"/>
  <c r="G1105" i="10"/>
  <c r="E1106" i="10"/>
  <c r="F1106" i="10"/>
  <c r="G1106" i="10"/>
  <c r="E1107" i="10"/>
  <c r="F1107" i="10"/>
  <c r="G1107" i="10"/>
  <c r="E1108" i="10"/>
  <c r="F1108" i="10"/>
  <c r="G1108" i="10"/>
  <c r="E1109" i="10"/>
  <c r="F1109" i="10"/>
  <c r="G1109" i="10"/>
  <c r="E1110" i="10"/>
  <c r="F1110" i="10"/>
  <c r="G1110" i="10"/>
  <c r="E1111" i="10"/>
  <c r="F1111" i="10"/>
  <c r="G1111" i="10"/>
  <c r="E1112" i="10"/>
  <c r="F1112" i="10"/>
  <c r="G1112" i="10"/>
  <c r="E1113" i="10"/>
  <c r="F1113" i="10"/>
  <c r="G1113" i="10"/>
  <c r="E1114" i="10"/>
  <c r="F1114" i="10"/>
  <c r="G1114" i="10"/>
  <c r="E1115" i="10"/>
  <c r="F1115" i="10"/>
  <c r="G1115" i="10"/>
  <c r="E1116" i="10"/>
  <c r="F1116" i="10"/>
  <c r="G1116" i="10"/>
  <c r="E1117" i="10"/>
  <c r="F1117" i="10"/>
  <c r="G1117" i="10"/>
  <c r="E1118" i="10"/>
  <c r="F1118" i="10"/>
  <c r="G1118" i="10"/>
  <c r="E1119" i="10"/>
  <c r="F1119" i="10"/>
  <c r="G1119" i="10"/>
  <c r="E1120" i="10"/>
  <c r="F1120" i="10"/>
  <c r="G1120" i="10"/>
  <c r="E1121" i="10"/>
  <c r="F1121" i="10"/>
  <c r="G1121" i="10"/>
  <c r="E1122" i="10"/>
  <c r="F1122" i="10"/>
  <c r="G1122" i="10"/>
  <c r="E1123" i="10"/>
  <c r="F1123" i="10"/>
  <c r="G1123" i="10"/>
  <c r="E1124" i="10"/>
  <c r="F1124" i="10"/>
  <c r="G1124" i="10"/>
  <c r="E1125" i="10"/>
  <c r="F1125" i="10"/>
  <c r="G1125" i="10"/>
  <c r="E1126" i="10"/>
  <c r="F1126" i="10"/>
  <c r="G1126" i="10"/>
  <c r="E1127" i="10"/>
  <c r="F1127" i="10"/>
  <c r="G1127" i="10"/>
  <c r="E1128" i="10"/>
  <c r="F1128" i="10"/>
  <c r="G1128" i="10"/>
  <c r="E1129" i="10"/>
  <c r="F1129" i="10"/>
  <c r="G1129" i="10"/>
  <c r="E1130" i="10"/>
  <c r="F1130" i="10"/>
  <c r="G1130" i="10"/>
  <c r="E1131" i="10"/>
  <c r="F1131" i="10"/>
  <c r="G1131" i="10"/>
  <c r="E1132" i="10"/>
  <c r="F1132" i="10"/>
  <c r="G1132" i="10"/>
  <c r="E1133" i="10"/>
  <c r="F1133" i="10"/>
  <c r="G1133" i="10"/>
  <c r="E1134" i="10"/>
  <c r="F1134" i="10"/>
  <c r="G1134" i="10"/>
  <c r="E1135" i="10"/>
  <c r="F1135" i="10"/>
  <c r="G1135" i="10"/>
  <c r="E1136" i="10"/>
  <c r="F1136" i="10"/>
  <c r="G1136" i="10"/>
  <c r="E1137" i="10"/>
  <c r="F1137" i="10"/>
  <c r="G1137" i="10"/>
  <c r="E1138" i="10"/>
  <c r="F1138" i="10"/>
  <c r="G1138" i="10"/>
  <c r="E1139" i="10"/>
  <c r="F1139" i="10"/>
  <c r="G1139" i="10"/>
  <c r="E1140" i="10"/>
  <c r="F1140" i="10"/>
  <c r="G1140" i="10"/>
  <c r="E1141" i="10"/>
  <c r="F1141" i="10"/>
  <c r="G1141" i="10"/>
  <c r="E1142" i="10"/>
  <c r="F1142" i="10"/>
  <c r="G1142" i="10"/>
  <c r="E1143" i="10"/>
  <c r="F1143" i="10"/>
  <c r="G1143" i="10"/>
  <c r="E1144" i="10"/>
  <c r="F1144" i="10"/>
  <c r="G1144" i="10"/>
  <c r="E1145" i="10"/>
  <c r="F1145" i="10"/>
  <c r="G1145" i="10"/>
  <c r="E1146" i="10"/>
  <c r="F1146" i="10"/>
  <c r="G1146" i="10"/>
  <c r="E1147" i="10"/>
  <c r="F1147" i="10"/>
  <c r="G1147" i="10"/>
  <c r="E1148" i="10"/>
  <c r="F1148" i="10"/>
  <c r="G1148" i="10"/>
  <c r="E1149" i="10"/>
  <c r="F1149" i="10"/>
  <c r="G1149" i="10"/>
  <c r="E1150" i="10"/>
  <c r="F1150" i="10"/>
  <c r="G1150" i="10"/>
  <c r="E1151" i="10"/>
  <c r="F1151" i="10"/>
  <c r="G1151" i="10"/>
  <c r="E1152" i="10"/>
  <c r="F1152" i="10"/>
  <c r="G1152" i="10"/>
  <c r="E1153" i="10"/>
  <c r="F1153" i="10"/>
  <c r="G1153" i="10"/>
  <c r="E1154" i="10"/>
  <c r="F1154" i="10"/>
  <c r="G1154" i="10"/>
  <c r="E1155" i="10"/>
  <c r="F1155" i="10"/>
  <c r="G1155" i="10"/>
  <c r="E1156" i="10"/>
  <c r="F1156" i="10"/>
  <c r="G1156" i="10"/>
  <c r="E1157" i="10"/>
  <c r="F1157" i="10"/>
  <c r="G1157" i="10"/>
  <c r="E1158" i="10"/>
  <c r="F1158" i="10"/>
  <c r="G1158" i="10"/>
  <c r="E1159" i="10"/>
  <c r="F1159" i="10"/>
  <c r="G1159" i="10"/>
  <c r="E1160" i="10"/>
  <c r="F1160" i="10"/>
  <c r="G1160" i="10"/>
  <c r="E1161" i="10"/>
  <c r="F1161" i="10"/>
  <c r="G1161" i="10"/>
  <c r="E1162" i="10"/>
  <c r="F1162" i="10"/>
  <c r="G1162" i="10"/>
  <c r="E1163" i="10"/>
  <c r="F1163" i="10"/>
  <c r="G1163" i="10"/>
  <c r="E1164" i="10"/>
  <c r="F1164" i="10"/>
  <c r="G1164" i="10"/>
  <c r="E1165" i="10"/>
  <c r="F1165" i="10"/>
  <c r="G1165" i="10"/>
  <c r="E1166" i="10"/>
  <c r="F1166" i="10"/>
  <c r="G1166" i="10"/>
  <c r="E1167" i="10"/>
  <c r="F1167" i="10"/>
  <c r="G1167" i="10"/>
  <c r="E1168" i="10"/>
  <c r="F1168" i="10"/>
  <c r="G1168" i="10"/>
  <c r="E1169" i="10"/>
  <c r="F1169" i="10"/>
  <c r="G1169" i="10"/>
  <c r="E1170" i="10"/>
  <c r="F1170" i="10"/>
  <c r="G1170" i="10"/>
  <c r="E1171" i="10"/>
  <c r="F1171" i="10"/>
  <c r="G1171" i="10"/>
  <c r="E1172" i="10"/>
  <c r="F1172" i="10"/>
  <c r="G1172" i="10"/>
  <c r="E1173" i="10"/>
  <c r="F1173" i="10"/>
  <c r="G1173" i="10"/>
  <c r="E1174" i="10"/>
  <c r="F1174" i="10"/>
  <c r="G1174" i="10"/>
  <c r="E1175" i="10"/>
  <c r="F1175" i="10"/>
  <c r="G1175" i="10"/>
  <c r="E1176" i="10"/>
  <c r="F1176" i="10"/>
  <c r="G1176" i="10"/>
  <c r="E1177" i="10"/>
  <c r="F1177" i="10"/>
  <c r="G1177" i="10"/>
  <c r="E1178" i="10"/>
  <c r="F1178" i="10"/>
  <c r="G1178" i="10"/>
  <c r="E1179" i="10"/>
  <c r="F1179" i="10"/>
  <c r="G1179" i="10"/>
  <c r="E1180" i="10"/>
  <c r="F1180" i="10"/>
  <c r="G1180" i="10"/>
  <c r="E1181" i="10"/>
  <c r="F1181" i="10"/>
  <c r="G1181" i="10"/>
  <c r="E1182" i="10"/>
  <c r="F1182" i="10"/>
  <c r="G1182" i="10"/>
  <c r="E1183" i="10"/>
  <c r="F1183" i="10"/>
  <c r="G1183" i="10"/>
  <c r="E1184" i="10"/>
  <c r="F1184" i="10"/>
  <c r="G1184" i="10"/>
  <c r="E1185" i="10"/>
  <c r="F1185" i="10"/>
  <c r="G1185" i="10"/>
  <c r="E1186" i="10"/>
  <c r="F1186" i="10"/>
  <c r="G1186" i="10"/>
  <c r="E1187" i="10"/>
  <c r="F1187" i="10"/>
  <c r="G1187" i="10"/>
  <c r="E1188" i="10"/>
  <c r="F1188" i="10"/>
  <c r="G1188" i="10"/>
  <c r="E1189" i="10"/>
  <c r="F1189" i="10"/>
  <c r="G1189" i="10"/>
  <c r="E1190" i="10"/>
  <c r="F1190" i="10"/>
  <c r="G1190" i="10"/>
  <c r="E1191" i="10"/>
  <c r="F1191" i="10"/>
  <c r="G1191" i="10"/>
  <c r="E1192" i="10"/>
  <c r="F1192" i="10"/>
  <c r="G1192" i="10"/>
  <c r="E1193" i="10"/>
  <c r="F1193" i="10"/>
  <c r="G1193" i="10"/>
  <c r="E1194" i="10"/>
  <c r="F1194" i="10"/>
  <c r="G1194" i="10"/>
  <c r="E1195" i="10"/>
  <c r="F1195" i="10"/>
  <c r="G1195" i="10"/>
  <c r="E1196" i="10"/>
  <c r="F1196" i="10"/>
  <c r="G1196" i="10"/>
  <c r="E1197" i="10"/>
  <c r="F1197" i="10"/>
  <c r="G1197" i="10"/>
  <c r="E1198" i="10"/>
  <c r="F1198" i="10"/>
  <c r="G1198" i="10"/>
  <c r="E1199" i="10"/>
  <c r="F1199" i="10"/>
  <c r="G1199" i="10"/>
  <c r="E1200" i="10"/>
  <c r="F1200" i="10"/>
  <c r="G1200" i="10"/>
  <c r="E1201" i="10"/>
  <c r="F1201" i="10"/>
  <c r="G1201" i="10"/>
  <c r="E1202" i="10"/>
  <c r="F1202" i="10"/>
  <c r="G1202" i="10"/>
  <c r="E1203" i="10"/>
  <c r="F1203" i="10"/>
  <c r="G1203" i="10"/>
  <c r="E1204" i="10"/>
  <c r="F1204" i="10"/>
  <c r="G1204" i="10"/>
  <c r="E1205" i="10"/>
  <c r="F1205" i="10"/>
  <c r="G1205" i="10"/>
  <c r="E1206" i="10"/>
  <c r="F1206" i="10"/>
  <c r="G1206" i="10"/>
  <c r="E1207" i="10"/>
  <c r="F1207" i="10"/>
  <c r="G1207" i="10"/>
  <c r="E1208" i="10"/>
  <c r="F1208" i="10"/>
  <c r="G1208" i="10"/>
  <c r="E1209" i="10"/>
  <c r="F1209" i="10"/>
  <c r="G1209" i="10"/>
  <c r="E1210" i="10"/>
  <c r="F1210" i="10"/>
  <c r="G1210" i="10"/>
  <c r="E1211" i="10"/>
  <c r="F1211" i="10"/>
  <c r="G1211" i="10"/>
  <c r="E1212" i="10"/>
  <c r="F1212" i="10"/>
  <c r="G1212" i="10"/>
  <c r="E1213" i="10"/>
  <c r="F1213" i="10"/>
  <c r="G1213" i="10"/>
  <c r="E1214" i="10"/>
  <c r="F1214" i="10"/>
  <c r="G1214" i="10"/>
  <c r="E1215" i="10"/>
  <c r="F1215" i="10"/>
  <c r="G1215" i="10"/>
  <c r="E1216" i="10"/>
  <c r="F1216" i="10"/>
  <c r="G1216" i="10"/>
  <c r="E1217" i="10"/>
  <c r="F1217" i="10"/>
  <c r="G1217" i="10"/>
  <c r="E1218" i="10"/>
  <c r="F1218" i="10"/>
  <c r="G1218" i="10"/>
  <c r="E1219" i="10"/>
  <c r="F1219" i="10"/>
  <c r="G1219" i="10"/>
  <c r="E1220" i="10"/>
  <c r="F1220" i="10"/>
  <c r="G1220" i="10"/>
  <c r="E1221" i="10"/>
  <c r="F1221" i="10"/>
  <c r="G1221" i="10"/>
  <c r="E1222" i="10"/>
  <c r="F1222" i="10"/>
  <c r="G1222" i="10"/>
  <c r="E1223" i="10"/>
  <c r="F1223" i="10"/>
  <c r="G1223" i="10"/>
  <c r="E1224" i="10"/>
  <c r="F1224" i="10"/>
  <c r="G1224" i="10"/>
  <c r="E1225" i="10"/>
  <c r="F1225" i="10"/>
  <c r="G1225" i="10"/>
  <c r="E1226" i="10"/>
  <c r="F1226" i="10"/>
  <c r="G1226" i="10"/>
  <c r="E1227" i="10"/>
  <c r="F1227" i="10"/>
  <c r="G1227" i="10"/>
  <c r="E1228" i="10"/>
  <c r="F1228" i="10"/>
  <c r="G1228" i="10"/>
  <c r="E1229" i="10"/>
  <c r="F1229" i="10"/>
  <c r="G1229" i="10"/>
  <c r="E1230" i="10"/>
  <c r="F1230" i="10"/>
  <c r="G1230" i="10"/>
  <c r="E1231" i="10"/>
  <c r="F1231" i="10"/>
  <c r="G1231" i="10"/>
  <c r="E1232" i="10"/>
  <c r="F1232" i="10"/>
  <c r="G1232" i="10"/>
  <c r="E1233" i="10"/>
  <c r="F1233" i="10"/>
  <c r="G1233" i="10"/>
  <c r="E1234" i="10"/>
  <c r="F1234" i="10"/>
  <c r="G1234" i="10"/>
  <c r="E1235" i="10"/>
  <c r="F1235" i="10"/>
  <c r="G1235" i="10"/>
  <c r="E1236" i="10"/>
  <c r="F1236" i="10"/>
  <c r="G1236" i="10"/>
  <c r="E1237" i="10"/>
  <c r="F1237" i="10"/>
  <c r="G1237" i="10"/>
  <c r="E1238" i="10"/>
  <c r="F1238" i="10"/>
  <c r="G1238" i="10"/>
  <c r="E1239" i="10"/>
  <c r="F1239" i="10"/>
  <c r="G1239" i="10"/>
  <c r="E1240" i="10"/>
  <c r="F1240" i="10"/>
  <c r="G1240" i="10"/>
  <c r="E1241" i="10"/>
  <c r="F1241" i="10"/>
  <c r="G1241" i="10"/>
  <c r="E1242" i="10"/>
  <c r="F1242" i="10"/>
  <c r="G1242" i="10"/>
  <c r="E1243" i="10"/>
  <c r="F1243" i="10"/>
  <c r="G1243" i="10"/>
  <c r="E1244" i="10"/>
  <c r="F1244" i="10"/>
  <c r="G1244" i="10"/>
  <c r="E1245" i="10"/>
  <c r="F1245" i="10"/>
  <c r="G1245" i="10"/>
  <c r="E1246" i="10"/>
  <c r="F1246" i="10"/>
  <c r="G1246" i="10"/>
  <c r="E1247" i="10"/>
  <c r="F1247" i="10"/>
  <c r="G1247" i="10"/>
  <c r="E1248" i="10"/>
  <c r="F1248" i="10"/>
  <c r="G1248" i="10"/>
  <c r="E1249" i="10"/>
  <c r="F1249" i="10"/>
  <c r="G1249" i="10"/>
  <c r="E1250" i="10"/>
  <c r="F1250" i="10"/>
  <c r="G1250" i="10"/>
  <c r="E1251" i="10"/>
  <c r="F1251" i="10"/>
  <c r="G1251" i="10"/>
  <c r="E1252" i="10"/>
  <c r="F1252" i="10"/>
  <c r="G1252" i="10"/>
  <c r="E1253" i="10"/>
  <c r="F1253" i="10"/>
  <c r="G1253" i="10"/>
  <c r="E1254" i="10"/>
  <c r="F1254" i="10"/>
  <c r="G1254" i="10"/>
  <c r="E1255" i="10"/>
  <c r="F1255" i="10"/>
  <c r="G1255" i="10"/>
  <c r="E1256" i="10"/>
  <c r="F1256" i="10"/>
  <c r="G1256" i="10"/>
  <c r="E1257" i="10"/>
  <c r="F1257" i="10"/>
  <c r="G1257" i="10"/>
  <c r="E1258" i="10"/>
  <c r="F1258" i="10"/>
  <c r="G1258" i="10"/>
  <c r="E1259" i="10"/>
  <c r="F1259" i="10"/>
  <c r="G1259" i="10"/>
  <c r="E1260" i="10"/>
  <c r="F1260" i="10"/>
  <c r="G1260" i="10"/>
  <c r="E1261" i="10"/>
  <c r="F1261" i="10"/>
  <c r="G1261" i="10"/>
  <c r="E1262" i="10"/>
  <c r="F1262" i="10"/>
  <c r="G1262" i="10"/>
  <c r="E1263" i="10"/>
  <c r="F1263" i="10"/>
  <c r="G1263" i="10"/>
  <c r="E1264" i="10"/>
  <c r="F1264" i="10"/>
  <c r="G1264" i="10"/>
  <c r="E1265" i="10"/>
  <c r="F1265" i="10"/>
  <c r="G1265" i="10"/>
  <c r="E1266" i="10"/>
  <c r="F1266" i="10"/>
  <c r="G1266" i="10"/>
  <c r="E1267" i="10"/>
  <c r="F1267" i="10"/>
  <c r="G1267" i="10"/>
  <c r="E1268" i="10"/>
  <c r="F1268" i="10"/>
  <c r="G1268" i="10"/>
  <c r="E1269" i="10"/>
  <c r="F1269" i="10"/>
  <c r="G1269" i="10"/>
  <c r="E1270" i="10"/>
  <c r="F1270" i="10"/>
  <c r="G1270" i="10"/>
  <c r="E1271" i="10"/>
  <c r="F1271" i="10"/>
  <c r="G1271" i="10"/>
  <c r="E1272" i="10"/>
  <c r="F1272" i="10"/>
  <c r="G1272" i="10"/>
  <c r="E1273" i="10"/>
  <c r="F1273" i="10"/>
  <c r="G1273" i="10"/>
  <c r="E1274" i="10"/>
  <c r="F1274" i="10"/>
  <c r="G1274" i="10"/>
  <c r="E1275" i="10"/>
  <c r="F1275" i="10"/>
  <c r="G1275" i="10"/>
  <c r="E1276" i="10"/>
  <c r="F1276" i="10"/>
  <c r="G1276" i="10"/>
  <c r="E1277" i="10"/>
  <c r="F1277" i="10"/>
  <c r="G1277" i="10"/>
  <c r="E1278" i="10"/>
  <c r="F1278" i="10"/>
  <c r="G1278" i="10"/>
  <c r="E1279" i="10"/>
  <c r="F1279" i="10"/>
  <c r="G1279" i="10"/>
  <c r="E1280" i="10"/>
  <c r="F1280" i="10"/>
  <c r="G1280" i="10"/>
  <c r="E1281" i="10"/>
  <c r="F1281" i="10"/>
  <c r="G1281" i="10"/>
  <c r="E1282" i="10"/>
  <c r="F1282" i="10"/>
  <c r="G1282" i="10"/>
  <c r="E1283" i="10"/>
  <c r="F1283" i="10"/>
  <c r="G1283" i="10"/>
  <c r="E1284" i="10"/>
  <c r="F1284" i="10"/>
  <c r="G1284" i="10"/>
  <c r="E1285" i="10"/>
  <c r="F1285" i="10"/>
  <c r="G1285" i="10"/>
  <c r="E1286" i="10"/>
  <c r="F1286" i="10"/>
  <c r="G1286" i="10"/>
  <c r="E1287" i="10"/>
  <c r="F1287" i="10"/>
  <c r="G1287" i="10"/>
  <c r="E1288" i="10"/>
  <c r="F1288" i="10"/>
  <c r="G1288" i="10"/>
  <c r="E1289" i="10"/>
  <c r="F1289" i="10"/>
  <c r="G1289" i="10"/>
  <c r="E1290" i="10"/>
  <c r="F1290" i="10"/>
  <c r="G1290" i="10"/>
  <c r="E1291" i="10"/>
  <c r="F1291" i="10"/>
  <c r="G1291" i="10"/>
  <c r="E1292" i="10"/>
  <c r="F1292" i="10"/>
  <c r="G1292" i="10"/>
  <c r="E1293" i="10"/>
  <c r="F1293" i="10"/>
  <c r="G1293" i="10"/>
  <c r="E1294" i="10"/>
  <c r="F1294" i="10"/>
  <c r="G1294" i="10"/>
  <c r="E1295" i="10"/>
  <c r="F1295" i="10"/>
  <c r="G1295" i="10"/>
  <c r="E1296" i="10"/>
  <c r="F1296" i="10"/>
  <c r="G1296" i="10"/>
  <c r="E1297" i="10"/>
  <c r="F1297" i="10"/>
  <c r="G1297" i="10"/>
  <c r="E1298" i="10"/>
  <c r="F1298" i="10"/>
  <c r="G1298" i="10"/>
  <c r="E1299" i="10"/>
  <c r="F1299" i="10"/>
  <c r="G1299" i="10"/>
  <c r="E1300" i="10"/>
  <c r="F1300" i="10"/>
  <c r="G1300" i="10"/>
  <c r="E1301" i="10"/>
  <c r="F1301" i="10"/>
  <c r="G1301" i="10"/>
  <c r="E1302" i="10"/>
  <c r="F1302" i="10"/>
  <c r="G1302" i="10"/>
  <c r="E1303" i="10"/>
  <c r="F1303" i="10"/>
  <c r="G1303" i="10"/>
  <c r="E1304" i="10"/>
  <c r="F1304" i="10"/>
  <c r="G1304" i="10"/>
  <c r="E1305" i="10"/>
  <c r="F1305" i="10"/>
  <c r="G1305" i="10"/>
  <c r="E1306" i="10"/>
  <c r="F1306" i="10"/>
  <c r="G1306" i="10"/>
  <c r="E1307" i="10"/>
  <c r="F1307" i="10"/>
  <c r="G1307" i="10"/>
  <c r="E1308" i="10"/>
  <c r="F1308" i="10"/>
  <c r="G1308" i="10"/>
  <c r="E1309" i="10"/>
  <c r="F1309" i="10"/>
  <c r="G1309" i="10"/>
  <c r="E1310" i="10"/>
  <c r="F1310" i="10"/>
  <c r="G1310" i="10"/>
  <c r="E1311" i="10"/>
  <c r="F1311" i="10"/>
  <c r="G1311" i="10"/>
  <c r="E1312" i="10"/>
  <c r="F1312" i="10"/>
  <c r="G1312" i="10"/>
  <c r="E1313" i="10"/>
  <c r="F1313" i="10"/>
  <c r="G1313" i="10"/>
  <c r="E1314" i="10"/>
  <c r="F1314" i="10"/>
  <c r="G1314" i="10"/>
  <c r="E1315" i="10"/>
  <c r="F1315" i="10"/>
  <c r="G1315" i="10"/>
  <c r="E1316" i="10"/>
  <c r="F1316" i="10"/>
  <c r="G1316" i="10"/>
  <c r="E1317" i="10"/>
  <c r="F1317" i="10"/>
  <c r="G1317" i="10"/>
  <c r="E1318" i="10"/>
  <c r="F1318" i="10"/>
  <c r="G1318" i="10"/>
  <c r="E1319" i="10"/>
  <c r="F1319" i="10"/>
  <c r="G1319" i="10"/>
  <c r="E1320" i="10"/>
  <c r="F1320" i="10"/>
  <c r="G1320" i="10"/>
  <c r="E1321" i="10"/>
  <c r="F1321" i="10"/>
  <c r="G1321" i="10"/>
  <c r="E1322" i="10"/>
  <c r="F1322" i="10"/>
  <c r="G1322" i="10"/>
  <c r="E1323" i="10"/>
  <c r="F1323" i="10"/>
  <c r="G1323" i="10"/>
  <c r="E1324" i="10"/>
  <c r="F1324" i="10"/>
  <c r="G1324" i="10"/>
  <c r="E1325" i="10"/>
  <c r="F1325" i="10"/>
  <c r="G1325" i="10"/>
  <c r="E1326" i="10"/>
  <c r="F1326" i="10"/>
  <c r="G1326" i="10"/>
  <c r="G399" i="11"/>
  <c r="G398" i="11"/>
  <c r="G397" i="11"/>
  <c r="G396" i="11"/>
  <c r="G395" i="11"/>
  <c r="G394" i="11"/>
  <c r="G393" i="11"/>
  <c r="G392" i="11"/>
  <c r="G391" i="11"/>
  <c r="G390" i="11"/>
  <c r="G389" i="11"/>
  <c r="G388" i="11"/>
  <c r="G387" i="11"/>
  <c r="G386" i="11"/>
  <c r="G385" i="11"/>
  <c r="G384" i="11"/>
  <c r="G383" i="11"/>
  <c r="G382" i="11"/>
  <c r="G381" i="11"/>
  <c r="G380" i="11"/>
  <c r="G379" i="11"/>
  <c r="G378" i="11"/>
  <c r="G377" i="11"/>
  <c r="G376" i="11"/>
  <c r="G375" i="11"/>
  <c r="G374" i="11"/>
  <c r="G373" i="11"/>
  <c r="G372" i="11"/>
  <c r="G371" i="11"/>
  <c r="G370" i="11"/>
  <c r="G369" i="11"/>
  <c r="G368" i="11"/>
  <c r="G367" i="11"/>
  <c r="G366" i="11"/>
  <c r="G365" i="11"/>
  <c r="G364" i="11"/>
  <c r="G363" i="11"/>
  <c r="G362" i="11"/>
  <c r="G361" i="11"/>
  <c r="G360" i="11"/>
  <c r="G359" i="11"/>
  <c r="G358" i="11"/>
  <c r="G357" i="11"/>
  <c r="G356" i="11"/>
  <c r="G355" i="11"/>
  <c r="G354" i="11"/>
  <c r="G353" i="11"/>
  <c r="G352" i="11"/>
  <c r="G351" i="11"/>
  <c r="G350" i="11"/>
  <c r="G349" i="11"/>
  <c r="G348" i="11"/>
  <c r="G347" i="11"/>
  <c r="G346" i="11"/>
  <c r="G345" i="11"/>
  <c r="G344" i="11"/>
  <c r="G343" i="11"/>
  <c r="G342" i="11"/>
  <c r="G341" i="11"/>
  <c r="G340" i="11"/>
  <c r="G339" i="11"/>
  <c r="G338" i="11"/>
  <c r="G337" i="11"/>
  <c r="G336" i="11"/>
  <c r="G335" i="11"/>
  <c r="G334" i="11"/>
  <c r="G333" i="11"/>
  <c r="G332" i="11"/>
  <c r="G331" i="11"/>
  <c r="G330" i="11"/>
  <c r="G329" i="11"/>
  <c r="G328" i="11"/>
  <c r="G327" i="11"/>
  <c r="G326" i="11"/>
  <c r="G325" i="11"/>
  <c r="G324" i="11"/>
  <c r="G323" i="11"/>
  <c r="G322" i="11"/>
  <c r="G321" i="11"/>
  <c r="G320" i="11"/>
  <c r="G319" i="11"/>
  <c r="G318" i="11"/>
  <c r="G317" i="11"/>
  <c r="G316" i="11"/>
  <c r="G315" i="11"/>
  <c r="G314" i="11"/>
  <c r="G313" i="11"/>
  <c r="G312" i="11"/>
  <c r="G311" i="11"/>
  <c r="G310" i="11"/>
  <c r="G309" i="11"/>
  <c r="G308" i="11"/>
  <c r="G307" i="11"/>
  <c r="G306" i="11"/>
  <c r="G305" i="11"/>
  <c r="G304" i="11"/>
  <c r="G303" i="11"/>
  <c r="G302" i="11"/>
  <c r="G301" i="11"/>
  <c r="G300" i="11"/>
  <c r="G299" i="11"/>
  <c r="G298" i="11"/>
  <c r="G297" i="11"/>
  <c r="G296" i="11"/>
  <c r="G295" i="11"/>
  <c r="G294" i="11"/>
  <c r="G293" i="11"/>
  <c r="G292" i="11"/>
  <c r="G291" i="11"/>
  <c r="G290" i="11"/>
  <c r="G289" i="11"/>
  <c r="G288" i="11"/>
  <c r="G287" i="11"/>
  <c r="G286" i="11"/>
  <c r="G285" i="11"/>
  <c r="G284" i="11"/>
  <c r="G283" i="11"/>
  <c r="G282" i="11"/>
  <c r="G281" i="11"/>
  <c r="G280" i="11"/>
  <c r="G279" i="11"/>
  <c r="G278" i="11"/>
  <c r="G277" i="11"/>
  <c r="G276" i="11"/>
  <c r="G275" i="11"/>
  <c r="G274" i="11"/>
  <c r="G273" i="11"/>
  <c r="G272" i="11"/>
  <c r="G271" i="11"/>
  <c r="G270" i="11"/>
  <c r="G269" i="11"/>
  <c r="G268" i="11"/>
  <c r="G267" i="11"/>
  <c r="G266" i="11"/>
  <c r="G265" i="11"/>
  <c r="G264" i="11"/>
  <c r="G263" i="11"/>
  <c r="G262" i="11"/>
  <c r="G261" i="11"/>
  <c r="G260" i="11"/>
  <c r="G259" i="11"/>
  <c r="G258" i="11"/>
  <c r="G257" i="11"/>
  <c r="G256" i="11"/>
  <c r="G255" i="11"/>
  <c r="G254" i="11"/>
  <c r="G253" i="11"/>
  <c r="G252" i="11"/>
  <c r="G251" i="11"/>
  <c r="G250" i="11"/>
  <c r="G249" i="11"/>
  <c r="G248" i="11"/>
  <c r="G247" i="11"/>
  <c r="G246" i="11"/>
  <c r="G245" i="11"/>
  <c r="G244" i="11"/>
  <c r="G243" i="11"/>
  <c r="G242" i="11"/>
  <c r="G241" i="11"/>
  <c r="G240" i="11"/>
  <c r="G239" i="11"/>
  <c r="G238" i="11"/>
  <c r="G237" i="11"/>
  <c r="G236" i="11"/>
  <c r="G235" i="11"/>
  <c r="G234" i="11"/>
  <c r="G233" i="11"/>
  <c r="G232" i="11"/>
  <c r="G231" i="11"/>
  <c r="G230" i="11"/>
  <c r="G229" i="11"/>
  <c r="G228" i="11"/>
  <c r="G227" i="11"/>
  <c r="G226" i="11"/>
  <c r="G225" i="11"/>
  <c r="G224" i="11"/>
  <c r="G223" i="11"/>
  <c r="G222" i="11"/>
  <c r="G221" i="11"/>
  <c r="G220" i="11"/>
  <c r="G219" i="11"/>
  <c r="G218" i="11"/>
  <c r="G217" i="11"/>
  <c r="G216" i="11"/>
  <c r="G215" i="11"/>
  <c r="G214" i="11"/>
  <c r="G213" i="11"/>
  <c r="G212" i="11"/>
  <c r="G211" i="11"/>
  <c r="G210" i="11"/>
  <c r="G209" i="11"/>
  <c r="G208" i="11"/>
  <c r="G207" i="11"/>
  <c r="G206" i="11"/>
  <c r="G205" i="11"/>
  <c r="G204" i="11"/>
  <c r="G203" i="11"/>
  <c r="G202" i="11"/>
  <c r="G201" i="11"/>
  <c r="G200" i="11"/>
  <c r="G199" i="11"/>
  <c r="G198" i="11"/>
  <c r="G197" i="11"/>
  <c r="G196" i="11"/>
  <c r="G195" i="11"/>
  <c r="G194" i="11"/>
  <c r="G193" i="11"/>
  <c r="G192" i="11"/>
  <c r="G191" i="11"/>
  <c r="G190" i="11"/>
  <c r="G189" i="11"/>
  <c r="G188" i="11"/>
  <c r="G187" i="11"/>
  <c r="G186" i="11"/>
  <c r="G185" i="11"/>
  <c r="G184" i="11"/>
  <c r="G183" i="11"/>
  <c r="G182" i="11"/>
  <c r="G181" i="11"/>
  <c r="G180" i="11"/>
  <c r="G179" i="11"/>
  <c r="G178" i="11"/>
  <c r="G177" i="11"/>
  <c r="G176" i="11"/>
  <c r="G175" i="11"/>
  <c r="G174" i="11"/>
  <c r="G173" i="11"/>
  <c r="G172" i="11"/>
  <c r="G171" i="11"/>
  <c r="G170" i="11"/>
  <c r="G169" i="11"/>
  <c r="G168" i="11"/>
  <c r="G167" i="11"/>
  <c r="G166" i="11"/>
  <c r="G165" i="11"/>
  <c r="G164" i="11"/>
  <c r="G163" i="11"/>
  <c r="G162" i="11"/>
  <c r="G161" i="11"/>
  <c r="G160" i="11"/>
  <c r="G159" i="11"/>
  <c r="G158" i="11"/>
  <c r="G157" i="11"/>
  <c r="G156" i="11"/>
  <c r="G155" i="11"/>
  <c r="G154" i="11"/>
  <c r="G153" i="11"/>
  <c r="G152" i="11"/>
  <c r="G151" i="11"/>
  <c r="G150" i="11"/>
  <c r="G149" i="11"/>
  <c r="G148" i="11"/>
  <c r="G147" i="11"/>
  <c r="G146" i="11"/>
  <c r="G145" i="11"/>
  <c r="G144" i="11"/>
  <c r="G143" i="11"/>
  <c r="G142" i="11"/>
  <c r="G141" i="11"/>
  <c r="G140" i="11"/>
  <c r="G139" i="11"/>
  <c r="G138" i="11"/>
  <c r="G137" i="11"/>
  <c r="G136" i="11"/>
  <c r="G135" i="11"/>
  <c r="G134" i="11"/>
  <c r="G133" i="11"/>
  <c r="G132" i="11"/>
  <c r="G131" i="11"/>
  <c r="G130" i="11"/>
  <c r="G129" i="11"/>
  <c r="G128" i="11"/>
  <c r="G127" i="11"/>
  <c r="G126" i="11"/>
  <c r="G125" i="11"/>
  <c r="G124" i="11"/>
  <c r="G123" i="11"/>
  <c r="G122" i="11"/>
  <c r="G121" i="11"/>
  <c r="G120" i="11"/>
  <c r="G119" i="11"/>
  <c r="G118" i="11"/>
  <c r="G117" i="11"/>
  <c r="G116" i="11"/>
  <c r="G115" i="11"/>
  <c r="G114" i="11"/>
  <c r="G113" i="11"/>
  <c r="G112" i="11"/>
  <c r="G111" i="11"/>
  <c r="G110" i="11"/>
  <c r="G109" i="11"/>
  <c r="G108" i="11"/>
  <c r="G107" i="11"/>
  <c r="G106" i="11"/>
  <c r="G105" i="11"/>
  <c r="G104" i="11"/>
  <c r="G103" i="11"/>
  <c r="G102" i="11"/>
  <c r="G101" i="11"/>
  <c r="G100" i="11"/>
  <c r="G99" i="11"/>
  <c r="G98" i="11"/>
  <c r="G97" i="11"/>
  <c r="G96" i="11"/>
  <c r="G95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752" i="12"/>
  <c r="G751" i="12"/>
  <c r="G750" i="12"/>
  <c r="G749" i="12"/>
  <c r="G748" i="12"/>
  <c r="G747" i="12"/>
  <c r="G746" i="12"/>
  <c r="G745" i="12"/>
  <c r="G744" i="12"/>
  <c r="G743" i="12"/>
  <c r="G742" i="12"/>
  <c r="G741" i="12"/>
  <c r="G740" i="12"/>
  <c r="G739" i="12"/>
  <c r="G738" i="12"/>
  <c r="G737" i="12"/>
  <c r="G736" i="12"/>
  <c r="G735" i="12"/>
  <c r="G734" i="12"/>
  <c r="G733" i="12"/>
  <c r="G732" i="12"/>
  <c r="G731" i="12"/>
  <c r="G730" i="12"/>
  <c r="G729" i="12"/>
  <c r="G728" i="12"/>
  <c r="G727" i="12"/>
  <c r="G726" i="12"/>
  <c r="G725" i="12"/>
  <c r="G724" i="12"/>
  <c r="G723" i="12"/>
  <c r="G722" i="12"/>
  <c r="G721" i="12"/>
  <c r="G720" i="12"/>
  <c r="G719" i="12"/>
  <c r="G718" i="12"/>
  <c r="G717" i="12"/>
  <c r="G716" i="12"/>
  <c r="G715" i="12"/>
  <c r="G714" i="12"/>
  <c r="G713" i="12"/>
  <c r="G712" i="12"/>
  <c r="G711" i="12"/>
  <c r="G710" i="12"/>
  <c r="G709" i="12"/>
  <c r="G708" i="12"/>
  <c r="G707" i="12"/>
  <c r="G706" i="12"/>
  <c r="G705" i="12"/>
  <c r="G704" i="12"/>
  <c r="G703" i="12"/>
  <c r="G702" i="12"/>
  <c r="G701" i="12"/>
  <c r="G700" i="12"/>
  <c r="G699" i="12"/>
  <c r="G698" i="12"/>
  <c r="G697" i="12"/>
  <c r="G696" i="12"/>
  <c r="G695" i="12"/>
  <c r="G694" i="12"/>
  <c r="G693" i="12"/>
  <c r="G692" i="12"/>
  <c r="G691" i="12"/>
  <c r="G690" i="12"/>
  <c r="G689" i="12"/>
  <c r="G688" i="12"/>
  <c r="G687" i="12"/>
  <c r="G686" i="12"/>
  <c r="G685" i="12"/>
  <c r="G684" i="12"/>
  <c r="G683" i="12"/>
  <c r="G682" i="12"/>
  <c r="G681" i="12"/>
  <c r="G680" i="12"/>
  <c r="G679" i="12"/>
  <c r="G678" i="12"/>
  <c r="G677" i="12"/>
  <c r="G676" i="12"/>
  <c r="G675" i="12"/>
  <c r="G674" i="12"/>
  <c r="G673" i="12"/>
  <c r="G672" i="12"/>
  <c r="G671" i="12"/>
  <c r="G670" i="12"/>
  <c r="G669" i="12"/>
  <c r="G668" i="12"/>
  <c r="G667" i="12"/>
  <c r="G666" i="12"/>
  <c r="G665" i="12"/>
  <c r="G664" i="12"/>
  <c r="G663" i="12"/>
  <c r="G662" i="12"/>
  <c r="G661" i="12"/>
  <c r="G660" i="12"/>
  <c r="G659" i="12"/>
  <c r="G658" i="12"/>
  <c r="G657" i="12"/>
  <c r="G656" i="12"/>
  <c r="G655" i="12"/>
  <c r="G654" i="12"/>
  <c r="G653" i="12"/>
  <c r="G652" i="12"/>
  <c r="G651" i="12"/>
  <c r="G650" i="12"/>
  <c r="G649" i="12"/>
  <c r="G648" i="12"/>
  <c r="G647" i="12"/>
  <c r="G646" i="12"/>
  <c r="G645" i="12"/>
  <c r="G644" i="12"/>
  <c r="G643" i="12"/>
  <c r="G642" i="12"/>
  <c r="G641" i="12"/>
  <c r="G640" i="12"/>
  <c r="G639" i="12"/>
  <c r="G638" i="12"/>
  <c r="G637" i="12"/>
  <c r="G636" i="12"/>
  <c r="G635" i="12"/>
  <c r="G634" i="12"/>
  <c r="G633" i="12"/>
  <c r="G632" i="12"/>
  <c r="G631" i="12"/>
  <c r="G630" i="12"/>
  <c r="G629" i="12"/>
  <c r="G628" i="12"/>
  <c r="G627" i="12"/>
  <c r="G626" i="12"/>
  <c r="G625" i="12"/>
  <c r="G624" i="12"/>
  <c r="G623" i="12"/>
  <c r="G622" i="12"/>
  <c r="G621" i="12"/>
  <c r="G620" i="12"/>
  <c r="G619" i="12"/>
  <c r="G618" i="12"/>
  <c r="G617" i="12"/>
  <c r="G616" i="12"/>
  <c r="G615" i="12"/>
  <c r="G614" i="12"/>
  <c r="G613" i="12"/>
  <c r="G612" i="12"/>
  <c r="G611" i="12"/>
  <c r="G610" i="12"/>
  <c r="G609" i="12"/>
  <c r="G608" i="12"/>
  <c r="G607" i="12"/>
  <c r="G606" i="12"/>
  <c r="G605" i="12"/>
  <c r="G604" i="12"/>
  <c r="G603" i="12"/>
  <c r="G602" i="12"/>
  <c r="G601" i="12"/>
  <c r="G600" i="12"/>
  <c r="G599" i="12"/>
  <c r="G598" i="12"/>
  <c r="G597" i="12"/>
  <c r="G596" i="12"/>
  <c r="G595" i="12"/>
  <c r="G594" i="12"/>
  <c r="G593" i="12"/>
  <c r="G592" i="12"/>
  <c r="G591" i="12"/>
  <c r="G590" i="12"/>
  <c r="G589" i="12"/>
  <c r="G588" i="12"/>
  <c r="G587" i="12"/>
  <c r="G586" i="12"/>
  <c r="G585" i="12"/>
  <c r="G584" i="12"/>
  <c r="G583" i="12"/>
  <c r="G582" i="12"/>
  <c r="G581" i="12"/>
  <c r="G580" i="12"/>
  <c r="G579" i="12"/>
  <c r="G578" i="12"/>
  <c r="G577" i="12"/>
  <c r="G576" i="12"/>
  <c r="G575" i="12"/>
  <c r="G574" i="12"/>
  <c r="G573" i="12"/>
  <c r="G572" i="12"/>
  <c r="G571" i="12"/>
  <c r="G570" i="12"/>
  <c r="G569" i="12"/>
  <c r="G568" i="12"/>
  <c r="G567" i="12"/>
  <c r="G566" i="12"/>
  <c r="G565" i="12"/>
  <c r="G564" i="12"/>
  <c r="G563" i="12"/>
  <c r="G562" i="12"/>
  <c r="G561" i="12"/>
  <c r="G560" i="12"/>
  <c r="G559" i="12"/>
  <c r="G558" i="12"/>
  <c r="G557" i="12"/>
  <c r="G556" i="12"/>
  <c r="G555" i="12"/>
  <c r="G554" i="12"/>
  <c r="G553" i="12"/>
  <c r="G552" i="12"/>
  <c r="G551" i="12"/>
  <c r="G550" i="12"/>
  <c r="G549" i="12"/>
  <c r="G548" i="12"/>
  <c r="G547" i="12"/>
  <c r="G546" i="12"/>
  <c r="G545" i="12"/>
  <c r="G544" i="12"/>
  <c r="G543" i="12"/>
  <c r="G542" i="12"/>
  <c r="G541" i="12"/>
  <c r="G540" i="12"/>
  <c r="G539" i="12"/>
  <c r="G538" i="12"/>
  <c r="G537" i="12"/>
  <c r="G536" i="12"/>
  <c r="G535" i="12"/>
  <c r="G534" i="12"/>
  <c r="G533" i="12"/>
  <c r="G532" i="12"/>
  <c r="G531" i="12"/>
  <c r="G530" i="12"/>
  <c r="G529" i="12"/>
  <c r="G528" i="12"/>
  <c r="G527" i="12"/>
  <c r="G526" i="12"/>
  <c r="G525" i="12"/>
  <c r="G524" i="12"/>
  <c r="G523" i="12"/>
  <c r="G522" i="12"/>
  <c r="G521" i="12"/>
  <c r="G520" i="12"/>
  <c r="G519" i="12"/>
  <c r="G518" i="12"/>
  <c r="G517" i="12"/>
  <c r="G516" i="12"/>
  <c r="G515" i="12"/>
  <c r="G514" i="12"/>
  <c r="G513" i="12"/>
  <c r="G512" i="12"/>
  <c r="G511" i="12"/>
  <c r="G510" i="12"/>
  <c r="G509" i="12"/>
  <c r="G508" i="12"/>
  <c r="G507" i="12"/>
  <c r="G506" i="12"/>
  <c r="G505" i="12"/>
  <c r="G504" i="12"/>
  <c r="G503" i="12"/>
  <c r="G502" i="12"/>
  <c r="G501" i="12"/>
  <c r="G500" i="12"/>
  <c r="G499" i="12"/>
  <c r="G498" i="12"/>
  <c r="G497" i="12"/>
  <c r="G496" i="12"/>
  <c r="G495" i="12"/>
  <c r="G494" i="12"/>
  <c r="G493" i="12"/>
  <c r="G492" i="12"/>
  <c r="G491" i="12"/>
  <c r="G490" i="12"/>
  <c r="G489" i="12"/>
  <c r="G488" i="12"/>
  <c r="G487" i="12"/>
  <c r="G486" i="12"/>
  <c r="G485" i="12"/>
  <c r="G484" i="12"/>
  <c r="G483" i="12"/>
  <c r="G482" i="12"/>
  <c r="G481" i="12"/>
  <c r="G480" i="12"/>
  <c r="G479" i="12"/>
  <c r="G478" i="12"/>
  <c r="G477" i="12"/>
  <c r="G476" i="12"/>
  <c r="G475" i="12"/>
  <c r="G474" i="12"/>
  <c r="G473" i="12"/>
  <c r="G472" i="12"/>
  <c r="G471" i="12"/>
  <c r="G470" i="12"/>
  <c r="G469" i="12"/>
  <c r="G468" i="12"/>
  <c r="G467" i="12"/>
  <c r="G466" i="12"/>
  <c r="G465" i="12"/>
  <c r="G464" i="12"/>
  <c r="G463" i="12"/>
  <c r="G462" i="12"/>
  <c r="G461" i="12"/>
  <c r="G460" i="12"/>
  <c r="G459" i="12"/>
  <c r="G458" i="12"/>
  <c r="G457" i="12"/>
  <c r="G456" i="12"/>
  <c r="G455" i="12"/>
  <c r="G454" i="12"/>
  <c r="G453" i="12"/>
  <c r="G452" i="12"/>
  <c r="G451" i="12"/>
  <c r="G450" i="12"/>
  <c r="G449" i="12"/>
  <c r="G448" i="12"/>
  <c r="G447" i="12"/>
  <c r="G446" i="12"/>
  <c r="G445" i="12"/>
  <c r="G444" i="12"/>
  <c r="G443" i="12"/>
  <c r="G442" i="12"/>
  <c r="G441" i="12"/>
  <c r="G440" i="12"/>
  <c r="G439" i="12"/>
  <c r="G438" i="12"/>
  <c r="G437" i="12"/>
  <c r="G436" i="12"/>
  <c r="G435" i="12"/>
  <c r="G434" i="12"/>
  <c r="G433" i="12"/>
  <c r="G432" i="12"/>
  <c r="G431" i="12"/>
  <c r="G430" i="12"/>
  <c r="G429" i="12"/>
  <c r="G428" i="12"/>
  <c r="G427" i="12"/>
  <c r="G426" i="12"/>
  <c r="G425" i="12"/>
  <c r="G424" i="12"/>
  <c r="G423" i="12"/>
  <c r="G422" i="12"/>
  <c r="G421" i="12"/>
  <c r="G420" i="12"/>
  <c r="G419" i="12"/>
  <c r="G418" i="12"/>
  <c r="G417" i="12"/>
  <c r="G416" i="12"/>
  <c r="G415" i="12"/>
  <c r="G414" i="12"/>
  <c r="G413" i="12"/>
  <c r="G412" i="12"/>
  <c r="G411" i="12"/>
  <c r="G410" i="12"/>
  <c r="G409" i="12"/>
  <c r="G408" i="12"/>
  <c r="G407" i="12"/>
  <c r="G406" i="12"/>
  <c r="G405" i="12"/>
  <c r="G404" i="12"/>
  <c r="G403" i="12"/>
  <c r="G402" i="12"/>
  <c r="G401" i="12"/>
  <c r="G400" i="12"/>
  <c r="G399" i="12"/>
  <c r="G398" i="12"/>
  <c r="G397" i="12"/>
  <c r="G396" i="12"/>
  <c r="G395" i="12"/>
  <c r="G394" i="12"/>
  <c r="G393" i="12"/>
  <c r="G392" i="12"/>
  <c r="G391" i="12"/>
  <c r="G390" i="12"/>
  <c r="G389" i="12"/>
  <c r="G388" i="12"/>
  <c r="G387" i="12"/>
  <c r="G386" i="12"/>
  <c r="G385" i="12"/>
  <c r="G384" i="12"/>
  <c r="G383" i="12"/>
  <c r="G382" i="12"/>
  <c r="G381" i="12"/>
  <c r="G380" i="12"/>
  <c r="G379" i="12"/>
  <c r="G378" i="12"/>
  <c r="G377" i="12"/>
  <c r="G376" i="12"/>
  <c r="G375" i="12"/>
  <c r="G374" i="12"/>
  <c r="G373" i="12"/>
  <c r="G372" i="12"/>
  <c r="G371" i="12"/>
  <c r="G370" i="12"/>
  <c r="G369" i="12"/>
  <c r="G368" i="12"/>
  <c r="G367" i="12"/>
  <c r="G366" i="12"/>
  <c r="G365" i="12"/>
  <c r="G364" i="12"/>
  <c r="G363" i="12"/>
  <c r="G362" i="12"/>
  <c r="G361" i="12"/>
  <c r="G360" i="12"/>
  <c r="G359" i="12"/>
  <c r="G358" i="12"/>
  <c r="G357" i="12"/>
  <c r="G356" i="12"/>
  <c r="G355" i="12"/>
  <c r="G354" i="12"/>
  <c r="G353" i="12"/>
  <c r="G352" i="12"/>
  <c r="G351" i="12"/>
  <c r="G350" i="12"/>
  <c r="G349" i="12"/>
  <c r="G348" i="12"/>
  <c r="G347" i="12"/>
  <c r="G346" i="12"/>
  <c r="G345" i="12"/>
  <c r="G344" i="12"/>
  <c r="G343" i="12"/>
  <c r="G342" i="12"/>
  <c r="G341" i="12"/>
  <c r="G340" i="12"/>
  <c r="G339" i="12"/>
  <c r="G338" i="12"/>
  <c r="G337" i="12"/>
  <c r="G336" i="12"/>
  <c r="G335" i="12"/>
  <c r="G334" i="12"/>
  <c r="G333" i="12"/>
  <c r="G332" i="12"/>
  <c r="G331" i="12"/>
  <c r="G330" i="12"/>
  <c r="G329" i="12"/>
  <c r="G328" i="12"/>
  <c r="G327" i="12"/>
  <c r="G326" i="12"/>
  <c r="G325" i="12"/>
  <c r="G324" i="12"/>
  <c r="G323" i="12"/>
  <c r="G322" i="12"/>
  <c r="G321" i="12"/>
  <c r="G320" i="12"/>
  <c r="G319" i="12"/>
  <c r="G318" i="12"/>
  <c r="G317" i="12"/>
  <c r="G316" i="12"/>
  <c r="G315" i="12"/>
  <c r="G314" i="12"/>
  <c r="G313" i="12"/>
  <c r="G312" i="12"/>
  <c r="G311" i="12"/>
  <c r="G310" i="12"/>
  <c r="G309" i="12"/>
  <c r="G308" i="12"/>
  <c r="G307" i="12"/>
  <c r="G306" i="12"/>
  <c r="G305" i="12"/>
  <c r="G304" i="12"/>
  <c r="G303" i="12"/>
  <c r="G302" i="12"/>
  <c r="G301" i="12"/>
  <c r="G300" i="12"/>
  <c r="G299" i="12"/>
  <c r="G298" i="12"/>
  <c r="G297" i="12"/>
  <c r="G296" i="12"/>
  <c r="G295" i="12"/>
  <c r="G294" i="12"/>
  <c r="G293" i="12"/>
  <c r="G292" i="12"/>
  <c r="G291" i="12"/>
  <c r="G290" i="12"/>
  <c r="G289" i="12"/>
  <c r="G288" i="12"/>
  <c r="G287" i="12"/>
  <c r="G286" i="12"/>
  <c r="G285" i="12"/>
  <c r="G284" i="12"/>
  <c r="G283" i="12"/>
  <c r="G282" i="12"/>
  <c r="G281" i="12"/>
  <c r="G280" i="12"/>
  <c r="G279" i="12"/>
  <c r="G278" i="12"/>
  <c r="G277" i="12"/>
  <c r="G276" i="12"/>
  <c r="G275" i="12"/>
  <c r="G274" i="12"/>
  <c r="G273" i="12"/>
  <c r="G272" i="12"/>
  <c r="G271" i="12"/>
  <c r="G270" i="12"/>
  <c r="G269" i="12"/>
  <c r="G268" i="12"/>
  <c r="G267" i="12"/>
  <c r="G266" i="12"/>
  <c r="G265" i="12"/>
  <c r="G264" i="12"/>
  <c r="G263" i="12"/>
  <c r="G262" i="12"/>
  <c r="G261" i="12"/>
  <c r="G260" i="12"/>
  <c r="G259" i="12"/>
  <c r="G258" i="12"/>
  <c r="G257" i="12"/>
  <c r="G256" i="12"/>
  <c r="G255" i="12"/>
  <c r="G254" i="12"/>
  <c r="G253" i="12"/>
  <c r="G252" i="12"/>
  <c r="G251" i="12"/>
  <c r="G250" i="12"/>
  <c r="G249" i="12"/>
  <c r="G248" i="12"/>
  <c r="G247" i="12"/>
  <c r="G246" i="12"/>
  <c r="G245" i="12"/>
  <c r="G244" i="12"/>
  <c r="G243" i="12"/>
  <c r="G242" i="12"/>
  <c r="G241" i="12"/>
  <c r="G240" i="12"/>
  <c r="G239" i="12"/>
  <c r="G238" i="12"/>
  <c r="G237" i="12"/>
  <c r="G236" i="12"/>
  <c r="G235" i="12"/>
  <c r="G234" i="12"/>
  <c r="G233" i="12"/>
  <c r="G232" i="12"/>
  <c r="G231" i="12"/>
  <c r="G230" i="12"/>
  <c r="G229" i="12"/>
  <c r="G228" i="12"/>
  <c r="G227" i="12"/>
  <c r="G226" i="12"/>
  <c r="G225" i="12"/>
  <c r="G224" i="12"/>
  <c r="G223" i="12"/>
  <c r="G222" i="12"/>
  <c r="G221" i="12"/>
  <c r="G220" i="12"/>
  <c r="G219" i="12"/>
  <c r="G218" i="12"/>
  <c r="G217" i="12"/>
  <c r="G216" i="12"/>
  <c r="G215" i="12"/>
  <c r="G214" i="12"/>
  <c r="G213" i="12"/>
  <c r="G212" i="12"/>
  <c r="G211" i="12"/>
  <c r="G210" i="12"/>
  <c r="G209" i="12"/>
  <c r="G208" i="12"/>
  <c r="G207" i="12"/>
  <c r="G206" i="12"/>
  <c r="G205" i="12"/>
  <c r="G204" i="12"/>
  <c r="G203" i="12"/>
  <c r="G202" i="12"/>
  <c r="G201" i="12"/>
  <c r="G200" i="12"/>
  <c r="G199" i="12"/>
  <c r="G198" i="12"/>
  <c r="G197" i="12"/>
  <c r="G196" i="12"/>
  <c r="G195" i="12"/>
  <c r="G194" i="12"/>
  <c r="G193" i="12"/>
  <c r="G192" i="12"/>
  <c r="G191" i="12"/>
  <c r="G190" i="12"/>
  <c r="G189" i="12"/>
  <c r="G188" i="12"/>
  <c r="G187" i="12"/>
  <c r="G186" i="12"/>
  <c r="G185" i="12"/>
  <c r="G184" i="12"/>
  <c r="G183" i="12"/>
  <c r="G182" i="12"/>
  <c r="G181" i="12"/>
  <c r="G180" i="12"/>
  <c r="G179" i="12"/>
  <c r="G178" i="12"/>
  <c r="G177" i="12"/>
  <c r="G176" i="12"/>
  <c r="G175" i="12"/>
  <c r="G174" i="12"/>
  <c r="G173" i="12"/>
  <c r="G172" i="12"/>
  <c r="G171" i="12"/>
  <c r="G170" i="12"/>
  <c r="G169" i="12"/>
  <c r="G168" i="12"/>
  <c r="G167" i="12"/>
  <c r="G166" i="12"/>
  <c r="G165" i="12"/>
  <c r="G164" i="12"/>
  <c r="G163" i="12"/>
  <c r="G162" i="12"/>
  <c r="G161" i="12"/>
  <c r="G160" i="12"/>
  <c r="G159" i="12"/>
  <c r="G158" i="12"/>
  <c r="G157" i="12"/>
  <c r="G156" i="12"/>
  <c r="G155" i="12"/>
  <c r="G154" i="12"/>
  <c r="G153" i="12"/>
  <c r="G152" i="12"/>
  <c r="G151" i="12"/>
  <c r="G150" i="12"/>
  <c r="G149" i="12"/>
  <c r="G148" i="12"/>
  <c r="G147" i="12"/>
  <c r="G146" i="12"/>
  <c r="G145" i="12"/>
  <c r="G144" i="12"/>
  <c r="G143" i="12"/>
  <c r="G142" i="12"/>
  <c r="G141" i="12"/>
  <c r="G140" i="12"/>
  <c r="G139" i="12"/>
  <c r="G138" i="12"/>
  <c r="G137" i="12"/>
  <c r="G136" i="12"/>
  <c r="G135" i="12"/>
  <c r="G134" i="12"/>
  <c r="G133" i="12"/>
  <c r="G132" i="12"/>
  <c r="G131" i="12"/>
  <c r="G130" i="12"/>
  <c r="G129" i="12"/>
  <c r="G128" i="12"/>
  <c r="G127" i="12"/>
  <c r="G126" i="12"/>
  <c r="G125" i="12"/>
  <c r="G124" i="12"/>
  <c r="G123" i="12"/>
  <c r="G122" i="12"/>
  <c r="G121" i="12"/>
  <c r="G120" i="12"/>
  <c r="G119" i="12"/>
  <c r="G118" i="12"/>
  <c r="G117" i="12"/>
  <c r="G116" i="12"/>
  <c r="G115" i="12"/>
  <c r="G114" i="12"/>
  <c r="G113" i="12"/>
  <c r="G112" i="12"/>
  <c r="G111" i="12"/>
  <c r="G110" i="12"/>
  <c r="G109" i="12"/>
  <c r="G108" i="12"/>
  <c r="G107" i="12"/>
  <c r="G106" i="12"/>
  <c r="G105" i="12"/>
  <c r="G104" i="12"/>
  <c r="G103" i="12"/>
  <c r="G102" i="12"/>
  <c r="G101" i="12"/>
  <c r="G100" i="12"/>
  <c r="G99" i="12"/>
  <c r="G98" i="12"/>
  <c r="G97" i="12"/>
  <c r="G96" i="12"/>
  <c r="G95" i="12"/>
  <c r="G94" i="12"/>
  <c r="G93" i="12"/>
  <c r="G92" i="12"/>
  <c r="G91" i="12"/>
  <c r="G90" i="12"/>
  <c r="G89" i="12"/>
  <c r="G88" i="12"/>
  <c r="G87" i="12"/>
  <c r="G86" i="12"/>
  <c r="G85" i="12"/>
  <c r="G84" i="12"/>
  <c r="G83" i="12"/>
  <c r="G82" i="12"/>
  <c r="G81" i="12"/>
  <c r="G80" i="12"/>
  <c r="G79" i="12"/>
  <c r="G78" i="12"/>
  <c r="G77" i="12"/>
  <c r="G76" i="12"/>
  <c r="G75" i="12"/>
  <c r="G74" i="12"/>
  <c r="G73" i="12"/>
  <c r="G72" i="12"/>
  <c r="G71" i="12"/>
  <c r="G70" i="12"/>
  <c r="G69" i="12"/>
  <c r="G68" i="12"/>
  <c r="G67" i="12"/>
  <c r="G66" i="12"/>
  <c r="G65" i="12"/>
  <c r="G64" i="12"/>
  <c r="G63" i="12"/>
  <c r="G62" i="12"/>
  <c r="G61" i="12"/>
  <c r="G60" i="12"/>
  <c r="G59" i="12"/>
  <c r="G58" i="12"/>
  <c r="G57" i="12"/>
  <c r="G56" i="12"/>
  <c r="G55" i="12"/>
  <c r="G54" i="12"/>
  <c r="G53" i="12"/>
  <c r="G52" i="12"/>
  <c r="G51" i="12"/>
  <c r="G50" i="12"/>
  <c r="G49" i="12"/>
  <c r="G48" i="12"/>
  <c r="G47" i="12"/>
  <c r="G46" i="12"/>
  <c r="G45" i="12"/>
  <c r="G44" i="12"/>
  <c r="G43" i="12"/>
  <c r="G42" i="12"/>
  <c r="G41" i="12"/>
  <c r="G40" i="12"/>
  <c r="G39" i="12"/>
  <c r="G38" i="12"/>
  <c r="G37" i="12"/>
  <c r="G36" i="12"/>
  <c r="G35" i="12"/>
  <c r="G34" i="12"/>
  <c r="G33" i="12"/>
  <c r="G32" i="12"/>
  <c r="G31" i="12"/>
  <c r="G30" i="12"/>
  <c r="G29" i="12"/>
  <c r="G28" i="12"/>
  <c r="G27" i="12"/>
  <c r="G26" i="12"/>
  <c r="G25" i="12"/>
  <c r="G24" i="12"/>
  <c r="G23" i="12"/>
  <c r="G22" i="12"/>
  <c r="G21" i="12"/>
  <c r="G20" i="12"/>
  <c r="G19" i="12"/>
  <c r="G18" i="12"/>
  <c r="G17" i="12"/>
  <c r="G16" i="12"/>
  <c r="G15" i="12"/>
  <c r="G14" i="12"/>
  <c r="G13" i="12"/>
  <c r="G12" i="12"/>
  <c r="G11" i="12"/>
  <c r="G10" i="12"/>
  <c r="G9" i="12"/>
  <c r="G8" i="12"/>
  <c r="G7" i="12"/>
  <c r="G6" i="12"/>
  <c r="G5" i="12"/>
  <c r="F752" i="12"/>
  <c r="F751" i="12"/>
  <c r="F750" i="12"/>
  <c r="F749" i="12"/>
  <c r="F748" i="12"/>
  <c r="F747" i="12"/>
  <c r="F746" i="12"/>
  <c r="F745" i="12"/>
  <c r="F744" i="12"/>
  <c r="F743" i="12"/>
  <c r="F742" i="12"/>
  <c r="F741" i="12"/>
  <c r="F740" i="12"/>
  <c r="F739" i="12"/>
  <c r="F738" i="12"/>
  <c r="F737" i="12"/>
  <c r="F736" i="12"/>
  <c r="F735" i="12"/>
  <c r="F734" i="12"/>
  <c r="F733" i="12"/>
  <c r="F732" i="12"/>
  <c r="F731" i="12"/>
  <c r="F730" i="12"/>
  <c r="F729" i="12"/>
  <c r="F728" i="12"/>
  <c r="F727" i="12"/>
  <c r="F726" i="12"/>
  <c r="F725" i="12"/>
  <c r="F724" i="12"/>
  <c r="F723" i="12"/>
  <c r="F722" i="12"/>
  <c r="F721" i="12"/>
  <c r="F720" i="12"/>
  <c r="F719" i="12"/>
  <c r="F718" i="12"/>
  <c r="F717" i="12"/>
  <c r="F716" i="12"/>
  <c r="F715" i="12"/>
  <c r="F714" i="12"/>
  <c r="F713" i="12"/>
  <c r="F712" i="12"/>
  <c r="F711" i="12"/>
  <c r="F710" i="12"/>
  <c r="F709" i="12"/>
  <c r="F708" i="12"/>
  <c r="F707" i="12"/>
  <c r="F706" i="12"/>
  <c r="F705" i="12"/>
  <c r="F704" i="12"/>
  <c r="F703" i="12"/>
  <c r="F702" i="12"/>
  <c r="F701" i="12"/>
  <c r="F700" i="12"/>
  <c r="F699" i="12"/>
  <c r="F698" i="12"/>
  <c r="F697" i="12"/>
  <c r="F696" i="12"/>
  <c r="F695" i="12"/>
  <c r="F694" i="12"/>
  <c r="F693" i="12"/>
  <c r="F692" i="12"/>
  <c r="F691" i="12"/>
  <c r="F690" i="12"/>
  <c r="F689" i="12"/>
  <c r="F688" i="12"/>
  <c r="F687" i="12"/>
  <c r="F686" i="12"/>
  <c r="F685" i="12"/>
  <c r="F684" i="12"/>
  <c r="F683" i="12"/>
  <c r="F682" i="12"/>
  <c r="F681" i="12"/>
  <c r="F680" i="12"/>
  <c r="F679" i="12"/>
  <c r="F678" i="12"/>
  <c r="F677" i="12"/>
  <c r="F676" i="12"/>
  <c r="F675" i="12"/>
  <c r="F674" i="12"/>
  <c r="F673" i="12"/>
  <c r="F672" i="12"/>
  <c r="F671" i="12"/>
  <c r="F670" i="12"/>
  <c r="F669" i="12"/>
  <c r="F668" i="12"/>
  <c r="F667" i="12"/>
  <c r="F666" i="12"/>
  <c r="F665" i="12"/>
  <c r="F664" i="12"/>
  <c r="F663" i="12"/>
  <c r="F662" i="12"/>
  <c r="F661" i="12"/>
  <c r="F660" i="12"/>
  <c r="F659" i="12"/>
  <c r="F658" i="12"/>
  <c r="F657" i="12"/>
  <c r="F656" i="12"/>
  <c r="F655" i="12"/>
  <c r="F654" i="12"/>
  <c r="F653" i="12"/>
  <c r="F652" i="12"/>
  <c r="F651" i="12"/>
  <c r="F650" i="12"/>
  <c r="F649" i="12"/>
  <c r="F648" i="12"/>
  <c r="F647" i="12"/>
  <c r="F646" i="12"/>
  <c r="F645" i="12"/>
  <c r="F644" i="12"/>
  <c r="F643" i="12"/>
  <c r="F642" i="12"/>
  <c r="F641" i="12"/>
  <c r="F640" i="12"/>
  <c r="F639" i="12"/>
  <c r="F638" i="12"/>
  <c r="F637" i="12"/>
  <c r="F636" i="12"/>
  <c r="F635" i="12"/>
  <c r="F634" i="12"/>
  <c r="F633" i="12"/>
  <c r="F632" i="12"/>
  <c r="F631" i="12"/>
  <c r="F630" i="12"/>
  <c r="F629" i="12"/>
  <c r="F628" i="12"/>
  <c r="F627" i="12"/>
  <c r="F626" i="12"/>
  <c r="F625" i="12"/>
  <c r="F624" i="12"/>
  <c r="F623" i="12"/>
  <c r="F622" i="12"/>
  <c r="F621" i="12"/>
  <c r="F620" i="12"/>
  <c r="F619" i="12"/>
  <c r="F618" i="12"/>
  <c r="F617" i="12"/>
  <c r="F616" i="12"/>
  <c r="F615" i="12"/>
  <c r="F614" i="12"/>
  <c r="F613" i="12"/>
  <c r="F612" i="12"/>
  <c r="F611" i="12"/>
  <c r="F610" i="12"/>
  <c r="F609" i="12"/>
  <c r="F608" i="12"/>
  <c r="F607" i="12"/>
  <c r="F606" i="12"/>
  <c r="F605" i="12"/>
  <c r="F604" i="12"/>
  <c r="F603" i="12"/>
  <c r="F602" i="12"/>
  <c r="F601" i="12"/>
  <c r="F600" i="12"/>
  <c r="F599" i="12"/>
  <c r="F598" i="12"/>
  <c r="F597" i="12"/>
  <c r="F596" i="12"/>
  <c r="F595" i="12"/>
  <c r="F594" i="12"/>
  <c r="F593" i="12"/>
  <c r="F592" i="12"/>
  <c r="F591" i="12"/>
  <c r="F590" i="12"/>
  <c r="F589" i="12"/>
  <c r="F588" i="12"/>
  <c r="F587" i="12"/>
  <c r="F586" i="12"/>
  <c r="F585" i="12"/>
  <c r="F584" i="12"/>
  <c r="F583" i="12"/>
  <c r="F582" i="12"/>
  <c r="F581" i="12"/>
  <c r="F580" i="12"/>
  <c r="F579" i="12"/>
  <c r="F578" i="12"/>
  <c r="F577" i="12"/>
  <c r="F576" i="12"/>
  <c r="F575" i="12"/>
  <c r="F574" i="12"/>
  <c r="F573" i="12"/>
  <c r="F572" i="12"/>
  <c r="F571" i="12"/>
  <c r="F570" i="12"/>
  <c r="F569" i="12"/>
  <c r="F568" i="12"/>
  <c r="F567" i="12"/>
  <c r="F566" i="12"/>
  <c r="F565" i="12"/>
  <c r="F564" i="12"/>
  <c r="F563" i="12"/>
  <c r="F562" i="12"/>
  <c r="F561" i="12"/>
  <c r="F560" i="12"/>
  <c r="F559" i="12"/>
  <c r="F558" i="12"/>
  <c r="F557" i="12"/>
  <c r="F556" i="12"/>
  <c r="F555" i="12"/>
  <c r="F554" i="12"/>
  <c r="F553" i="12"/>
  <c r="F552" i="12"/>
  <c r="F551" i="12"/>
  <c r="F550" i="12"/>
  <c r="F549" i="12"/>
  <c r="F548" i="12"/>
  <c r="F547" i="12"/>
  <c r="F546" i="12"/>
  <c r="F545" i="12"/>
  <c r="F544" i="12"/>
  <c r="F543" i="12"/>
  <c r="F542" i="12"/>
  <c r="F541" i="12"/>
  <c r="F540" i="12"/>
  <c r="F539" i="12"/>
  <c r="F538" i="12"/>
  <c r="F537" i="12"/>
  <c r="F536" i="12"/>
  <c r="F535" i="12"/>
  <c r="F534" i="12"/>
  <c r="F533" i="12"/>
  <c r="F532" i="12"/>
  <c r="F531" i="12"/>
  <c r="F530" i="12"/>
  <c r="F529" i="12"/>
  <c r="F528" i="12"/>
  <c r="F527" i="12"/>
  <c r="F526" i="12"/>
  <c r="F525" i="12"/>
  <c r="F524" i="12"/>
  <c r="F523" i="12"/>
  <c r="F522" i="12"/>
  <c r="F521" i="12"/>
  <c r="F520" i="12"/>
  <c r="F519" i="12"/>
  <c r="F518" i="12"/>
  <c r="F517" i="12"/>
  <c r="F516" i="12"/>
  <c r="F515" i="12"/>
  <c r="F514" i="12"/>
  <c r="F513" i="12"/>
  <c r="F512" i="12"/>
  <c r="F511" i="12"/>
  <c r="F510" i="12"/>
  <c r="F509" i="12"/>
  <c r="F508" i="12"/>
  <c r="F507" i="12"/>
  <c r="F506" i="12"/>
  <c r="F505" i="12"/>
  <c r="F504" i="12"/>
  <c r="F503" i="12"/>
  <c r="F502" i="12"/>
  <c r="F501" i="12"/>
  <c r="F500" i="12"/>
  <c r="F499" i="12"/>
  <c r="F498" i="12"/>
  <c r="F497" i="12"/>
  <c r="F496" i="12"/>
  <c r="F495" i="12"/>
  <c r="F494" i="12"/>
  <c r="F493" i="12"/>
  <c r="F492" i="12"/>
  <c r="F491" i="12"/>
  <c r="F490" i="12"/>
  <c r="F489" i="12"/>
  <c r="F488" i="12"/>
  <c r="F487" i="12"/>
  <c r="F486" i="12"/>
  <c r="F485" i="12"/>
  <c r="F484" i="12"/>
  <c r="F483" i="12"/>
  <c r="F482" i="12"/>
  <c r="F481" i="12"/>
  <c r="F480" i="12"/>
  <c r="F479" i="12"/>
  <c r="F478" i="12"/>
  <c r="F477" i="12"/>
  <c r="F476" i="12"/>
  <c r="F475" i="12"/>
  <c r="F474" i="12"/>
  <c r="F473" i="12"/>
  <c r="F472" i="12"/>
  <c r="F471" i="12"/>
  <c r="F470" i="12"/>
  <c r="F469" i="12"/>
  <c r="F468" i="12"/>
  <c r="F467" i="12"/>
  <c r="F466" i="12"/>
  <c r="F465" i="12"/>
  <c r="F464" i="12"/>
  <c r="F463" i="12"/>
  <c r="F462" i="12"/>
  <c r="F461" i="12"/>
  <c r="F460" i="12"/>
  <c r="F459" i="12"/>
  <c r="F458" i="12"/>
  <c r="F457" i="12"/>
  <c r="F456" i="12"/>
  <c r="F455" i="12"/>
  <c r="F454" i="12"/>
  <c r="F453" i="12"/>
  <c r="F452" i="12"/>
  <c r="F451" i="12"/>
  <c r="F450" i="12"/>
  <c r="F449" i="12"/>
  <c r="F448" i="12"/>
  <c r="F447" i="12"/>
  <c r="F446" i="12"/>
  <c r="F445" i="12"/>
  <c r="F444" i="12"/>
  <c r="F443" i="12"/>
  <c r="F442" i="12"/>
  <c r="F441" i="12"/>
  <c r="F440" i="12"/>
  <c r="F439" i="12"/>
  <c r="F438" i="12"/>
  <c r="F437" i="12"/>
  <c r="F436" i="12"/>
  <c r="F435" i="12"/>
  <c r="F434" i="12"/>
  <c r="F433" i="12"/>
  <c r="F432" i="12"/>
  <c r="F431" i="12"/>
  <c r="F430" i="12"/>
  <c r="F429" i="12"/>
  <c r="F428" i="12"/>
  <c r="F427" i="12"/>
  <c r="F426" i="12"/>
  <c r="F425" i="12"/>
  <c r="F424" i="12"/>
  <c r="F423" i="12"/>
  <c r="F422" i="12"/>
  <c r="F421" i="12"/>
  <c r="F420" i="12"/>
  <c r="F419" i="12"/>
  <c r="F418" i="12"/>
  <c r="F417" i="12"/>
  <c r="F416" i="12"/>
  <c r="F415" i="12"/>
  <c r="F414" i="12"/>
  <c r="F413" i="12"/>
  <c r="F412" i="12"/>
  <c r="F411" i="12"/>
  <c r="F410" i="12"/>
  <c r="F409" i="12"/>
  <c r="F408" i="12"/>
  <c r="F407" i="12"/>
  <c r="F406" i="12"/>
  <c r="F405" i="12"/>
  <c r="F404" i="12"/>
  <c r="F403" i="12"/>
  <c r="F402" i="12"/>
  <c r="F401" i="12"/>
  <c r="F400" i="12"/>
  <c r="F399" i="12"/>
  <c r="F398" i="12"/>
  <c r="F397" i="12"/>
  <c r="F396" i="12"/>
  <c r="F395" i="12"/>
  <c r="F394" i="12"/>
  <c r="F393" i="12"/>
  <c r="F392" i="12"/>
  <c r="F391" i="12"/>
  <c r="F390" i="12"/>
  <c r="F389" i="12"/>
  <c r="F388" i="12"/>
  <c r="F387" i="12"/>
  <c r="F386" i="12"/>
  <c r="F385" i="12"/>
  <c r="F384" i="12"/>
  <c r="F383" i="12"/>
  <c r="F382" i="12"/>
  <c r="F381" i="12"/>
  <c r="F380" i="12"/>
  <c r="F379" i="12"/>
  <c r="F378" i="12"/>
  <c r="F377" i="12"/>
  <c r="F376" i="12"/>
  <c r="F375" i="12"/>
  <c r="F374" i="12"/>
  <c r="F373" i="12"/>
  <c r="F372" i="12"/>
  <c r="F371" i="12"/>
  <c r="F370" i="12"/>
  <c r="F369" i="12"/>
  <c r="F368" i="12"/>
  <c r="F367" i="12"/>
  <c r="F366" i="12"/>
  <c r="F365" i="12"/>
  <c r="F364" i="12"/>
  <c r="F363" i="12"/>
  <c r="F362" i="12"/>
  <c r="F361" i="12"/>
  <c r="F360" i="12"/>
  <c r="F359" i="12"/>
  <c r="F358" i="12"/>
  <c r="F357" i="12"/>
  <c r="F356" i="12"/>
  <c r="F355" i="12"/>
  <c r="F354" i="12"/>
  <c r="F353" i="12"/>
  <c r="F352" i="12"/>
  <c r="F351" i="12"/>
  <c r="F350" i="12"/>
  <c r="F349" i="12"/>
  <c r="F348" i="12"/>
  <c r="F347" i="12"/>
  <c r="F346" i="12"/>
  <c r="F345" i="12"/>
  <c r="F344" i="12"/>
  <c r="F343" i="12"/>
  <c r="F342" i="12"/>
  <c r="F341" i="12"/>
  <c r="F340" i="12"/>
  <c r="F339" i="12"/>
  <c r="F338" i="12"/>
  <c r="F337" i="12"/>
  <c r="F336" i="12"/>
  <c r="F335" i="12"/>
  <c r="F334" i="12"/>
  <c r="F333" i="12"/>
  <c r="F332" i="12"/>
  <c r="F331" i="12"/>
  <c r="F330" i="12"/>
  <c r="F329" i="12"/>
  <c r="F328" i="12"/>
  <c r="F327" i="12"/>
  <c r="F326" i="12"/>
  <c r="F325" i="12"/>
  <c r="F324" i="12"/>
  <c r="F323" i="12"/>
  <c r="F322" i="12"/>
  <c r="F321" i="12"/>
  <c r="F320" i="12"/>
  <c r="F319" i="12"/>
  <c r="F318" i="12"/>
  <c r="F317" i="12"/>
  <c r="F316" i="12"/>
  <c r="F315" i="12"/>
  <c r="F314" i="12"/>
  <c r="F313" i="12"/>
  <c r="F312" i="12"/>
  <c r="F311" i="12"/>
  <c r="F310" i="12"/>
  <c r="F309" i="12"/>
  <c r="F308" i="12"/>
  <c r="F307" i="12"/>
  <c r="F306" i="12"/>
  <c r="F305" i="12"/>
  <c r="F304" i="12"/>
  <c r="F303" i="12"/>
  <c r="F302" i="12"/>
  <c r="F301" i="12"/>
  <c r="F300" i="12"/>
  <c r="F299" i="12"/>
  <c r="F298" i="12"/>
  <c r="F297" i="12"/>
  <c r="F296" i="12"/>
  <c r="F295" i="12"/>
  <c r="F294" i="12"/>
  <c r="F293" i="12"/>
  <c r="F292" i="12"/>
  <c r="F291" i="12"/>
  <c r="F290" i="12"/>
  <c r="F289" i="12"/>
  <c r="F288" i="12"/>
  <c r="F287" i="12"/>
  <c r="F286" i="12"/>
  <c r="F285" i="12"/>
  <c r="F284" i="12"/>
  <c r="F283" i="12"/>
  <c r="F282" i="12"/>
  <c r="F281" i="12"/>
  <c r="F280" i="12"/>
  <c r="F279" i="12"/>
  <c r="F278" i="12"/>
  <c r="F277" i="12"/>
  <c r="F276" i="12"/>
  <c r="F275" i="12"/>
  <c r="F274" i="12"/>
  <c r="F273" i="12"/>
  <c r="F272" i="12"/>
  <c r="F271" i="12"/>
  <c r="F270" i="12"/>
  <c r="F269" i="12"/>
  <c r="F268" i="12"/>
  <c r="F267" i="12"/>
  <c r="F266" i="12"/>
  <c r="F265" i="12"/>
  <c r="F264" i="12"/>
  <c r="F263" i="12"/>
  <c r="F262" i="12"/>
  <c r="F261" i="12"/>
  <c r="F260" i="12"/>
  <c r="F259" i="12"/>
  <c r="F258" i="12"/>
  <c r="F257" i="12"/>
  <c r="F256" i="12"/>
  <c r="F255" i="12"/>
  <c r="F254" i="12"/>
  <c r="F253" i="12"/>
  <c r="F252" i="12"/>
  <c r="F251" i="12"/>
  <c r="F250" i="12"/>
  <c r="F249" i="12"/>
  <c r="F248" i="12"/>
  <c r="F247" i="12"/>
  <c r="F246" i="12"/>
  <c r="F245" i="12"/>
  <c r="F244" i="12"/>
  <c r="F243" i="12"/>
  <c r="F242" i="12"/>
  <c r="F241" i="12"/>
  <c r="F240" i="12"/>
  <c r="F239" i="12"/>
  <c r="F238" i="12"/>
  <c r="F237" i="12"/>
  <c r="F236" i="12"/>
  <c r="F235" i="12"/>
  <c r="F234" i="12"/>
  <c r="F233" i="12"/>
  <c r="F232" i="12"/>
  <c r="F231" i="12"/>
  <c r="F230" i="12"/>
  <c r="F229" i="12"/>
  <c r="F228" i="12"/>
  <c r="F227" i="12"/>
  <c r="F226" i="12"/>
  <c r="F225" i="12"/>
  <c r="F224" i="12"/>
  <c r="F223" i="12"/>
  <c r="F222" i="12"/>
  <c r="F221" i="12"/>
  <c r="F220" i="12"/>
  <c r="F219" i="12"/>
  <c r="F218" i="12"/>
  <c r="F217" i="12"/>
  <c r="F216" i="12"/>
  <c r="F215" i="12"/>
  <c r="F214" i="12"/>
  <c r="F213" i="12"/>
  <c r="F212" i="12"/>
  <c r="F211" i="12"/>
  <c r="F210" i="12"/>
  <c r="F209" i="12"/>
  <c r="F208" i="12"/>
  <c r="F207" i="12"/>
  <c r="F206" i="12"/>
  <c r="F205" i="12"/>
  <c r="F204" i="12"/>
  <c r="F203" i="12"/>
  <c r="F202" i="12"/>
  <c r="F201" i="12"/>
  <c r="F200" i="12"/>
  <c r="F199" i="12"/>
  <c r="F198" i="12"/>
  <c r="F197" i="12"/>
  <c r="F196" i="12"/>
  <c r="F195" i="12"/>
  <c r="F194" i="12"/>
  <c r="F193" i="12"/>
  <c r="F192" i="12"/>
  <c r="F191" i="12"/>
  <c r="F190" i="12"/>
  <c r="F189" i="12"/>
  <c r="F188" i="12"/>
  <c r="F187" i="12"/>
  <c r="F186" i="12"/>
  <c r="F185" i="12"/>
  <c r="F184" i="12"/>
  <c r="F183" i="12"/>
  <c r="F182" i="12"/>
  <c r="F181" i="12"/>
  <c r="F180" i="12"/>
  <c r="F179" i="12"/>
  <c r="F178" i="12"/>
  <c r="F177" i="12"/>
  <c r="F176" i="12"/>
  <c r="F175" i="12"/>
  <c r="F174" i="12"/>
  <c r="F173" i="12"/>
  <c r="F172" i="12"/>
  <c r="F171" i="12"/>
  <c r="F170" i="12"/>
  <c r="F169" i="12"/>
  <c r="F168" i="12"/>
  <c r="F167" i="12"/>
  <c r="F166" i="12"/>
  <c r="F165" i="12"/>
  <c r="F164" i="12"/>
  <c r="F163" i="12"/>
  <c r="F162" i="12"/>
  <c r="F161" i="12"/>
  <c r="F160" i="12"/>
  <c r="F159" i="12"/>
  <c r="F158" i="12"/>
  <c r="F157" i="12"/>
  <c r="F156" i="12"/>
  <c r="F155" i="12"/>
  <c r="F154" i="12"/>
  <c r="F153" i="12"/>
  <c r="F152" i="12"/>
  <c r="F151" i="12"/>
  <c r="F150" i="12"/>
  <c r="F149" i="12"/>
  <c r="F148" i="12"/>
  <c r="F147" i="12"/>
  <c r="F146" i="12"/>
  <c r="F145" i="12"/>
  <c r="F144" i="12"/>
  <c r="F143" i="12"/>
  <c r="F142" i="12"/>
  <c r="F141" i="12"/>
  <c r="F140" i="12"/>
  <c r="F139" i="12"/>
  <c r="F138" i="12"/>
  <c r="F137" i="12"/>
  <c r="F136" i="12"/>
  <c r="F135" i="12"/>
  <c r="F134" i="12"/>
  <c r="F133" i="12"/>
  <c r="F132" i="12"/>
  <c r="F131" i="12"/>
  <c r="F130" i="12"/>
  <c r="F129" i="12"/>
  <c r="F128" i="12"/>
  <c r="F127" i="12"/>
  <c r="F126" i="12"/>
  <c r="F125" i="12"/>
  <c r="F124" i="12"/>
  <c r="F123" i="12"/>
  <c r="F122" i="12"/>
  <c r="F121" i="12"/>
  <c r="F120" i="12"/>
  <c r="F119" i="12"/>
  <c r="F118" i="12"/>
  <c r="F117" i="12"/>
  <c r="F116" i="12"/>
  <c r="F115" i="12"/>
  <c r="F114" i="12"/>
  <c r="F113" i="12"/>
  <c r="F112" i="12"/>
  <c r="F111" i="12"/>
  <c r="F110" i="12"/>
  <c r="F109" i="12"/>
  <c r="F108" i="12"/>
  <c r="F107" i="12"/>
  <c r="F106" i="12"/>
  <c r="F105" i="12"/>
  <c r="F104" i="12"/>
  <c r="F103" i="12"/>
  <c r="F102" i="12"/>
  <c r="F101" i="12"/>
  <c r="F100" i="12"/>
  <c r="F99" i="12"/>
  <c r="F98" i="12"/>
  <c r="F97" i="12"/>
  <c r="F96" i="12"/>
  <c r="F95" i="12"/>
  <c r="F94" i="12"/>
  <c r="F93" i="12"/>
  <c r="F92" i="12"/>
  <c r="F91" i="12"/>
  <c r="F90" i="12"/>
  <c r="F89" i="12"/>
  <c r="F88" i="12"/>
  <c r="F87" i="12"/>
  <c r="F86" i="12"/>
  <c r="F85" i="12"/>
  <c r="F84" i="12"/>
  <c r="F83" i="12"/>
  <c r="F82" i="12"/>
  <c r="F81" i="12"/>
  <c r="F80" i="12"/>
  <c r="F79" i="12"/>
  <c r="F78" i="12"/>
  <c r="F77" i="12"/>
  <c r="F76" i="12"/>
  <c r="F75" i="12"/>
  <c r="F74" i="12"/>
  <c r="F73" i="12"/>
  <c r="F72" i="12"/>
  <c r="F71" i="12"/>
  <c r="F70" i="12"/>
  <c r="F69" i="12"/>
  <c r="F68" i="12"/>
  <c r="F67" i="12"/>
  <c r="F66" i="12"/>
  <c r="F65" i="12"/>
  <c r="F64" i="12"/>
  <c r="F63" i="12"/>
  <c r="F62" i="12"/>
  <c r="F61" i="12"/>
  <c r="F60" i="12"/>
  <c r="F59" i="12"/>
  <c r="F58" i="12"/>
  <c r="F57" i="12"/>
  <c r="F56" i="12"/>
  <c r="F55" i="12"/>
  <c r="F54" i="12"/>
  <c r="F53" i="12"/>
  <c r="F52" i="12"/>
  <c r="F51" i="12"/>
  <c r="F50" i="12"/>
  <c r="F49" i="12"/>
  <c r="F48" i="12"/>
  <c r="F47" i="12"/>
  <c r="F46" i="12"/>
  <c r="F45" i="12"/>
  <c r="F44" i="12"/>
  <c r="F43" i="12"/>
  <c r="F42" i="12"/>
  <c r="F41" i="12"/>
  <c r="F40" i="12"/>
  <c r="F39" i="12"/>
  <c r="F38" i="12"/>
  <c r="F37" i="12"/>
  <c r="F36" i="12"/>
  <c r="F35" i="12"/>
  <c r="F34" i="12"/>
  <c r="F33" i="12"/>
  <c r="F32" i="12"/>
  <c r="F31" i="12"/>
  <c r="F30" i="12"/>
  <c r="F29" i="12"/>
  <c r="F28" i="12"/>
  <c r="F27" i="12"/>
  <c r="F26" i="12"/>
  <c r="F25" i="12"/>
  <c r="F24" i="12"/>
  <c r="F23" i="12"/>
  <c r="F22" i="12"/>
  <c r="F21" i="12"/>
  <c r="F20" i="12"/>
  <c r="F19" i="12"/>
  <c r="F18" i="12"/>
  <c r="F17" i="12"/>
  <c r="F16" i="12"/>
  <c r="F15" i="12"/>
  <c r="F14" i="12"/>
  <c r="F13" i="12"/>
  <c r="F12" i="12"/>
  <c r="F11" i="12"/>
  <c r="F10" i="12"/>
  <c r="F9" i="12"/>
  <c r="F8" i="12"/>
  <c r="F7" i="12"/>
  <c r="F6" i="12"/>
  <c r="F5" i="12"/>
  <c r="F399" i="11"/>
  <c r="F398" i="11"/>
  <c r="F397" i="11"/>
  <c r="F396" i="11"/>
  <c r="F395" i="11"/>
  <c r="F394" i="11"/>
  <c r="F393" i="11"/>
  <c r="F392" i="11"/>
  <c r="F391" i="11"/>
  <c r="F390" i="11"/>
  <c r="F389" i="11"/>
  <c r="F388" i="11"/>
  <c r="F387" i="11"/>
  <c r="F386" i="11"/>
  <c r="F385" i="11"/>
  <c r="F384" i="11"/>
  <c r="F383" i="11"/>
  <c r="F382" i="11"/>
  <c r="F381" i="11"/>
  <c r="F380" i="11"/>
  <c r="F379" i="11"/>
  <c r="F378" i="11"/>
  <c r="F377" i="11"/>
  <c r="F376" i="11"/>
  <c r="F375" i="11"/>
  <c r="F374" i="11"/>
  <c r="F373" i="11"/>
  <c r="F372" i="11"/>
  <c r="F371" i="11"/>
  <c r="F370" i="11"/>
  <c r="F369" i="11"/>
  <c r="F368" i="11"/>
  <c r="F367" i="11"/>
  <c r="F366" i="11"/>
  <c r="F365" i="11"/>
  <c r="F364" i="11"/>
  <c r="F363" i="11"/>
  <c r="F362" i="11"/>
  <c r="F361" i="11"/>
  <c r="F360" i="11"/>
  <c r="F359" i="11"/>
  <c r="F358" i="11"/>
  <c r="F357" i="11"/>
  <c r="F356" i="11"/>
  <c r="F355" i="11"/>
  <c r="F354" i="11"/>
  <c r="F353" i="11"/>
  <c r="F352" i="11"/>
  <c r="F351" i="11"/>
  <c r="F350" i="11"/>
  <c r="F349" i="11"/>
  <c r="F348" i="11"/>
  <c r="F347" i="11"/>
  <c r="F346" i="11"/>
  <c r="F345" i="11"/>
  <c r="F344" i="11"/>
  <c r="F343" i="11"/>
  <c r="F342" i="11"/>
  <c r="F341" i="11"/>
  <c r="F340" i="11"/>
  <c r="F339" i="11"/>
  <c r="F338" i="11"/>
  <c r="F337" i="11"/>
  <c r="F336" i="11"/>
  <c r="F335" i="11"/>
  <c r="F334" i="11"/>
  <c r="F333" i="11"/>
  <c r="F332" i="11"/>
  <c r="F331" i="11"/>
  <c r="F330" i="11"/>
  <c r="F329" i="11"/>
  <c r="F328" i="11"/>
  <c r="F327" i="11"/>
  <c r="F326" i="11"/>
  <c r="F325" i="11"/>
  <c r="F324" i="11"/>
  <c r="F323" i="11"/>
  <c r="F322" i="11"/>
  <c r="F321" i="11"/>
  <c r="F320" i="11"/>
  <c r="F319" i="11"/>
  <c r="F318" i="11"/>
  <c r="F317" i="11"/>
  <c r="F316" i="11"/>
  <c r="F315" i="11"/>
  <c r="F314" i="11"/>
  <c r="F313" i="11"/>
  <c r="F312" i="11"/>
  <c r="F311" i="11"/>
  <c r="F310" i="11"/>
  <c r="F309" i="11"/>
  <c r="F308" i="11"/>
  <c r="F307" i="11"/>
  <c r="F306" i="11"/>
  <c r="F305" i="11"/>
  <c r="F304" i="11"/>
  <c r="F303" i="11"/>
  <c r="F302" i="11"/>
  <c r="F301" i="11"/>
  <c r="F300" i="11"/>
  <c r="F299" i="11"/>
  <c r="F298" i="11"/>
  <c r="F297" i="11"/>
  <c r="F296" i="11"/>
  <c r="F295" i="11"/>
  <c r="F294" i="11"/>
  <c r="F293" i="11"/>
  <c r="F292" i="11"/>
  <c r="F291" i="11"/>
  <c r="F290" i="11"/>
  <c r="F289" i="11"/>
  <c r="F288" i="11"/>
  <c r="F287" i="11"/>
  <c r="F286" i="11"/>
  <c r="F285" i="11"/>
  <c r="F284" i="11"/>
  <c r="F283" i="11"/>
  <c r="F282" i="11"/>
  <c r="F281" i="11"/>
  <c r="F280" i="11"/>
  <c r="F279" i="11"/>
  <c r="F278" i="11"/>
  <c r="F277" i="11"/>
  <c r="F276" i="11"/>
  <c r="F275" i="11"/>
  <c r="F274" i="11"/>
  <c r="F273" i="11"/>
  <c r="F272" i="11"/>
  <c r="F271" i="11"/>
  <c r="F270" i="11"/>
  <c r="F269" i="11"/>
  <c r="F268" i="11"/>
  <c r="F267" i="11"/>
  <c r="F266" i="11"/>
  <c r="F265" i="11"/>
  <c r="F264" i="11"/>
  <c r="F263" i="11"/>
  <c r="F262" i="11"/>
  <c r="F261" i="11"/>
  <c r="F260" i="11"/>
  <c r="F259" i="11"/>
  <c r="F258" i="11"/>
  <c r="F257" i="11"/>
  <c r="F256" i="11"/>
  <c r="F255" i="11"/>
  <c r="F254" i="11"/>
  <c r="F253" i="11"/>
  <c r="F252" i="11"/>
  <c r="F251" i="11"/>
  <c r="F250" i="11"/>
  <c r="F249" i="11"/>
  <c r="F248" i="11"/>
  <c r="F247" i="11"/>
  <c r="F246" i="11"/>
  <c r="F245" i="11"/>
  <c r="F244" i="11"/>
  <c r="F243" i="11"/>
  <c r="F242" i="11"/>
  <c r="F241" i="11"/>
  <c r="F240" i="11"/>
  <c r="F239" i="11"/>
  <c r="F238" i="11"/>
  <c r="F237" i="11"/>
  <c r="F236" i="11"/>
  <c r="F235" i="11"/>
  <c r="F234" i="11"/>
  <c r="F233" i="11"/>
  <c r="F232" i="11"/>
  <c r="F231" i="11"/>
  <c r="F230" i="11"/>
  <c r="F229" i="11"/>
  <c r="F228" i="11"/>
  <c r="F227" i="11"/>
  <c r="F226" i="11"/>
  <c r="F225" i="11"/>
  <c r="F224" i="11"/>
  <c r="F223" i="11"/>
  <c r="F222" i="11"/>
  <c r="F221" i="11"/>
  <c r="F220" i="11"/>
  <c r="F219" i="11"/>
  <c r="F218" i="11"/>
  <c r="F217" i="11"/>
  <c r="F216" i="11"/>
  <c r="F215" i="11"/>
  <c r="F214" i="11"/>
  <c r="F213" i="11"/>
  <c r="F212" i="11"/>
  <c r="F211" i="11"/>
  <c r="F210" i="11"/>
  <c r="F209" i="11"/>
  <c r="F208" i="11"/>
  <c r="F207" i="11"/>
  <c r="F206" i="11"/>
  <c r="F205" i="11"/>
  <c r="F204" i="11"/>
  <c r="F203" i="11"/>
  <c r="F202" i="11"/>
  <c r="F201" i="11"/>
  <c r="F200" i="11"/>
  <c r="F199" i="11"/>
  <c r="F198" i="11"/>
  <c r="F197" i="11"/>
  <c r="F196" i="11"/>
  <c r="F195" i="11"/>
  <c r="F194" i="11"/>
  <c r="F193" i="11"/>
  <c r="F192" i="11"/>
  <c r="F191" i="11"/>
  <c r="F190" i="11"/>
  <c r="F189" i="11"/>
  <c r="F188" i="11"/>
  <c r="F187" i="11"/>
  <c r="F186" i="11"/>
  <c r="F185" i="11"/>
  <c r="F184" i="11"/>
  <c r="F183" i="11"/>
  <c r="F182" i="11"/>
  <c r="F181" i="11"/>
  <c r="F180" i="11"/>
  <c r="F179" i="11"/>
  <c r="F178" i="11"/>
  <c r="F177" i="11"/>
  <c r="F176" i="11"/>
  <c r="F175" i="11"/>
  <c r="F174" i="11"/>
  <c r="F173" i="11"/>
  <c r="F172" i="11"/>
  <c r="F171" i="11"/>
  <c r="F170" i="11"/>
  <c r="F169" i="11"/>
  <c r="F168" i="11"/>
  <c r="F167" i="11"/>
  <c r="F166" i="11"/>
  <c r="F165" i="11"/>
  <c r="F164" i="11"/>
  <c r="F163" i="11"/>
  <c r="F162" i="11"/>
  <c r="F161" i="11"/>
  <c r="F160" i="11"/>
  <c r="F159" i="11"/>
  <c r="F158" i="11"/>
  <c r="F157" i="11"/>
  <c r="F156" i="11"/>
  <c r="F155" i="11"/>
  <c r="F154" i="11"/>
  <c r="F153" i="11"/>
  <c r="F152" i="11"/>
  <c r="F151" i="11"/>
  <c r="F150" i="11"/>
  <c r="F149" i="11"/>
  <c r="F148" i="11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F132" i="11"/>
  <c r="F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F115" i="11"/>
  <c r="F114" i="11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F98" i="11"/>
  <c r="F97" i="1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F81" i="11"/>
  <c r="F80" i="11"/>
  <c r="F79" i="11"/>
  <c r="F78" i="1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F62" i="11"/>
  <c r="F61" i="1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F45" i="11"/>
  <c r="F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28" i="11"/>
  <c r="F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F11" i="11"/>
  <c r="F10" i="11"/>
  <c r="F9" i="11"/>
  <c r="F8" i="11"/>
  <c r="F7" i="11"/>
  <c r="F6" i="11"/>
  <c r="F5" i="11"/>
  <c r="A2" i="12"/>
  <c r="A2" i="11"/>
  <c r="A2" i="10"/>
  <c r="E752" i="12"/>
  <c r="E751" i="12"/>
  <c r="E750" i="12"/>
  <c r="E749" i="12"/>
  <c r="E748" i="12"/>
  <c r="E747" i="12"/>
  <c r="E746" i="12"/>
  <c r="E745" i="12"/>
  <c r="E744" i="12"/>
  <c r="E743" i="12"/>
  <c r="E742" i="12"/>
  <c r="E741" i="12"/>
  <c r="E740" i="12"/>
  <c r="E739" i="12"/>
  <c r="E738" i="12"/>
  <c r="E737" i="12"/>
  <c r="E736" i="12"/>
  <c r="E735" i="12"/>
  <c r="E734" i="12"/>
  <c r="E733" i="12"/>
  <c r="E732" i="12"/>
  <c r="E731" i="12"/>
  <c r="E730" i="12"/>
  <c r="E729" i="12"/>
  <c r="E728" i="12"/>
  <c r="E727" i="12"/>
  <c r="E726" i="12"/>
  <c r="E725" i="12"/>
  <c r="E724" i="12"/>
  <c r="E723" i="12"/>
  <c r="E722" i="12"/>
  <c r="E721" i="12"/>
  <c r="E720" i="12"/>
  <c r="E719" i="12"/>
  <c r="E718" i="12"/>
  <c r="E717" i="12"/>
  <c r="E716" i="12"/>
  <c r="E715" i="12"/>
  <c r="E714" i="12"/>
  <c r="E713" i="12"/>
  <c r="E712" i="12"/>
  <c r="E711" i="12"/>
  <c r="E710" i="12"/>
  <c r="E709" i="12"/>
  <c r="E708" i="12"/>
  <c r="E707" i="12"/>
  <c r="E706" i="12"/>
  <c r="E705" i="12"/>
  <c r="E704" i="12"/>
  <c r="E703" i="12"/>
  <c r="E702" i="12"/>
  <c r="E701" i="12"/>
  <c r="E700" i="12"/>
  <c r="E699" i="12"/>
  <c r="E698" i="12"/>
  <c r="E697" i="12"/>
  <c r="E696" i="12"/>
  <c r="E695" i="12"/>
  <c r="E694" i="12"/>
  <c r="E693" i="12"/>
  <c r="E692" i="12"/>
  <c r="E691" i="12"/>
  <c r="E690" i="12"/>
  <c r="E689" i="12"/>
  <c r="E688" i="12"/>
  <c r="E687" i="12"/>
  <c r="E686" i="12"/>
  <c r="E685" i="12"/>
  <c r="E684" i="12"/>
  <c r="E683" i="12"/>
  <c r="E682" i="12"/>
  <c r="E681" i="12"/>
  <c r="E680" i="12"/>
  <c r="E679" i="12"/>
  <c r="E678" i="12"/>
  <c r="E677" i="12"/>
  <c r="E676" i="12"/>
  <c r="E675" i="12"/>
  <c r="E674" i="12"/>
  <c r="E673" i="12"/>
  <c r="E672" i="12"/>
  <c r="E671" i="12"/>
  <c r="E670" i="12"/>
  <c r="E669" i="12"/>
  <c r="E668" i="12"/>
  <c r="E667" i="12"/>
  <c r="E666" i="12"/>
  <c r="E665" i="12"/>
  <c r="E664" i="12"/>
  <c r="E663" i="12"/>
  <c r="E662" i="12"/>
  <c r="E661" i="12"/>
  <c r="E660" i="12"/>
  <c r="E659" i="12"/>
  <c r="E658" i="12"/>
  <c r="E657" i="12"/>
  <c r="E656" i="12"/>
  <c r="E655" i="12"/>
  <c r="E654" i="12"/>
  <c r="E653" i="12"/>
  <c r="E652" i="12"/>
  <c r="E651" i="12"/>
  <c r="E650" i="12"/>
  <c r="E649" i="12"/>
  <c r="E648" i="12"/>
  <c r="E647" i="12"/>
  <c r="E646" i="12"/>
  <c r="E645" i="12"/>
  <c r="E644" i="12"/>
  <c r="E643" i="12"/>
  <c r="E642" i="12"/>
  <c r="E641" i="12"/>
  <c r="E640" i="12"/>
  <c r="E639" i="12"/>
  <c r="E638" i="12"/>
  <c r="E637" i="12"/>
  <c r="E636" i="12"/>
  <c r="E635" i="12"/>
  <c r="E634" i="12"/>
  <c r="E633" i="12"/>
  <c r="E632" i="12"/>
  <c r="E631" i="12"/>
  <c r="E630" i="12"/>
  <c r="E629" i="12"/>
  <c r="E628" i="12"/>
  <c r="E627" i="12"/>
  <c r="E626" i="12"/>
  <c r="E625" i="12"/>
  <c r="E624" i="12"/>
  <c r="E623" i="12"/>
  <c r="E622" i="12"/>
  <c r="E621" i="12"/>
  <c r="E620" i="12"/>
  <c r="E619" i="12"/>
  <c r="E618" i="12"/>
  <c r="E617" i="12"/>
  <c r="E616" i="12"/>
  <c r="E615" i="12"/>
  <c r="E614" i="12"/>
  <c r="E613" i="12"/>
  <c r="E612" i="12"/>
  <c r="E611" i="12"/>
  <c r="E610" i="12"/>
  <c r="E609" i="12"/>
  <c r="E608" i="12"/>
  <c r="E607" i="12"/>
  <c r="E606" i="12"/>
  <c r="E605" i="12"/>
  <c r="E604" i="12"/>
  <c r="E603" i="12"/>
  <c r="E602" i="12"/>
  <c r="E601" i="12"/>
  <c r="E600" i="12"/>
  <c r="E599" i="12"/>
  <c r="E598" i="12"/>
  <c r="E597" i="12"/>
  <c r="E596" i="12"/>
  <c r="E595" i="12"/>
  <c r="E594" i="12"/>
  <c r="E593" i="12"/>
  <c r="E592" i="12"/>
  <c r="E591" i="12"/>
  <c r="E590" i="12"/>
  <c r="E589" i="12"/>
  <c r="E588" i="12"/>
  <c r="E587" i="12"/>
  <c r="E586" i="12"/>
  <c r="E585" i="12"/>
  <c r="E584" i="12"/>
  <c r="E583" i="12"/>
  <c r="E582" i="12"/>
  <c r="E581" i="12"/>
  <c r="E580" i="12"/>
  <c r="E579" i="12"/>
  <c r="E578" i="12"/>
  <c r="E577" i="12"/>
  <c r="E576" i="12"/>
  <c r="E575" i="12"/>
  <c r="E574" i="12"/>
  <c r="E573" i="12"/>
  <c r="E572" i="12"/>
  <c r="E571" i="12"/>
  <c r="E570" i="12"/>
  <c r="E569" i="12"/>
  <c r="E568" i="12"/>
  <c r="E567" i="12"/>
  <c r="E566" i="12"/>
  <c r="E565" i="12"/>
  <c r="E564" i="12"/>
  <c r="E563" i="12"/>
  <c r="E562" i="12"/>
  <c r="E561" i="12"/>
  <c r="E560" i="12"/>
  <c r="E559" i="12"/>
  <c r="E558" i="12"/>
  <c r="E557" i="12"/>
  <c r="E556" i="12"/>
  <c r="E555" i="12"/>
  <c r="E554" i="12"/>
  <c r="E553" i="12"/>
  <c r="E552" i="12"/>
  <c r="E551" i="12"/>
  <c r="E550" i="12"/>
  <c r="E549" i="12"/>
  <c r="E548" i="12"/>
  <c r="E547" i="12"/>
  <c r="E546" i="12"/>
  <c r="E545" i="12"/>
  <c r="E544" i="12"/>
  <c r="E543" i="12"/>
  <c r="E542" i="12"/>
  <c r="E541" i="12"/>
  <c r="E540" i="12"/>
  <c r="E539" i="12"/>
  <c r="E538" i="12"/>
  <c r="E537" i="12"/>
  <c r="E536" i="12"/>
  <c r="E535" i="12"/>
  <c r="E534" i="12"/>
  <c r="E533" i="12"/>
  <c r="E532" i="12"/>
  <c r="E531" i="12"/>
  <c r="E530" i="12"/>
  <c r="E529" i="12"/>
  <c r="E528" i="12"/>
  <c r="E527" i="12"/>
  <c r="E526" i="12"/>
  <c r="E525" i="12"/>
  <c r="E524" i="12"/>
  <c r="E523" i="12"/>
  <c r="E522" i="12"/>
  <c r="E521" i="12"/>
  <c r="E520" i="12"/>
  <c r="E519" i="12"/>
  <c r="E518" i="12"/>
  <c r="E517" i="12"/>
  <c r="E516" i="12"/>
  <c r="E515" i="12"/>
  <c r="E514" i="12"/>
  <c r="E513" i="12"/>
  <c r="E512" i="12"/>
  <c r="E511" i="12"/>
  <c r="E510" i="12"/>
  <c r="E509" i="12"/>
  <c r="E508" i="12"/>
  <c r="E507" i="12"/>
  <c r="E506" i="12"/>
  <c r="E505" i="12"/>
  <c r="E504" i="12"/>
  <c r="E503" i="12"/>
  <c r="E502" i="12"/>
  <c r="E501" i="12"/>
  <c r="E500" i="12"/>
  <c r="E499" i="12"/>
  <c r="E498" i="12"/>
  <c r="E497" i="12"/>
  <c r="E496" i="12"/>
  <c r="E495" i="12"/>
  <c r="E494" i="12"/>
  <c r="E493" i="12"/>
  <c r="E492" i="12"/>
  <c r="E491" i="12"/>
  <c r="E490" i="12"/>
  <c r="E489" i="12"/>
  <c r="E488" i="12"/>
  <c r="E487" i="12"/>
  <c r="E486" i="12"/>
  <c r="E485" i="12"/>
  <c r="E484" i="12"/>
  <c r="E483" i="12"/>
  <c r="E482" i="12"/>
  <c r="E481" i="12"/>
  <c r="E480" i="12"/>
  <c r="E479" i="12"/>
  <c r="E478" i="12"/>
  <c r="E477" i="12"/>
  <c r="E476" i="12"/>
  <c r="E475" i="12"/>
  <c r="E474" i="12"/>
  <c r="E473" i="12"/>
  <c r="E472" i="12"/>
  <c r="E471" i="12"/>
  <c r="E470" i="12"/>
  <c r="E469" i="12"/>
  <c r="E468" i="12"/>
  <c r="E467" i="12"/>
  <c r="E466" i="12"/>
  <c r="E465" i="12"/>
  <c r="E464" i="12"/>
  <c r="E463" i="12"/>
  <c r="E462" i="12"/>
  <c r="E461" i="12"/>
  <c r="E460" i="12"/>
  <c r="E459" i="12"/>
  <c r="E458" i="12"/>
  <c r="E457" i="12"/>
  <c r="E456" i="12"/>
  <c r="E455" i="12"/>
  <c r="E454" i="12"/>
  <c r="E453" i="12"/>
  <c r="E452" i="12"/>
  <c r="E451" i="12"/>
  <c r="E450" i="12"/>
  <c r="E449" i="12"/>
  <c r="E448" i="12"/>
  <c r="E447" i="12"/>
  <c r="E446" i="12"/>
  <c r="E445" i="12"/>
  <c r="E444" i="12"/>
  <c r="E443" i="12"/>
  <c r="E442" i="12"/>
  <c r="E441" i="12"/>
  <c r="E440" i="12"/>
  <c r="E439" i="12"/>
  <c r="E438" i="12"/>
  <c r="E437" i="12"/>
  <c r="E436" i="12"/>
  <c r="E435" i="12"/>
  <c r="E434" i="12"/>
  <c r="E433" i="12"/>
  <c r="E432" i="12"/>
  <c r="E431" i="12"/>
  <c r="E430" i="12"/>
  <c r="E429" i="12"/>
  <c r="E428" i="12"/>
  <c r="E427" i="12"/>
  <c r="E426" i="12"/>
  <c r="E425" i="12"/>
  <c r="E424" i="12"/>
  <c r="E423" i="12"/>
  <c r="E422" i="12"/>
  <c r="E421" i="12"/>
  <c r="E420" i="12"/>
  <c r="E419" i="12"/>
  <c r="E418" i="12"/>
  <c r="E417" i="12"/>
  <c r="E416" i="12"/>
  <c r="E415" i="12"/>
  <c r="E414" i="12"/>
  <c r="E413" i="12"/>
  <c r="E412" i="12"/>
  <c r="E411" i="12"/>
  <c r="E410" i="12"/>
  <c r="E409" i="12"/>
  <c r="E408" i="12"/>
  <c r="E407" i="12"/>
  <c r="E406" i="12"/>
  <c r="E405" i="12"/>
  <c r="E404" i="12"/>
  <c r="E403" i="12"/>
  <c r="E402" i="12"/>
  <c r="E401" i="12"/>
  <c r="E400" i="12"/>
  <c r="E399" i="12"/>
  <c r="E398" i="12"/>
  <c r="E397" i="12"/>
  <c r="E396" i="12"/>
  <c r="E395" i="12"/>
  <c r="E394" i="12"/>
  <c r="E393" i="12"/>
  <c r="E392" i="12"/>
  <c r="E391" i="12"/>
  <c r="E390" i="12"/>
  <c r="E389" i="12"/>
  <c r="E388" i="12"/>
  <c r="E387" i="12"/>
  <c r="E386" i="12"/>
  <c r="E385" i="12"/>
  <c r="E384" i="12"/>
  <c r="E383" i="12"/>
  <c r="E382" i="12"/>
  <c r="E381" i="12"/>
  <c r="E380" i="12"/>
  <c r="E379" i="12"/>
  <c r="E378" i="12"/>
  <c r="E377" i="12"/>
  <c r="E376" i="12"/>
  <c r="E375" i="12"/>
  <c r="E374" i="12"/>
  <c r="E373" i="12"/>
  <c r="E372" i="12"/>
  <c r="E371" i="12"/>
  <c r="E370" i="12"/>
  <c r="E369" i="12"/>
  <c r="E368" i="12"/>
  <c r="E367" i="12"/>
  <c r="E366" i="12"/>
  <c r="E365" i="12"/>
  <c r="E364" i="12"/>
  <c r="E363" i="12"/>
  <c r="E362" i="12"/>
  <c r="E361" i="12"/>
  <c r="E360" i="12"/>
  <c r="E359" i="12"/>
  <c r="E358" i="12"/>
  <c r="E357" i="12"/>
  <c r="E356" i="12"/>
  <c r="E355" i="12"/>
  <c r="E354" i="12"/>
  <c r="E353" i="12"/>
  <c r="E352" i="12"/>
  <c r="E351" i="12"/>
  <c r="E350" i="12"/>
  <c r="E349" i="12"/>
  <c r="E348" i="12"/>
  <c r="E347" i="12"/>
  <c r="E346" i="12"/>
  <c r="E345" i="12"/>
  <c r="E344" i="12"/>
  <c r="E343" i="12"/>
  <c r="E342" i="12"/>
  <c r="E341" i="12"/>
  <c r="E340" i="12"/>
  <c r="E339" i="12"/>
  <c r="E338" i="12"/>
  <c r="E337" i="12"/>
  <c r="E336" i="12"/>
  <c r="E335" i="12"/>
  <c r="E334" i="12"/>
  <c r="E333" i="12"/>
  <c r="E332" i="12"/>
  <c r="E331" i="12"/>
  <c r="E330" i="12"/>
  <c r="E329" i="12"/>
  <c r="E328" i="12"/>
  <c r="E327" i="12"/>
  <c r="E326" i="12"/>
  <c r="E325" i="12"/>
  <c r="E324" i="12"/>
  <c r="E323" i="12"/>
  <c r="E322" i="12"/>
  <c r="E321" i="12"/>
  <c r="E320" i="12"/>
  <c r="E319" i="12"/>
  <c r="E318" i="12"/>
  <c r="E317" i="12"/>
  <c r="E316" i="12"/>
  <c r="E315" i="12"/>
  <c r="E314" i="12"/>
  <c r="E313" i="12"/>
  <c r="E312" i="12"/>
  <c r="E311" i="12"/>
  <c r="E310" i="12"/>
  <c r="E309" i="12"/>
  <c r="E308" i="12"/>
  <c r="E307" i="12"/>
  <c r="E306" i="12"/>
  <c r="E305" i="12"/>
  <c r="E304" i="12"/>
  <c r="E303" i="12"/>
  <c r="E302" i="12"/>
  <c r="E301" i="12"/>
  <c r="E300" i="12"/>
  <c r="E299" i="12"/>
  <c r="E298" i="12"/>
  <c r="E297" i="12"/>
  <c r="E296" i="12"/>
  <c r="E295" i="12"/>
  <c r="E294" i="12"/>
  <c r="E293" i="12"/>
  <c r="E292" i="12"/>
  <c r="E291" i="12"/>
  <c r="E290" i="12"/>
  <c r="E289" i="12"/>
  <c r="E288" i="12"/>
  <c r="E287" i="12"/>
  <c r="E286" i="12"/>
  <c r="E285" i="12"/>
  <c r="E284" i="12"/>
  <c r="E283" i="12"/>
  <c r="E282" i="12"/>
  <c r="E281" i="12"/>
  <c r="E280" i="12"/>
  <c r="E279" i="12"/>
  <c r="E278" i="12"/>
  <c r="E277" i="12"/>
  <c r="E276" i="12"/>
  <c r="E275" i="12"/>
  <c r="E274" i="12"/>
  <c r="E273" i="12"/>
  <c r="E272" i="12"/>
  <c r="E271" i="12"/>
  <c r="E270" i="12"/>
  <c r="E269" i="12"/>
  <c r="E268" i="12"/>
  <c r="E267" i="12"/>
  <c r="E266" i="12"/>
  <c r="E265" i="12"/>
  <c r="E264" i="12"/>
  <c r="E263" i="12"/>
  <c r="E262" i="12"/>
  <c r="E261" i="12"/>
  <c r="E260" i="12"/>
  <c r="E259" i="12"/>
  <c r="E258" i="12"/>
  <c r="E257" i="12"/>
  <c r="E256" i="12"/>
  <c r="E255" i="12"/>
  <c r="E254" i="12"/>
  <c r="E253" i="12"/>
  <c r="E252" i="12"/>
  <c r="E251" i="12"/>
  <c r="E250" i="12"/>
  <c r="E249" i="12"/>
  <c r="E248" i="12"/>
  <c r="E247" i="12"/>
  <c r="E246" i="12"/>
  <c r="E245" i="12"/>
  <c r="E244" i="12"/>
  <c r="E243" i="12"/>
  <c r="E242" i="12"/>
  <c r="E241" i="12"/>
  <c r="E240" i="12"/>
  <c r="E239" i="12"/>
  <c r="E238" i="12"/>
  <c r="E237" i="12"/>
  <c r="E236" i="12"/>
  <c r="E235" i="12"/>
  <c r="E234" i="12"/>
  <c r="E233" i="12"/>
  <c r="E232" i="12"/>
  <c r="E231" i="12"/>
  <c r="E230" i="12"/>
  <c r="E229" i="12"/>
  <c r="E228" i="12"/>
  <c r="E227" i="12"/>
  <c r="E226" i="12"/>
  <c r="E225" i="12"/>
  <c r="E224" i="12"/>
  <c r="E223" i="12"/>
  <c r="E222" i="12"/>
  <c r="E221" i="12"/>
  <c r="E220" i="12"/>
  <c r="E219" i="12"/>
  <c r="E218" i="12"/>
  <c r="E217" i="12"/>
  <c r="E216" i="12"/>
  <c r="E215" i="12"/>
  <c r="E214" i="12"/>
  <c r="E213" i="12"/>
  <c r="E212" i="12"/>
  <c r="E211" i="12"/>
  <c r="E210" i="12"/>
  <c r="E209" i="12"/>
  <c r="E208" i="12"/>
  <c r="E207" i="12"/>
  <c r="E206" i="12"/>
  <c r="E205" i="12"/>
  <c r="E204" i="12"/>
  <c r="E203" i="12"/>
  <c r="E202" i="12"/>
  <c r="E201" i="12"/>
  <c r="E200" i="12"/>
  <c r="E199" i="12"/>
  <c r="E198" i="12"/>
  <c r="E197" i="12"/>
  <c r="E196" i="12"/>
  <c r="E195" i="12"/>
  <c r="E194" i="12"/>
  <c r="E193" i="12"/>
  <c r="E192" i="12"/>
  <c r="E191" i="12"/>
  <c r="E190" i="12"/>
  <c r="E189" i="12"/>
  <c r="E188" i="12"/>
  <c r="E187" i="12"/>
  <c r="E186" i="12"/>
  <c r="E185" i="12"/>
  <c r="E184" i="12"/>
  <c r="E183" i="12"/>
  <c r="E182" i="12"/>
  <c r="E181" i="12"/>
  <c r="E180" i="12"/>
  <c r="E179" i="12"/>
  <c r="E178" i="12"/>
  <c r="E177" i="12"/>
  <c r="E176" i="12"/>
  <c r="E175" i="12"/>
  <c r="E174" i="12"/>
  <c r="E173" i="12"/>
  <c r="E172" i="12"/>
  <c r="E171" i="12"/>
  <c r="E170" i="12"/>
  <c r="E169" i="12"/>
  <c r="E168" i="12"/>
  <c r="E167" i="12"/>
  <c r="E166" i="12"/>
  <c r="E165" i="12"/>
  <c r="E164" i="12"/>
  <c r="E163" i="12"/>
  <c r="E162" i="12"/>
  <c r="E161" i="12"/>
  <c r="E160" i="12"/>
  <c r="E159" i="12"/>
  <c r="E158" i="12"/>
  <c r="E157" i="12"/>
  <c r="E156" i="12"/>
  <c r="E155" i="12"/>
  <c r="E154" i="12"/>
  <c r="E153" i="12"/>
  <c r="E152" i="12"/>
  <c r="E151" i="12"/>
  <c r="E150" i="12"/>
  <c r="E149" i="12"/>
  <c r="E148" i="12"/>
  <c r="E147" i="12"/>
  <c r="E146" i="12"/>
  <c r="E145" i="12"/>
  <c r="E144" i="12"/>
  <c r="E143" i="12"/>
  <c r="E142" i="12"/>
  <c r="E141" i="12"/>
  <c r="E140" i="12"/>
  <c r="E139" i="12"/>
  <c r="E138" i="12"/>
  <c r="E137" i="12"/>
  <c r="E136" i="12"/>
  <c r="E135" i="12"/>
  <c r="E134" i="12"/>
  <c r="E133" i="12"/>
  <c r="E132" i="12"/>
  <c r="E131" i="12"/>
  <c r="E130" i="12"/>
  <c r="E129" i="12"/>
  <c r="E128" i="12"/>
  <c r="E127" i="12"/>
  <c r="E126" i="12"/>
  <c r="E125" i="12"/>
  <c r="E124" i="12"/>
  <c r="E123" i="12"/>
  <c r="E122" i="12"/>
  <c r="E121" i="12"/>
  <c r="E120" i="12"/>
  <c r="E119" i="12"/>
  <c r="E118" i="12"/>
  <c r="E117" i="12"/>
  <c r="E116" i="12"/>
  <c r="E115" i="12"/>
  <c r="E114" i="12"/>
  <c r="E113" i="12"/>
  <c r="E112" i="12"/>
  <c r="E111" i="12"/>
  <c r="E110" i="12"/>
  <c r="E109" i="12"/>
  <c r="E108" i="12"/>
  <c r="E107" i="12"/>
  <c r="E106" i="12"/>
  <c r="E105" i="12"/>
  <c r="E104" i="12"/>
  <c r="E103" i="12"/>
  <c r="E102" i="12"/>
  <c r="E101" i="12"/>
  <c r="E100" i="12"/>
  <c r="E99" i="12"/>
  <c r="E98" i="12"/>
  <c r="E97" i="12"/>
  <c r="E96" i="12"/>
  <c r="E95" i="12"/>
  <c r="E94" i="12"/>
  <c r="E93" i="12"/>
  <c r="E92" i="12"/>
  <c r="E91" i="12"/>
  <c r="E90" i="12"/>
  <c r="E89" i="12"/>
  <c r="E88" i="12"/>
  <c r="E87" i="12"/>
  <c r="E86" i="12"/>
  <c r="E85" i="12"/>
  <c r="E84" i="12"/>
  <c r="E83" i="12"/>
  <c r="E82" i="12"/>
  <c r="E81" i="12"/>
  <c r="E80" i="12"/>
  <c r="E79" i="12"/>
  <c r="E78" i="12"/>
  <c r="E77" i="12"/>
  <c r="E76" i="12"/>
  <c r="E75" i="12"/>
  <c r="E74" i="12"/>
  <c r="E73" i="12"/>
  <c r="E72" i="12"/>
  <c r="E71" i="12"/>
  <c r="E70" i="12"/>
  <c r="E69" i="12"/>
  <c r="E68" i="12"/>
  <c r="E67" i="12"/>
  <c r="E66" i="12"/>
  <c r="E65" i="12"/>
  <c r="E64" i="12"/>
  <c r="E63" i="12"/>
  <c r="E62" i="12"/>
  <c r="E61" i="12"/>
  <c r="E60" i="12"/>
  <c r="E59" i="12"/>
  <c r="E58" i="12"/>
  <c r="E57" i="12"/>
  <c r="E56" i="12"/>
  <c r="E55" i="12"/>
  <c r="E54" i="12"/>
  <c r="E53" i="12"/>
  <c r="E52" i="12"/>
  <c r="E51" i="12"/>
  <c r="E50" i="12"/>
  <c r="E49" i="12"/>
  <c r="E48" i="12"/>
  <c r="E47" i="12"/>
  <c r="E46" i="12"/>
  <c r="E45" i="12"/>
  <c r="E44" i="12"/>
  <c r="E43" i="12"/>
  <c r="E42" i="12"/>
  <c r="E41" i="12"/>
  <c r="E40" i="12"/>
  <c r="E39" i="12"/>
  <c r="E38" i="12"/>
  <c r="E37" i="12"/>
  <c r="E36" i="12"/>
  <c r="E35" i="12"/>
  <c r="E34" i="12"/>
  <c r="E33" i="12"/>
  <c r="E32" i="12"/>
  <c r="E31" i="12"/>
  <c r="E30" i="12"/>
  <c r="E29" i="12"/>
  <c r="E28" i="12"/>
  <c r="E27" i="12"/>
  <c r="E26" i="12"/>
  <c r="E25" i="12"/>
  <c r="E24" i="12"/>
  <c r="E23" i="12"/>
  <c r="E22" i="12"/>
  <c r="E21" i="12"/>
  <c r="E20" i="12"/>
  <c r="E19" i="12"/>
  <c r="E18" i="12"/>
  <c r="E17" i="12"/>
  <c r="E16" i="12"/>
  <c r="E15" i="12"/>
  <c r="E14" i="12"/>
  <c r="E13" i="12"/>
  <c r="E12" i="12"/>
  <c r="E11" i="12"/>
  <c r="E10" i="12"/>
  <c r="E9" i="12"/>
  <c r="E8" i="12"/>
  <c r="E7" i="12"/>
  <c r="E6" i="12"/>
  <c r="E5" i="12"/>
  <c r="A1" i="12"/>
  <c r="E399" i="11"/>
  <c r="E398" i="11"/>
  <c r="E397" i="11"/>
  <c r="E396" i="11"/>
  <c r="E395" i="11"/>
  <c r="E394" i="11"/>
  <c r="E393" i="11"/>
  <c r="E392" i="11"/>
  <c r="E391" i="11"/>
  <c r="E390" i="11"/>
  <c r="E389" i="11"/>
  <c r="E388" i="11"/>
  <c r="E387" i="11"/>
  <c r="E386" i="11"/>
  <c r="E385" i="11"/>
  <c r="E384" i="11"/>
  <c r="E383" i="11"/>
  <c r="E382" i="11"/>
  <c r="E381" i="11"/>
  <c r="E380" i="11"/>
  <c r="E379" i="11"/>
  <c r="E378" i="11"/>
  <c r="E377" i="11"/>
  <c r="E376" i="11"/>
  <c r="E375" i="11"/>
  <c r="E374" i="11"/>
  <c r="E373" i="11"/>
  <c r="E372" i="11"/>
  <c r="E371" i="11"/>
  <c r="E370" i="11"/>
  <c r="E369" i="11"/>
  <c r="E368" i="11"/>
  <c r="E367" i="11"/>
  <c r="E366" i="11"/>
  <c r="E365" i="11"/>
  <c r="E364" i="11"/>
  <c r="E363" i="11"/>
  <c r="E362" i="11"/>
  <c r="E361" i="11"/>
  <c r="E360" i="11"/>
  <c r="E359" i="11"/>
  <c r="E358" i="11"/>
  <c r="E357" i="11"/>
  <c r="E356" i="11"/>
  <c r="E355" i="11"/>
  <c r="E354" i="11"/>
  <c r="E353" i="11"/>
  <c r="E352" i="11"/>
  <c r="E351" i="11"/>
  <c r="E350" i="11"/>
  <c r="E349" i="11"/>
  <c r="E348" i="11"/>
  <c r="E347" i="11"/>
  <c r="E346" i="11"/>
  <c r="E345" i="11"/>
  <c r="E344" i="11"/>
  <c r="E343" i="11"/>
  <c r="E342" i="11"/>
  <c r="E341" i="11"/>
  <c r="E340" i="11"/>
  <c r="E339" i="11"/>
  <c r="E338" i="11"/>
  <c r="E337" i="11"/>
  <c r="E336" i="11"/>
  <c r="E335" i="11"/>
  <c r="E334" i="11"/>
  <c r="E333" i="11"/>
  <c r="E332" i="11"/>
  <c r="E331" i="11"/>
  <c r="E330" i="11"/>
  <c r="E329" i="11"/>
  <c r="E328" i="11"/>
  <c r="E327" i="11"/>
  <c r="E326" i="11"/>
  <c r="E325" i="11"/>
  <c r="E324" i="11"/>
  <c r="E323" i="11"/>
  <c r="E322" i="11"/>
  <c r="E321" i="11"/>
  <c r="E320" i="11"/>
  <c r="E319" i="11"/>
  <c r="E318" i="11"/>
  <c r="E317" i="11"/>
  <c r="E316" i="11"/>
  <c r="E315" i="11"/>
  <c r="E314" i="11"/>
  <c r="E313" i="11"/>
  <c r="E312" i="11"/>
  <c r="E311" i="11"/>
  <c r="E310" i="11"/>
  <c r="E309" i="11"/>
  <c r="E308" i="11"/>
  <c r="E307" i="11"/>
  <c r="E306" i="11"/>
  <c r="E305" i="11"/>
  <c r="E304" i="11"/>
  <c r="E303" i="11"/>
  <c r="E302" i="11"/>
  <c r="E301" i="11"/>
  <c r="E300" i="11"/>
  <c r="E299" i="11"/>
  <c r="E298" i="11"/>
  <c r="E297" i="11"/>
  <c r="E296" i="11"/>
  <c r="E295" i="11"/>
  <c r="E294" i="11"/>
  <c r="E293" i="11"/>
  <c r="E292" i="11"/>
  <c r="E291" i="11"/>
  <c r="E290" i="11"/>
  <c r="E289" i="11"/>
  <c r="E288" i="11"/>
  <c r="E287" i="11"/>
  <c r="E286" i="11"/>
  <c r="E285" i="11"/>
  <c r="E284" i="11"/>
  <c r="E283" i="11"/>
  <c r="E282" i="11"/>
  <c r="E281" i="11"/>
  <c r="E280" i="11"/>
  <c r="E279" i="11"/>
  <c r="E278" i="11"/>
  <c r="E277" i="11"/>
  <c r="E276" i="11"/>
  <c r="E275" i="11"/>
  <c r="E274" i="11"/>
  <c r="E273" i="11"/>
  <c r="E272" i="11"/>
  <c r="E271" i="11"/>
  <c r="E270" i="11"/>
  <c r="E269" i="11"/>
  <c r="E268" i="11"/>
  <c r="E267" i="11"/>
  <c r="E266" i="11"/>
  <c r="E265" i="11"/>
  <c r="E264" i="11"/>
  <c r="E263" i="11"/>
  <c r="E262" i="11"/>
  <c r="E261" i="11"/>
  <c r="E260" i="11"/>
  <c r="E259" i="11"/>
  <c r="E258" i="11"/>
  <c r="E257" i="11"/>
  <c r="E256" i="11"/>
  <c r="E255" i="11"/>
  <c r="E254" i="11"/>
  <c r="E253" i="11"/>
  <c r="E252" i="11"/>
  <c r="E251" i="11"/>
  <c r="E250" i="11"/>
  <c r="E249" i="11"/>
  <c r="E248" i="11"/>
  <c r="E247" i="11"/>
  <c r="E246" i="11"/>
  <c r="E245" i="11"/>
  <c r="E244" i="11"/>
  <c r="E243" i="11"/>
  <c r="E242" i="11"/>
  <c r="E241" i="11"/>
  <c r="E240" i="11"/>
  <c r="E239" i="11"/>
  <c r="E238" i="11"/>
  <c r="E237" i="11"/>
  <c r="E236" i="11"/>
  <c r="E235" i="11"/>
  <c r="E234" i="11"/>
  <c r="E233" i="11"/>
  <c r="E232" i="11"/>
  <c r="E231" i="11"/>
  <c r="E230" i="11"/>
  <c r="E229" i="11"/>
  <c r="E228" i="11"/>
  <c r="E227" i="11"/>
  <c r="E226" i="11"/>
  <c r="E225" i="11"/>
  <c r="E224" i="11"/>
  <c r="E223" i="11"/>
  <c r="E222" i="11"/>
  <c r="E221" i="11"/>
  <c r="E220" i="11"/>
  <c r="E219" i="11"/>
  <c r="E218" i="11"/>
  <c r="E217" i="11"/>
  <c r="E216" i="11"/>
  <c r="E215" i="11"/>
  <c r="E214" i="11"/>
  <c r="E213" i="11"/>
  <c r="E212" i="11"/>
  <c r="E211" i="11"/>
  <c r="E210" i="11"/>
  <c r="E209" i="11"/>
  <c r="E208" i="11"/>
  <c r="E207" i="11"/>
  <c r="E206" i="11"/>
  <c r="E205" i="11"/>
  <c r="E204" i="11"/>
  <c r="E203" i="11"/>
  <c r="E202" i="11"/>
  <c r="E201" i="11"/>
  <c r="E200" i="11"/>
  <c r="E199" i="11"/>
  <c r="E198" i="11"/>
  <c r="E197" i="11"/>
  <c r="E196" i="11"/>
  <c r="E195" i="11"/>
  <c r="E194" i="11"/>
  <c r="E193" i="11"/>
  <c r="E192" i="11"/>
  <c r="E191" i="11"/>
  <c r="E190" i="11"/>
  <c r="E189" i="11"/>
  <c r="E188" i="11"/>
  <c r="E187" i="11"/>
  <c r="E186" i="11"/>
  <c r="E185" i="11"/>
  <c r="E184" i="11"/>
  <c r="E183" i="11"/>
  <c r="E182" i="11"/>
  <c r="E181" i="11"/>
  <c r="E180" i="11"/>
  <c r="E179" i="11"/>
  <c r="E178" i="11"/>
  <c r="E177" i="11"/>
  <c r="E176" i="11"/>
  <c r="E175" i="11"/>
  <c r="E174" i="11"/>
  <c r="E173" i="11"/>
  <c r="E172" i="11"/>
  <c r="E171" i="11"/>
  <c r="E170" i="11"/>
  <c r="E169" i="11"/>
  <c r="E168" i="11"/>
  <c r="E167" i="11"/>
  <c r="E166" i="11"/>
  <c r="E165" i="11"/>
  <c r="E164" i="11"/>
  <c r="E163" i="11"/>
  <c r="E162" i="11"/>
  <c r="E161" i="11"/>
  <c r="E160" i="11"/>
  <c r="E159" i="11"/>
  <c r="E158" i="11"/>
  <c r="E157" i="11"/>
  <c r="E156" i="11"/>
  <c r="E155" i="11"/>
  <c r="E154" i="11"/>
  <c r="E153" i="11"/>
  <c r="E152" i="11"/>
  <c r="E151" i="11"/>
  <c r="E150" i="11"/>
  <c r="E149" i="11"/>
  <c r="E148" i="11"/>
  <c r="E147" i="11"/>
  <c r="E146" i="11"/>
  <c r="E145" i="11"/>
  <c r="E144" i="11"/>
  <c r="E143" i="11"/>
  <c r="E142" i="11"/>
  <c r="E141" i="11"/>
  <c r="E140" i="11"/>
  <c r="E139" i="11"/>
  <c r="E138" i="11"/>
  <c r="E137" i="11"/>
  <c r="E136" i="11"/>
  <c r="E135" i="11"/>
  <c r="E134" i="11"/>
  <c r="E133" i="11"/>
  <c r="E132" i="11"/>
  <c r="E131" i="11"/>
  <c r="E130" i="11"/>
  <c r="E129" i="11"/>
  <c r="E128" i="11"/>
  <c r="E127" i="11"/>
  <c r="E126" i="11"/>
  <c r="E125" i="11"/>
  <c r="E124" i="11"/>
  <c r="E123" i="11"/>
  <c r="E122" i="11"/>
  <c r="E121" i="11"/>
  <c r="E120" i="11"/>
  <c r="E119" i="11"/>
  <c r="E118" i="11"/>
  <c r="E117" i="11"/>
  <c r="E116" i="11"/>
  <c r="E115" i="11"/>
  <c r="E114" i="11"/>
  <c r="E113" i="11"/>
  <c r="E112" i="11"/>
  <c r="E111" i="11"/>
  <c r="E110" i="11"/>
  <c r="E109" i="11"/>
  <c r="E108" i="11"/>
  <c r="E107" i="11"/>
  <c r="E106" i="11"/>
  <c r="E105" i="11"/>
  <c r="E104" i="11"/>
  <c r="E103" i="11"/>
  <c r="E102" i="11"/>
  <c r="E101" i="11"/>
  <c r="E100" i="11"/>
  <c r="E99" i="11"/>
  <c r="E98" i="11"/>
  <c r="E97" i="11"/>
  <c r="E96" i="11"/>
  <c r="E95" i="11"/>
  <c r="E94" i="11"/>
  <c r="E93" i="11"/>
  <c r="E92" i="11"/>
  <c r="E91" i="11"/>
  <c r="E90" i="11"/>
  <c r="E89" i="11"/>
  <c r="E88" i="11"/>
  <c r="E87" i="11"/>
  <c r="E86" i="11"/>
  <c r="E85" i="11"/>
  <c r="E84" i="11"/>
  <c r="E83" i="11"/>
  <c r="E82" i="11"/>
  <c r="E81" i="11"/>
  <c r="E80" i="11"/>
  <c r="E79" i="11"/>
  <c r="E78" i="11"/>
  <c r="E77" i="11"/>
  <c r="E76" i="11"/>
  <c r="E75" i="11"/>
  <c r="E74" i="11"/>
  <c r="E73" i="11"/>
  <c r="E72" i="11"/>
  <c r="E71" i="11"/>
  <c r="E70" i="11"/>
  <c r="E69" i="11"/>
  <c r="E68" i="11"/>
  <c r="E67" i="11"/>
  <c r="E66" i="11"/>
  <c r="E65" i="11"/>
  <c r="E64" i="11"/>
  <c r="E63" i="11"/>
  <c r="E62" i="11"/>
  <c r="E61" i="11"/>
  <c r="E60" i="11"/>
  <c r="E59" i="11"/>
  <c r="E58" i="11"/>
  <c r="E57" i="11"/>
  <c r="E56" i="11"/>
  <c r="E55" i="11"/>
  <c r="E54" i="11"/>
  <c r="E53" i="11"/>
  <c r="E52" i="11"/>
  <c r="E51" i="11"/>
  <c r="E50" i="11"/>
  <c r="E49" i="11"/>
  <c r="E48" i="11"/>
  <c r="E47" i="11"/>
  <c r="E46" i="11"/>
  <c r="E45" i="11"/>
  <c r="E44" i="11"/>
  <c r="E43" i="11"/>
  <c r="E42" i="11"/>
  <c r="E41" i="11"/>
  <c r="E40" i="11"/>
  <c r="E39" i="11"/>
  <c r="E38" i="11"/>
  <c r="E37" i="11"/>
  <c r="E36" i="11"/>
  <c r="E35" i="11"/>
  <c r="E34" i="11"/>
  <c r="E33" i="11"/>
  <c r="E32" i="11"/>
  <c r="E31" i="11"/>
  <c r="E30" i="11"/>
  <c r="E29" i="11"/>
  <c r="E28" i="11"/>
  <c r="E27" i="11"/>
  <c r="E26" i="11"/>
  <c r="E25" i="11"/>
  <c r="E24" i="11"/>
  <c r="E23" i="11"/>
  <c r="E22" i="11"/>
  <c r="E21" i="11"/>
  <c r="E20" i="11"/>
  <c r="E19" i="11"/>
  <c r="E18" i="11"/>
  <c r="E17" i="11"/>
  <c r="E16" i="11"/>
  <c r="E15" i="11"/>
  <c r="E14" i="11"/>
  <c r="E13" i="11"/>
  <c r="E12" i="11"/>
  <c r="E11" i="11"/>
  <c r="E10" i="11"/>
  <c r="E9" i="11"/>
  <c r="E8" i="11"/>
  <c r="E7" i="11"/>
  <c r="E6" i="11"/>
  <c r="E5" i="11"/>
  <c r="A1" i="11"/>
  <c r="F752" i="10"/>
  <c r="E752" i="10"/>
  <c r="F751" i="10"/>
  <c r="E751" i="10"/>
  <c r="F750" i="10"/>
  <c r="E750" i="10"/>
  <c r="F749" i="10"/>
  <c r="E749" i="10"/>
  <c r="F748" i="10"/>
  <c r="E748" i="10"/>
  <c r="F747" i="10"/>
  <c r="E747" i="10"/>
  <c r="F746" i="10"/>
  <c r="E746" i="10"/>
  <c r="F745" i="10"/>
  <c r="E745" i="10"/>
  <c r="F744" i="10"/>
  <c r="E744" i="10"/>
  <c r="F743" i="10"/>
  <c r="E743" i="10"/>
  <c r="F742" i="10"/>
  <c r="E742" i="10"/>
  <c r="F741" i="10"/>
  <c r="E741" i="10"/>
  <c r="F740" i="10"/>
  <c r="E740" i="10"/>
  <c r="F739" i="10"/>
  <c r="E739" i="10"/>
  <c r="F738" i="10"/>
  <c r="E738" i="10"/>
  <c r="F737" i="10"/>
  <c r="E737" i="10"/>
  <c r="F736" i="10"/>
  <c r="E736" i="10"/>
  <c r="F735" i="10"/>
  <c r="E735" i="10"/>
  <c r="F734" i="10"/>
  <c r="E734" i="10"/>
  <c r="F733" i="10"/>
  <c r="E733" i="10"/>
  <c r="F732" i="10"/>
  <c r="E732" i="10"/>
  <c r="F731" i="10"/>
  <c r="E731" i="10"/>
  <c r="F730" i="10"/>
  <c r="E730" i="10"/>
  <c r="F729" i="10"/>
  <c r="E729" i="10"/>
  <c r="F728" i="10"/>
  <c r="E728" i="10"/>
  <c r="F727" i="10"/>
  <c r="E727" i="10"/>
  <c r="F726" i="10"/>
  <c r="E726" i="10"/>
  <c r="F725" i="10"/>
  <c r="E725" i="10"/>
  <c r="F724" i="10"/>
  <c r="E724" i="10"/>
  <c r="F723" i="10"/>
  <c r="E723" i="10"/>
  <c r="F722" i="10"/>
  <c r="E722" i="10"/>
  <c r="F721" i="10"/>
  <c r="E721" i="10"/>
  <c r="F720" i="10"/>
  <c r="E720" i="10"/>
  <c r="F719" i="10"/>
  <c r="E719" i="10"/>
  <c r="F718" i="10"/>
  <c r="E718" i="10"/>
  <c r="F717" i="10"/>
  <c r="E717" i="10"/>
  <c r="F716" i="10"/>
  <c r="E716" i="10"/>
  <c r="F715" i="10"/>
  <c r="E715" i="10"/>
  <c r="F714" i="10"/>
  <c r="E714" i="10"/>
  <c r="F713" i="10"/>
  <c r="E713" i="10"/>
  <c r="F712" i="10"/>
  <c r="E712" i="10"/>
  <c r="F711" i="10"/>
  <c r="E711" i="10"/>
  <c r="F710" i="10"/>
  <c r="E710" i="10"/>
  <c r="F709" i="10"/>
  <c r="E709" i="10"/>
  <c r="F708" i="10"/>
  <c r="E708" i="10"/>
  <c r="F707" i="10"/>
  <c r="E707" i="10"/>
  <c r="F706" i="10"/>
  <c r="E706" i="10"/>
  <c r="F705" i="10"/>
  <c r="E705" i="10"/>
  <c r="F704" i="10"/>
  <c r="E704" i="10"/>
  <c r="F703" i="10"/>
  <c r="E703" i="10"/>
  <c r="F702" i="10"/>
  <c r="E702" i="10"/>
  <c r="F701" i="10"/>
  <c r="E701" i="10"/>
  <c r="F700" i="10"/>
  <c r="E700" i="10"/>
  <c r="F699" i="10"/>
  <c r="E699" i="10"/>
  <c r="F698" i="10"/>
  <c r="E698" i="10"/>
  <c r="F697" i="10"/>
  <c r="E697" i="10"/>
  <c r="F696" i="10"/>
  <c r="E696" i="10"/>
  <c r="F695" i="10"/>
  <c r="E695" i="10"/>
  <c r="F694" i="10"/>
  <c r="E694" i="10"/>
  <c r="F693" i="10"/>
  <c r="E693" i="10"/>
  <c r="F692" i="10"/>
  <c r="E692" i="10"/>
  <c r="F691" i="10"/>
  <c r="E691" i="10"/>
  <c r="F690" i="10"/>
  <c r="E690" i="10"/>
  <c r="F689" i="10"/>
  <c r="E689" i="10"/>
  <c r="F688" i="10"/>
  <c r="E688" i="10"/>
  <c r="F687" i="10"/>
  <c r="E687" i="10"/>
  <c r="F686" i="10"/>
  <c r="E686" i="10"/>
  <c r="F685" i="10"/>
  <c r="E685" i="10"/>
  <c r="F684" i="10"/>
  <c r="E684" i="10"/>
  <c r="F683" i="10"/>
  <c r="E683" i="10"/>
  <c r="F682" i="10"/>
  <c r="E682" i="10"/>
  <c r="F681" i="10"/>
  <c r="E681" i="10"/>
  <c r="F680" i="10"/>
  <c r="E680" i="10"/>
  <c r="F679" i="10"/>
  <c r="E679" i="10"/>
  <c r="F678" i="10"/>
  <c r="E678" i="10"/>
  <c r="F677" i="10"/>
  <c r="E677" i="10"/>
  <c r="F676" i="10"/>
  <c r="E676" i="10"/>
  <c r="F675" i="10"/>
  <c r="E675" i="10"/>
  <c r="F674" i="10"/>
  <c r="E674" i="10"/>
  <c r="F673" i="10"/>
  <c r="E673" i="10"/>
  <c r="F672" i="10"/>
  <c r="E672" i="10"/>
  <c r="F671" i="10"/>
  <c r="E671" i="10"/>
  <c r="F670" i="10"/>
  <c r="E670" i="10"/>
  <c r="F669" i="10"/>
  <c r="E669" i="10"/>
  <c r="F668" i="10"/>
  <c r="E668" i="10"/>
  <c r="F667" i="10"/>
  <c r="E667" i="10"/>
  <c r="F666" i="10"/>
  <c r="E666" i="10"/>
  <c r="F665" i="10"/>
  <c r="E665" i="10"/>
  <c r="F664" i="10"/>
  <c r="E664" i="10"/>
  <c r="F663" i="10"/>
  <c r="E663" i="10"/>
  <c r="F662" i="10"/>
  <c r="E662" i="10"/>
  <c r="F661" i="10"/>
  <c r="E661" i="10"/>
  <c r="F660" i="10"/>
  <c r="E660" i="10"/>
  <c r="F659" i="10"/>
  <c r="E659" i="10"/>
  <c r="F658" i="10"/>
  <c r="E658" i="10"/>
  <c r="F657" i="10"/>
  <c r="E657" i="10"/>
  <c r="F656" i="10"/>
  <c r="E656" i="10"/>
  <c r="F655" i="10"/>
  <c r="E655" i="10"/>
  <c r="F654" i="10"/>
  <c r="E654" i="10"/>
  <c r="F653" i="10"/>
  <c r="E653" i="10"/>
  <c r="F652" i="10"/>
  <c r="E652" i="10"/>
  <c r="F651" i="10"/>
  <c r="E651" i="10"/>
  <c r="F650" i="10"/>
  <c r="E650" i="10"/>
  <c r="F649" i="10"/>
  <c r="E649" i="10"/>
  <c r="F648" i="10"/>
  <c r="E648" i="10"/>
  <c r="F647" i="10"/>
  <c r="E647" i="10"/>
  <c r="F646" i="10"/>
  <c r="E646" i="10"/>
  <c r="F645" i="10"/>
  <c r="E645" i="10"/>
  <c r="F644" i="10"/>
  <c r="E644" i="10"/>
  <c r="F643" i="10"/>
  <c r="E643" i="10"/>
  <c r="F642" i="10"/>
  <c r="E642" i="10"/>
  <c r="F641" i="10"/>
  <c r="E641" i="10"/>
  <c r="F640" i="10"/>
  <c r="E640" i="10"/>
  <c r="F639" i="10"/>
  <c r="E639" i="10"/>
  <c r="F638" i="10"/>
  <c r="E638" i="10"/>
  <c r="F637" i="10"/>
  <c r="E637" i="10"/>
  <c r="F636" i="10"/>
  <c r="E636" i="10"/>
  <c r="F635" i="10"/>
  <c r="E635" i="10"/>
  <c r="F634" i="10"/>
  <c r="E634" i="10"/>
  <c r="F633" i="10"/>
  <c r="E633" i="10"/>
  <c r="F632" i="10"/>
  <c r="E632" i="10"/>
  <c r="F631" i="10"/>
  <c r="E631" i="10"/>
  <c r="F630" i="10"/>
  <c r="E630" i="10"/>
  <c r="F629" i="10"/>
  <c r="E629" i="10"/>
  <c r="F628" i="10"/>
  <c r="E628" i="10"/>
  <c r="F627" i="10"/>
  <c r="E627" i="10"/>
  <c r="F626" i="10"/>
  <c r="E626" i="10"/>
  <c r="F625" i="10"/>
  <c r="E625" i="10"/>
  <c r="F624" i="10"/>
  <c r="E624" i="10"/>
  <c r="F623" i="10"/>
  <c r="E623" i="10"/>
  <c r="F622" i="10"/>
  <c r="E622" i="10"/>
  <c r="F621" i="10"/>
  <c r="E621" i="10"/>
  <c r="F620" i="10"/>
  <c r="E620" i="10"/>
  <c r="F619" i="10"/>
  <c r="E619" i="10"/>
  <c r="F618" i="10"/>
  <c r="E618" i="10"/>
  <c r="F617" i="10"/>
  <c r="E617" i="10"/>
  <c r="F616" i="10"/>
  <c r="E616" i="10"/>
  <c r="F615" i="10"/>
  <c r="E615" i="10"/>
  <c r="F614" i="10"/>
  <c r="E614" i="10"/>
  <c r="F613" i="10"/>
  <c r="E613" i="10"/>
  <c r="F612" i="10"/>
  <c r="E612" i="10"/>
  <c r="F611" i="10"/>
  <c r="E611" i="10"/>
  <c r="F610" i="10"/>
  <c r="E610" i="10"/>
  <c r="F609" i="10"/>
  <c r="E609" i="10"/>
  <c r="F608" i="10"/>
  <c r="E608" i="10"/>
  <c r="F607" i="10"/>
  <c r="E607" i="10"/>
  <c r="F606" i="10"/>
  <c r="E606" i="10"/>
  <c r="F605" i="10"/>
  <c r="E605" i="10"/>
  <c r="F604" i="10"/>
  <c r="E604" i="10"/>
  <c r="F603" i="10"/>
  <c r="E603" i="10"/>
  <c r="F602" i="10"/>
  <c r="E602" i="10"/>
  <c r="F601" i="10"/>
  <c r="E601" i="10"/>
  <c r="F600" i="10"/>
  <c r="E600" i="10"/>
  <c r="F599" i="10"/>
  <c r="E599" i="10"/>
  <c r="F598" i="10"/>
  <c r="E598" i="10"/>
  <c r="F597" i="10"/>
  <c r="E597" i="10"/>
  <c r="F596" i="10"/>
  <c r="E596" i="10"/>
  <c r="F595" i="10"/>
  <c r="E595" i="10"/>
  <c r="F594" i="10"/>
  <c r="E594" i="10"/>
  <c r="F593" i="10"/>
  <c r="E593" i="10"/>
  <c r="F592" i="10"/>
  <c r="E592" i="10"/>
  <c r="F591" i="10"/>
  <c r="E591" i="10"/>
  <c r="F590" i="10"/>
  <c r="E590" i="10"/>
  <c r="F589" i="10"/>
  <c r="E589" i="10"/>
  <c r="F588" i="10"/>
  <c r="E588" i="10"/>
  <c r="F587" i="10"/>
  <c r="E587" i="10"/>
  <c r="F586" i="10"/>
  <c r="E586" i="10"/>
  <c r="F585" i="10"/>
  <c r="E585" i="10"/>
  <c r="F584" i="10"/>
  <c r="E584" i="10"/>
  <c r="F583" i="10"/>
  <c r="E583" i="10"/>
  <c r="F582" i="10"/>
  <c r="E582" i="10"/>
  <c r="F581" i="10"/>
  <c r="E581" i="10"/>
  <c r="F580" i="10"/>
  <c r="E580" i="10"/>
  <c r="F579" i="10"/>
  <c r="E579" i="10"/>
  <c r="F578" i="10"/>
  <c r="E578" i="10"/>
  <c r="F577" i="10"/>
  <c r="E577" i="10"/>
  <c r="F576" i="10"/>
  <c r="E576" i="10"/>
  <c r="F575" i="10"/>
  <c r="E575" i="10"/>
  <c r="F574" i="10"/>
  <c r="E574" i="10"/>
  <c r="F573" i="10"/>
  <c r="E573" i="10"/>
  <c r="F572" i="10"/>
  <c r="E572" i="10"/>
  <c r="F571" i="10"/>
  <c r="E571" i="10"/>
  <c r="F570" i="10"/>
  <c r="E570" i="10"/>
  <c r="F569" i="10"/>
  <c r="E569" i="10"/>
  <c r="F568" i="10"/>
  <c r="E568" i="10"/>
  <c r="F567" i="10"/>
  <c r="E567" i="10"/>
  <c r="F566" i="10"/>
  <c r="E566" i="10"/>
  <c r="F565" i="10"/>
  <c r="E565" i="10"/>
  <c r="F564" i="10"/>
  <c r="E564" i="10"/>
  <c r="F563" i="10"/>
  <c r="E563" i="10"/>
  <c r="F562" i="10"/>
  <c r="E562" i="10"/>
  <c r="F561" i="10"/>
  <c r="E561" i="10"/>
  <c r="F560" i="10"/>
  <c r="E560" i="10"/>
  <c r="F559" i="10"/>
  <c r="E559" i="10"/>
  <c r="F558" i="10"/>
  <c r="E558" i="10"/>
  <c r="F557" i="10"/>
  <c r="E557" i="10"/>
  <c r="F556" i="10"/>
  <c r="E556" i="10"/>
  <c r="F555" i="10"/>
  <c r="E555" i="10"/>
  <c r="F554" i="10"/>
  <c r="E554" i="10"/>
  <c r="F553" i="10"/>
  <c r="E553" i="10"/>
  <c r="F552" i="10"/>
  <c r="E552" i="10"/>
  <c r="F551" i="10"/>
  <c r="E551" i="10"/>
  <c r="F550" i="10"/>
  <c r="E550" i="10"/>
  <c r="F549" i="10"/>
  <c r="E549" i="10"/>
  <c r="F548" i="10"/>
  <c r="E548" i="10"/>
  <c r="F547" i="10"/>
  <c r="E547" i="10"/>
  <c r="F546" i="10"/>
  <c r="E546" i="10"/>
  <c r="F545" i="10"/>
  <c r="E545" i="10"/>
  <c r="F544" i="10"/>
  <c r="E544" i="10"/>
  <c r="F543" i="10"/>
  <c r="E543" i="10"/>
  <c r="F542" i="10"/>
  <c r="E542" i="10"/>
  <c r="F541" i="10"/>
  <c r="E541" i="10"/>
  <c r="F540" i="10"/>
  <c r="E540" i="10"/>
  <c r="F539" i="10"/>
  <c r="E539" i="10"/>
  <c r="F538" i="10"/>
  <c r="E538" i="10"/>
  <c r="F537" i="10"/>
  <c r="E537" i="10"/>
  <c r="F536" i="10"/>
  <c r="E536" i="10"/>
  <c r="F535" i="10"/>
  <c r="E535" i="10"/>
  <c r="F534" i="10"/>
  <c r="E534" i="10"/>
  <c r="F533" i="10"/>
  <c r="E533" i="10"/>
  <c r="F532" i="10"/>
  <c r="E532" i="10"/>
  <c r="F531" i="10"/>
  <c r="E531" i="10"/>
  <c r="F530" i="10"/>
  <c r="E530" i="10"/>
  <c r="F529" i="10"/>
  <c r="E529" i="10"/>
  <c r="F528" i="10"/>
  <c r="E528" i="10"/>
  <c r="F527" i="10"/>
  <c r="E527" i="10"/>
  <c r="F526" i="10"/>
  <c r="E526" i="10"/>
  <c r="F525" i="10"/>
  <c r="E525" i="10"/>
  <c r="F524" i="10"/>
  <c r="E524" i="10"/>
  <c r="F523" i="10"/>
  <c r="E523" i="10"/>
  <c r="F522" i="10"/>
  <c r="E522" i="10"/>
  <c r="F521" i="10"/>
  <c r="E521" i="10"/>
  <c r="F520" i="10"/>
  <c r="E520" i="10"/>
  <c r="F519" i="10"/>
  <c r="E519" i="10"/>
  <c r="F518" i="10"/>
  <c r="E518" i="10"/>
  <c r="F517" i="10"/>
  <c r="E517" i="10"/>
  <c r="F516" i="10"/>
  <c r="E516" i="10"/>
  <c r="F515" i="10"/>
  <c r="E515" i="10"/>
  <c r="F514" i="10"/>
  <c r="E514" i="10"/>
  <c r="F513" i="10"/>
  <c r="E513" i="10"/>
  <c r="F512" i="10"/>
  <c r="E512" i="10"/>
  <c r="F511" i="10"/>
  <c r="E511" i="10"/>
  <c r="F510" i="10"/>
  <c r="E510" i="10"/>
  <c r="F509" i="10"/>
  <c r="E509" i="10"/>
  <c r="F508" i="10"/>
  <c r="E508" i="10"/>
  <c r="F507" i="10"/>
  <c r="E507" i="10"/>
  <c r="F506" i="10"/>
  <c r="E506" i="10"/>
  <c r="F505" i="10"/>
  <c r="E505" i="10"/>
  <c r="F504" i="10"/>
  <c r="E504" i="10"/>
  <c r="F503" i="10"/>
  <c r="E503" i="10"/>
  <c r="F502" i="10"/>
  <c r="E502" i="10"/>
  <c r="F501" i="10"/>
  <c r="E501" i="10"/>
  <c r="F500" i="10"/>
  <c r="E500" i="10"/>
  <c r="F499" i="10"/>
  <c r="E499" i="10"/>
  <c r="F498" i="10"/>
  <c r="E498" i="10"/>
  <c r="F497" i="10"/>
  <c r="E497" i="10"/>
  <c r="F496" i="10"/>
  <c r="E496" i="10"/>
  <c r="F495" i="10"/>
  <c r="E495" i="10"/>
  <c r="F494" i="10"/>
  <c r="E494" i="10"/>
  <c r="F493" i="10"/>
  <c r="E493" i="10"/>
  <c r="F492" i="10"/>
  <c r="E492" i="10"/>
  <c r="F491" i="10"/>
  <c r="E491" i="10"/>
  <c r="F490" i="10"/>
  <c r="E490" i="10"/>
  <c r="F489" i="10"/>
  <c r="E489" i="10"/>
  <c r="F488" i="10"/>
  <c r="E488" i="10"/>
  <c r="F487" i="10"/>
  <c r="E487" i="10"/>
  <c r="F486" i="10"/>
  <c r="E486" i="10"/>
  <c r="F485" i="10"/>
  <c r="E485" i="10"/>
  <c r="F484" i="10"/>
  <c r="E484" i="10"/>
  <c r="F483" i="10"/>
  <c r="E483" i="10"/>
  <c r="F482" i="10"/>
  <c r="E482" i="10"/>
  <c r="F481" i="10"/>
  <c r="E481" i="10"/>
  <c r="F480" i="10"/>
  <c r="E480" i="10"/>
  <c r="F479" i="10"/>
  <c r="E479" i="10"/>
  <c r="F478" i="10"/>
  <c r="E478" i="10"/>
  <c r="F477" i="10"/>
  <c r="E477" i="10"/>
  <c r="F476" i="10"/>
  <c r="E476" i="10"/>
  <c r="F475" i="10"/>
  <c r="E475" i="10"/>
  <c r="F474" i="10"/>
  <c r="E474" i="10"/>
  <c r="F473" i="10"/>
  <c r="E473" i="10"/>
  <c r="F472" i="10"/>
  <c r="E472" i="10"/>
  <c r="F471" i="10"/>
  <c r="E471" i="10"/>
  <c r="F470" i="10"/>
  <c r="E470" i="10"/>
  <c r="F469" i="10"/>
  <c r="E469" i="10"/>
  <c r="F468" i="10"/>
  <c r="E468" i="10"/>
  <c r="F467" i="10"/>
  <c r="E467" i="10"/>
  <c r="F466" i="10"/>
  <c r="E466" i="10"/>
  <c r="F465" i="10"/>
  <c r="E465" i="10"/>
  <c r="F464" i="10"/>
  <c r="E464" i="10"/>
  <c r="F463" i="10"/>
  <c r="E463" i="10"/>
  <c r="F462" i="10"/>
  <c r="E462" i="10"/>
  <c r="F461" i="10"/>
  <c r="E461" i="10"/>
  <c r="F460" i="10"/>
  <c r="E460" i="10"/>
  <c r="F459" i="10"/>
  <c r="E459" i="10"/>
  <c r="F458" i="10"/>
  <c r="E458" i="10"/>
  <c r="F457" i="10"/>
  <c r="E457" i="10"/>
  <c r="F456" i="10"/>
  <c r="E456" i="10"/>
  <c r="F455" i="10"/>
  <c r="E455" i="10"/>
  <c r="F454" i="10"/>
  <c r="E454" i="10"/>
  <c r="F453" i="10"/>
  <c r="E453" i="10"/>
  <c r="F452" i="10"/>
  <c r="E452" i="10"/>
  <c r="F451" i="10"/>
  <c r="E451" i="10"/>
  <c r="F450" i="10"/>
  <c r="E450" i="10"/>
  <c r="F449" i="10"/>
  <c r="E449" i="10"/>
  <c r="F448" i="10"/>
  <c r="E448" i="10"/>
  <c r="F447" i="10"/>
  <c r="E447" i="10"/>
  <c r="F446" i="10"/>
  <c r="E446" i="10"/>
  <c r="F445" i="10"/>
  <c r="E445" i="10"/>
  <c r="F444" i="10"/>
  <c r="E444" i="10"/>
  <c r="F443" i="10"/>
  <c r="E443" i="10"/>
  <c r="F442" i="10"/>
  <c r="E442" i="10"/>
  <c r="F441" i="10"/>
  <c r="E441" i="10"/>
  <c r="F440" i="10"/>
  <c r="E440" i="10"/>
  <c r="F439" i="10"/>
  <c r="E439" i="10"/>
  <c r="F438" i="10"/>
  <c r="E438" i="10"/>
  <c r="F437" i="10"/>
  <c r="E437" i="10"/>
  <c r="F436" i="10"/>
  <c r="E436" i="10"/>
  <c r="F435" i="10"/>
  <c r="E435" i="10"/>
  <c r="F434" i="10"/>
  <c r="E434" i="10"/>
  <c r="F433" i="10"/>
  <c r="E433" i="10"/>
  <c r="F432" i="10"/>
  <c r="E432" i="10"/>
  <c r="F431" i="10"/>
  <c r="E431" i="10"/>
  <c r="F430" i="10"/>
  <c r="E430" i="10"/>
  <c r="F429" i="10"/>
  <c r="E429" i="10"/>
  <c r="F428" i="10"/>
  <c r="E428" i="10"/>
  <c r="F427" i="10"/>
  <c r="E427" i="10"/>
  <c r="F426" i="10"/>
  <c r="E426" i="10"/>
  <c r="F425" i="10"/>
  <c r="E425" i="10"/>
  <c r="F424" i="10"/>
  <c r="E424" i="10"/>
  <c r="F423" i="10"/>
  <c r="E423" i="10"/>
  <c r="F422" i="10"/>
  <c r="E422" i="10"/>
  <c r="F421" i="10"/>
  <c r="E421" i="10"/>
  <c r="F420" i="10"/>
  <c r="E420" i="10"/>
  <c r="F419" i="10"/>
  <c r="E419" i="10"/>
  <c r="F418" i="10"/>
  <c r="E418" i="10"/>
  <c r="F417" i="10"/>
  <c r="E417" i="10"/>
  <c r="F416" i="10"/>
  <c r="E416" i="10"/>
  <c r="F415" i="10"/>
  <c r="E415" i="10"/>
  <c r="F414" i="10"/>
  <c r="E414" i="10"/>
  <c r="F413" i="10"/>
  <c r="E413" i="10"/>
  <c r="F412" i="10"/>
  <c r="E412" i="10"/>
  <c r="F411" i="10"/>
  <c r="E411" i="10"/>
  <c r="F410" i="10"/>
  <c r="E410" i="10"/>
  <c r="F409" i="10"/>
  <c r="E409" i="10"/>
  <c r="F408" i="10"/>
  <c r="E408" i="10"/>
  <c r="F407" i="10"/>
  <c r="E407" i="10"/>
  <c r="F406" i="10"/>
  <c r="E406" i="10"/>
  <c r="F405" i="10"/>
  <c r="E405" i="10"/>
  <c r="F404" i="10"/>
  <c r="E404" i="10"/>
  <c r="F403" i="10"/>
  <c r="E403" i="10"/>
  <c r="F402" i="10"/>
  <c r="E402" i="10"/>
  <c r="F401" i="10"/>
  <c r="E401" i="10"/>
  <c r="F400" i="10"/>
  <c r="E400" i="10"/>
  <c r="F399" i="10"/>
  <c r="E399" i="10"/>
  <c r="F398" i="10"/>
  <c r="E398" i="10"/>
  <c r="F397" i="10"/>
  <c r="E397" i="10"/>
  <c r="F396" i="10"/>
  <c r="E396" i="10"/>
  <c r="F395" i="10"/>
  <c r="E395" i="10"/>
  <c r="F394" i="10"/>
  <c r="E394" i="10"/>
  <c r="F393" i="10"/>
  <c r="E393" i="10"/>
  <c r="F392" i="10"/>
  <c r="E392" i="10"/>
  <c r="F391" i="10"/>
  <c r="E391" i="10"/>
  <c r="F390" i="10"/>
  <c r="E390" i="10"/>
  <c r="F389" i="10"/>
  <c r="E389" i="10"/>
  <c r="F388" i="10"/>
  <c r="E388" i="10"/>
  <c r="F387" i="10"/>
  <c r="E387" i="10"/>
  <c r="F386" i="10"/>
  <c r="E386" i="10"/>
  <c r="F385" i="10"/>
  <c r="E385" i="10"/>
  <c r="F384" i="10"/>
  <c r="E384" i="10"/>
  <c r="F383" i="10"/>
  <c r="E383" i="10"/>
  <c r="F382" i="10"/>
  <c r="E382" i="10"/>
  <c r="F381" i="10"/>
  <c r="E381" i="10"/>
  <c r="F380" i="10"/>
  <c r="E380" i="10"/>
  <c r="F379" i="10"/>
  <c r="E379" i="10"/>
  <c r="F378" i="10"/>
  <c r="E378" i="10"/>
  <c r="F377" i="10"/>
  <c r="E377" i="10"/>
  <c r="F376" i="10"/>
  <c r="E376" i="10"/>
  <c r="F375" i="10"/>
  <c r="E375" i="10"/>
  <c r="F374" i="10"/>
  <c r="E374" i="10"/>
  <c r="F373" i="10"/>
  <c r="E373" i="10"/>
  <c r="F372" i="10"/>
  <c r="E372" i="10"/>
  <c r="F371" i="10"/>
  <c r="E371" i="10"/>
  <c r="F370" i="10"/>
  <c r="E370" i="10"/>
  <c r="F369" i="10"/>
  <c r="E369" i="10"/>
  <c r="F368" i="10"/>
  <c r="E368" i="10"/>
  <c r="F367" i="10"/>
  <c r="E367" i="10"/>
  <c r="F366" i="10"/>
  <c r="E366" i="10"/>
  <c r="F365" i="10"/>
  <c r="E365" i="10"/>
  <c r="F364" i="10"/>
  <c r="E364" i="10"/>
  <c r="F363" i="10"/>
  <c r="E363" i="10"/>
  <c r="F362" i="10"/>
  <c r="E362" i="10"/>
  <c r="F361" i="10"/>
  <c r="E361" i="10"/>
  <c r="F360" i="10"/>
  <c r="E360" i="10"/>
  <c r="F359" i="10"/>
  <c r="E359" i="10"/>
  <c r="F358" i="10"/>
  <c r="E358" i="10"/>
  <c r="F357" i="10"/>
  <c r="E357" i="10"/>
  <c r="F356" i="10"/>
  <c r="E356" i="10"/>
  <c r="F355" i="10"/>
  <c r="E355" i="10"/>
  <c r="F354" i="10"/>
  <c r="E354" i="10"/>
  <c r="F353" i="10"/>
  <c r="E353" i="10"/>
  <c r="F352" i="10"/>
  <c r="E352" i="10"/>
  <c r="F351" i="10"/>
  <c r="E351" i="10"/>
  <c r="F350" i="10"/>
  <c r="E350" i="10"/>
  <c r="F349" i="10"/>
  <c r="E349" i="10"/>
  <c r="F348" i="10"/>
  <c r="E348" i="10"/>
  <c r="F347" i="10"/>
  <c r="E347" i="10"/>
  <c r="F346" i="10"/>
  <c r="E346" i="10"/>
  <c r="F345" i="10"/>
  <c r="E345" i="10"/>
  <c r="F344" i="10"/>
  <c r="E344" i="10"/>
  <c r="F343" i="10"/>
  <c r="E343" i="10"/>
  <c r="F342" i="10"/>
  <c r="E342" i="10"/>
  <c r="F341" i="10"/>
  <c r="E341" i="10"/>
  <c r="F340" i="10"/>
  <c r="E340" i="10"/>
  <c r="F339" i="10"/>
  <c r="E339" i="10"/>
  <c r="F338" i="10"/>
  <c r="E338" i="10"/>
  <c r="F337" i="10"/>
  <c r="E337" i="10"/>
  <c r="F336" i="10"/>
  <c r="E336" i="10"/>
  <c r="F335" i="10"/>
  <c r="E335" i="10"/>
  <c r="F334" i="10"/>
  <c r="E334" i="10"/>
  <c r="F333" i="10"/>
  <c r="E333" i="10"/>
  <c r="F332" i="10"/>
  <c r="E332" i="10"/>
  <c r="F331" i="10"/>
  <c r="E331" i="10"/>
  <c r="F330" i="10"/>
  <c r="E330" i="10"/>
  <c r="F329" i="10"/>
  <c r="E329" i="10"/>
  <c r="F328" i="10"/>
  <c r="E328" i="10"/>
  <c r="F327" i="10"/>
  <c r="E327" i="10"/>
  <c r="F326" i="10"/>
  <c r="E326" i="10"/>
  <c r="F325" i="10"/>
  <c r="E325" i="10"/>
  <c r="F324" i="10"/>
  <c r="E324" i="10"/>
  <c r="F323" i="10"/>
  <c r="E323" i="10"/>
  <c r="F322" i="10"/>
  <c r="E322" i="10"/>
  <c r="F321" i="10"/>
  <c r="E321" i="10"/>
  <c r="F320" i="10"/>
  <c r="E320" i="10"/>
  <c r="F319" i="10"/>
  <c r="E319" i="10"/>
  <c r="F318" i="10"/>
  <c r="E318" i="10"/>
  <c r="F317" i="10"/>
  <c r="E317" i="10"/>
  <c r="F316" i="10"/>
  <c r="E316" i="10"/>
  <c r="F315" i="10"/>
  <c r="E315" i="10"/>
  <c r="F314" i="10"/>
  <c r="E314" i="10"/>
  <c r="F313" i="10"/>
  <c r="E313" i="10"/>
  <c r="F312" i="10"/>
  <c r="E312" i="10"/>
  <c r="F311" i="10"/>
  <c r="E311" i="10"/>
  <c r="F310" i="10"/>
  <c r="E310" i="10"/>
  <c r="F309" i="10"/>
  <c r="E309" i="10"/>
  <c r="F308" i="10"/>
  <c r="E308" i="10"/>
  <c r="F307" i="10"/>
  <c r="E307" i="10"/>
  <c r="F306" i="10"/>
  <c r="E306" i="10"/>
  <c r="F305" i="10"/>
  <c r="E305" i="10"/>
  <c r="F304" i="10"/>
  <c r="E304" i="10"/>
  <c r="F303" i="10"/>
  <c r="E303" i="10"/>
  <c r="F302" i="10"/>
  <c r="E302" i="10"/>
  <c r="F301" i="10"/>
  <c r="E301" i="10"/>
  <c r="F300" i="10"/>
  <c r="E300" i="10"/>
  <c r="F299" i="10"/>
  <c r="E299" i="10"/>
  <c r="F298" i="10"/>
  <c r="E298" i="10"/>
  <c r="F297" i="10"/>
  <c r="E297" i="10"/>
  <c r="F296" i="10"/>
  <c r="E296" i="10"/>
  <c r="F295" i="10"/>
  <c r="E295" i="10"/>
  <c r="F294" i="10"/>
  <c r="E294" i="10"/>
  <c r="F293" i="10"/>
  <c r="E293" i="10"/>
  <c r="F292" i="10"/>
  <c r="E292" i="10"/>
  <c r="F291" i="10"/>
  <c r="E291" i="10"/>
  <c r="F290" i="10"/>
  <c r="E290" i="10"/>
  <c r="F289" i="10"/>
  <c r="E289" i="10"/>
  <c r="F288" i="10"/>
  <c r="E288" i="10"/>
  <c r="F287" i="10"/>
  <c r="E287" i="10"/>
  <c r="F286" i="10"/>
  <c r="E286" i="10"/>
  <c r="F285" i="10"/>
  <c r="E285" i="10"/>
  <c r="F284" i="10"/>
  <c r="E284" i="10"/>
  <c r="F283" i="10"/>
  <c r="E283" i="10"/>
  <c r="F282" i="10"/>
  <c r="E282" i="10"/>
  <c r="F281" i="10"/>
  <c r="E281" i="10"/>
  <c r="F280" i="10"/>
  <c r="E280" i="10"/>
  <c r="F279" i="10"/>
  <c r="E279" i="10"/>
  <c r="F278" i="10"/>
  <c r="E278" i="10"/>
  <c r="F277" i="10"/>
  <c r="E277" i="10"/>
  <c r="F276" i="10"/>
  <c r="E276" i="10"/>
  <c r="F275" i="10"/>
  <c r="E275" i="10"/>
  <c r="F274" i="10"/>
  <c r="E274" i="10"/>
  <c r="F273" i="10"/>
  <c r="E273" i="10"/>
  <c r="F272" i="10"/>
  <c r="E272" i="10"/>
  <c r="F271" i="10"/>
  <c r="E271" i="10"/>
  <c r="F270" i="10"/>
  <c r="E270" i="10"/>
  <c r="F269" i="10"/>
  <c r="E269" i="10"/>
  <c r="F268" i="10"/>
  <c r="E268" i="10"/>
  <c r="F267" i="10"/>
  <c r="E267" i="10"/>
  <c r="F266" i="10"/>
  <c r="E266" i="10"/>
  <c r="F265" i="10"/>
  <c r="E265" i="10"/>
  <c r="F264" i="10"/>
  <c r="E264" i="10"/>
  <c r="F263" i="10"/>
  <c r="E263" i="10"/>
  <c r="F262" i="10"/>
  <c r="E262" i="10"/>
  <c r="F261" i="10"/>
  <c r="E261" i="10"/>
  <c r="F260" i="10"/>
  <c r="E260" i="10"/>
  <c r="F259" i="10"/>
  <c r="E259" i="10"/>
  <c r="F258" i="10"/>
  <c r="E258" i="10"/>
  <c r="F257" i="10"/>
  <c r="E257" i="10"/>
  <c r="F256" i="10"/>
  <c r="E256" i="10"/>
  <c r="F255" i="10"/>
  <c r="E255" i="10"/>
  <c r="F254" i="10"/>
  <c r="E254" i="10"/>
  <c r="F253" i="10"/>
  <c r="E253" i="10"/>
  <c r="F252" i="10"/>
  <c r="E252" i="10"/>
  <c r="F251" i="10"/>
  <c r="E251" i="10"/>
  <c r="F250" i="10"/>
  <c r="E250" i="10"/>
  <c r="F249" i="10"/>
  <c r="E249" i="10"/>
  <c r="F248" i="10"/>
  <c r="E248" i="10"/>
  <c r="F247" i="10"/>
  <c r="E247" i="10"/>
  <c r="F246" i="10"/>
  <c r="E246" i="10"/>
  <c r="F245" i="10"/>
  <c r="E245" i="10"/>
  <c r="F244" i="10"/>
  <c r="E244" i="10"/>
  <c r="F243" i="10"/>
  <c r="E243" i="10"/>
  <c r="F242" i="10"/>
  <c r="E242" i="10"/>
  <c r="F241" i="10"/>
  <c r="E241" i="10"/>
  <c r="F240" i="10"/>
  <c r="E240" i="10"/>
  <c r="F239" i="10"/>
  <c r="E239" i="10"/>
  <c r="F238" i="10"/>
  <c r="E238" i="10"/>
  <c r="F237" i="10"/>
  <c r="E237" i="10"/>
  <c r="F236" i="10"/>
  <c r="E236" i="10"/>
  <c r="F235" i="10"/>
  <c r="E235" i="10"/>
  <c r="F234" i="10"/>
  <c r="E234" i="10"/>
  <c r="F233" i="10"/>
  <c r="E233" i="10"/>
  <c r="F232" i="10"/>
  <c r="E232" i="10"/>
  <c r="F231" i="10"/>
  <c r="E231" i="10"/>
  <c r="F230" i="10"/>
  <c r="E230" i="10"/>
  <c r="F229" i="10"/>
  <c r="E229" i="10"/>
  <c r="F228" i="10"/>
  <c r="E228" i="10"/>
  <c r="F227" i="10"/>
  <c r="E227" i="10"/>
  <c r="F226" i="10"/>
  <c r="E226" i="10"/>
  <c r="F225" i="10"/>
  <c r="E225" i="10"/>
  <c r="F224" i="10"/>
  <c r="E224" i="10"/>
  <c r="F223" i="10"/>
  <c r="E223" i="10"/>
  <c r="F222" i="10"/>
  <c r="E222" i="10"/>
  <c r="F221" i="10"/>
  <c r="E221" i="10"/>
  <c r="F220" i="10"/>
  <c r="E220" i="10"/>
  <c r="F219" i="10"/>
  <c r="E219" i="10"/>
  <c r="F218" i="10"/>
  <c r="E218" i="10"/>
  <c r="F217" i="10"/>
  <c r="E217" i="10"/>
  <c r="F216" i="10"/>
  <c r="E216" i="10"/>
  <c r="F215" i="10"/>
  <c r="E215" i="10"/>
  <c r="F214" i="10"/>
  <c r="E214" i="10"/>
  <c r="F213" i="10"/>
  <c r="E213" i="10"/>
  <c r="F212" i="10"/>
  <c r="E212" i="10"/>
  <c r="F211" i="10"/>
  <c r="E211" i="10"/>
  <c r="F210" i="10"/>
  <c r="E210" i="10"/>
  <c r="F209" i="10"/>
  <c r="E209" i="10"/>
  <c r="F208" i="10"/>
  <c r="E208" i="10"/>
  <c r="F207" i="10"/>
  <c r="E207" i="10"/>
  <c r="F206" i="10"/>
  <c r="E206" i="10"/>
  <c r="F205" i="10"/>
  <c r="E205" i="10"/>
  <c r="F204" i="10"/>
  <c r="E204" i="10"/>
  <c r="F203" i="10"/>
  <c r="E203" i="10"/>
  <c r="F202" i="10"/>
  <c r="E202" i="10"/>
  <c r="F201" i="10"/>
  <c r="E201" i="10"/>
  <c r="F200" i="10"/>
  <c r="E200" i="10"/>
  <c r="F199" i="10"/>
  <c r="E199" i="10"/>
  <c r="F198" i="10"/>
  <c r="E198" i="10"/>
  <c r="F197" i="10"/>
  <c r="E197" i="10"/>
  <c r="F196" i="10"/>
  <c r="E196" i="10"/>
  <c r="F195" i="10"/>
  <c r="E195" i="10"/>
  <c r="F194" i="10"/>
  <c r="E194" i="10"/>
  <c r="F193" i="10"/>
  <c r="E193" i="10"/>
  <c r="F192" i="10"/>
  <c r="E192" i="10"/>
  <c r="F191" i="10"/>
  <c r="E191" i="10"/>
  <c r="F190" i="10"/>
  <c r="E190" i="10"/>
  <c r="F189" i="10"/>
  <c r="E189" i="10"/>
  <c r="F188" i="10"/>
  <c r="E188" i="10"/>
  <c r="F187" i="10"/>
  <c r="E187" i="10"/>
  <c r="F186" i="10"/>
  <c r="E186" i="10"/>
  <c r="F185" i="10"/>
  <c r="E185" i="10"/>
  <c r="F184" i="10"/>
  <c r="E184" i="10"/>
  <c r="F183" i="10"/>
  <c r="E183" i="10"/>
  <c r="F182" i="10"/>
  <c r="E182" i="10"/>
  <c r="F181" i="10"/>
  <c r="E181" i="10"/>
  <c r="F180" i="10"/>
  <c r="E180" i="10"/>
  <c r="F179" i="10"/>
  <c r="E179" i="10"/>
  <c r="F178" i="10"/>
  <c r="E178" i="10"/>
  <c r="F177" i="10"/>
  <c r="E177" i="10"/>
  <c r="F176" i="10"/>
  <c r="E176" i="10"/>
  <c r="F175" i="10"/>
  <c r="E175" i="10"/>
  <c r="F174" i="10"/>
  <c r="E174" i="10"/>
  <c r="F173" i="10"/>
  <c r="E173" i="10"/>
  <c r="F172" i="10"/>
  <c r="E172" i="10"/>
  <c r="F171" i="10"/>
  <c r="E171" i="10"/>
  <c r="F170" i="10"/>
  <c r="E170" i="10"/>
  <c r="F169" i="10"/>
  <c r="E169" i="10"/>
  <c r="F168" i="10"/>
  <c r="E168" i="10"/>
  <c r="F167" i="10"/>
  <c r="E167" i="10"/>
  <c r="F166" i="10"/>
  <c r="E166" i="10"/>
  <c r="F165" i="10"/>
  <c r="E165" i="10"/>
  <c r="F164" i="10"/>
  <c r="E164" i="10"/>
  <c r="F163" i="10"/>
  <c r="E163" i="10"/>
  <c r="F162" i="10"/>
  <c r="E162" i="10"/>
  <c r="F161" i="10"/>
  <c r="E161" i="10"/>
  <c r="F160" i="10"/>
  <c r="E160" i="10"/>
  <c r="F159" i="10"/>
  <c r="E159" i="10"/>
  <c r="F158" i="10"/>
  <c r="E158" i="10"/>
  <c r="F157" i="10"/>
  <c r="E157" i="10"/>
  <c r="F156" i="10"/>
  <c r="E156" i="10"/>
  <c r="F155" i="10"/>
  <c r="E155" i="10"/>
  <c r="F154" i="10"/>
  <c r="E154" i="10"/>
  <c r="F153" i="10"/>
  <c r="E153" i="10"/>
  <c r="F152" i="10"/>
  <c r="E152" i="10"/>
  <c r="F151" i="10"/>
  <c r="E151" i="10"/>
  <c r="F150" i="10"/>
  <c r="E150" i="10"/>
  <c r="F149" i="10"/>
  <c r="E149" i="10"/>
  <c r="F148" i="10"/>
  <c r="E148" i="10"/>
  <c r="F147" i="10"/>
  <c r="E147" i="10"/>
  <c r="F146" i="10"/>
  <c r="E146" i="10"/>
  <c r="F145" i="10"/>
  <c r="E145" i="10"/>
  <c r="F144" i="10"/>
  <c r="E144" i="10"/>
  <c r="F143" i="10"/>
  <c r="E143" i="10"/>
  <c r="F142" i="10"/>
  <c r="E142" i="10"/>
  <c r="F141" i="10"/>
  <c r="E141" i="10"/>
  <c r="F140" i="10"/>
  <c r="E140" i="10"/>
  <c r="F139" i="10"/>
  <c r="E139" i="10"/>
  <c r="F138" i="10"/>
  <c r="E138" i="10"/>
  <c r="F137" i="10"/>
  <c r="E137" i="10"/>
  <c r="F136" i="10"/>
  <c r="E136" i="10"/>
  <c r="F135" i="10"/>
  <c r="E135" i="10"/>
  <c r="F134" i="10"/>
  <c r="E134" i="10"/>
  <c r="F133" i="10"/>
  <c r="E133" i="10"/>
  <c r="F132" i="10"/>
  <c r="E132" i="10"/>
  <c r="F131" i="10"/>
  <c r="E131" i="10"/>
  <c r="F130" i="10"/>
  <c r="E130" i="10"/>
  <c r="F129" i="10"/>
  <c r="E129" i="10"/>
  <c r="F128" i="10"/>
  <c r="E128" i="10"/>
  <c r="F127" i="10"/>
  <c r="E127" i="10"/>
  <c r="F126" i="10"/>
  <c r="E126" i="10"/>
  <c r="F125" i="10"/>
  <c r="E125" i="10"/>
  <c r="F124" i="10"/>
  <c r="E124" i="10"/>
  <c r="F123" i="10"/>
  <c r="E123" i="10"/>
  <c r="F122" i="10"/>
  <c r="E122" i="10"/>
  <c r="F121" i="10"/>
  <c r="E121" i="10"/>
  <c r="F120" i="10"/>
  <c r="E120" i="10"/>
  <c r="F119" i="10"/>
  <c r="E119" i="10"/>
  <c r="F118" i="10"/>
  <c r="E118" i="10"/>
  <c r="F117" i="10"/>
  <c r="E117" i="10"/>
  <c r="F116" i="10"/>
  <c r="E116" i="10"/>
  <c r="F115" i="10"/>
  <c r="E115" i="10"/>
  <c r="F114" i="10"/>
  <c r="E114" i="10"/>
  <c r="F113" i="10"/>
  <c r="E113" i="10"/>
  <c r="F112" i="10"/>
  <c r="E112" i="10"/>
  <c r="F111" i="10"/>
  <c r="E111" i="10"/>
  <c r="F110" i="10"/>
  <c r="E110" i="10"/>
  <c r="F109" i="10"/>
  <c r="E109" i="10"/>
  <c r="F108" i="10"/>
  <c r="E108" i="10"/>
  <c r="F107" i="10"/>
  <c r="E107" i="10"/>
  <c r="F106" i="10"/>
  <c r="E106" i="10"/>
  <c r="F105" i="10"/>
  <c r="E105" i="10"/>
  <c r="F104" i="10"/>
  <c r="E104" i="10"/>
  <c r="F103" i="10"/>
  <c r="E103" i="10"/>
  <c r="F102" i="10"/>
  <c r="E102" i="10"/>
  <c r="F101" i="10"/>
  <c r="E101" i="10"/>
  <c r="F100" i="10"/>
  <c r="E100" i="10"/>
  <c r="F99" i="10"/>
  <c r="E99" i="10"/>
  <c r="F98" i="10"/>
  <c r="E98" i="10"/>
  <c r="F97" i="10"/>
  <c r="E97" i="10"/>
  <c r="F96" i="10"/>
  <c r="E96" i="10"/>
  <c r="F95" i="10"/>
  <c r="E95" i="10"/>
  <c r="F94" i="10"/>
  <c r="E94" i="10"/>
  <c r="F93" i="10"/>
  <c r="E93" i="10"/>
  <c r="F92" i="10"/>
  <c r="E92" i="10"/>
  <c r="F91" i="10"/>
  <c r="E91" i="10"/>
  <c r="F90" i="10"/>
  <c r="E90" i="10"/>
  <c r="F89" i="10"/>
  <c r="E89" i="10"/>
  <c r="F88" i="10"/>
  <c r="E88" i="10"/>
  <c r="F87" i="10"/>
  <c r="E87" i="10"/>
  <c r="F86" i="10"/>
  <c r="E86" i="10"/>
  <c r="F85" i="10"/>
  <c r="E85" i="10"/>
  <c r="F84" i="10"/>
  <c r="E84" i="10"/>
  <c r="F83" i="10"/>
  <c r="E83" i="10"/>
  <c r="F82" i="10"/>
  <c r="E82" i="10"/>
  <c r="F81" i="10"/>
  <c r="E81" i="10"/>
  <c r="F80" i="10"/>
  <c r="E80" i="10"/>
  <c r="F79" i="10"/>
  <c r="E79" i="10"/>
  <c r="F78" i="10"/>
  <c r="E78" i="10"/>
  <c r="F77" i="10"/>
  <c r="E77" i="10"/>
  <c r="F76" i="10"/>
  <c r="E76" i="10"/>
  <c r="F75" i="10"/>
  <c r="E75" i="10"/>
  <c r="F74" i="10"/>
  <c r="E74" i="10"/>
  <c r="F73" i="10"/>
  <c r="E73" i="10"/>
  <c r="F72" i="10"/>
  <c r="E72" i="10"/>
  <c r="F71" i="10"/>
  <c r="E71" i="10"/>
  <c r="F70" i="10"/>
  <c r="E70" i="10"/>
  <c r="F69" i="10"/>
  <c r="E69" i="10"/>
  <c r="F68" i="10"/>
  <c r="E68" i="10"/>
  <c r="F67" i="10"/>
  <c r="E67" i="10"/>
  <c r="F66" i="10"/>
  <c r="E66" i="10"/>
  <c r="F65" i="10"/>
  <c r="E65" i="10"/>
  <c r="F64" i="10"/>
  <c r="E64" i="10"/>
  <c r="F63" i="10"/>
  <c r="E63" i="10"/>
  <c r="F62" i="10"/>
  <c r="E62" i="10"/>
  <c r="F61" i="10"/>
  <c r="E61" i="10"/>
  <c r="F60" i="10"/>
  <c r="E60" i="10"/>
  <c r="F59" i="10"/>
  <c r="E59" i="10"/>
  <c r="F58" i="10"/>
  <c r="E58" i="10"/>
  <c r="F57" i="10"/>
  <c r="E57" i="10"/>
  <c r="F56" i="10"/>
  <c r="E56" i="10"/>
  <c r="F55" i="10"/>
  <c r="E55" i="10"/>
  <c r="F54" i="10"/>
  <c r="E54" i="10"/>
  <c r="F53" i="10"/>
  <c r="E53" i="10"/>
  <c r="F52" i="10"/>
  <c r="E52" i="10"/>
  <c r="F51" i="10"/>
  <c r="E51" i="10"/>
  <c r="F50" i="10"/>
  <c r="E50" i="10"/>
  <c r="F49" i="10"/>
  <c r="E49" i="10"/>
  <c r="F48" i="10"/>
  <c r="E48" i="10"/>
  <c r="F47" i="10"/>
  <c r="E47" i="10"/>
  <c r="F46" i="10"/>
  <c r="E46" i="10"/>
  <c r="F45" i="10"/>
  <c r="E45" i="10"/>
  <c r="F44" i="10"/>
  <c r="E44" i="10"/>
  <c r="F43" i="10"/>
  <c r="E43" i="10"/>
  <c r="F42" i="10"/>
  <c r="E42" i="10"/>
  <c r="F41" i="10"/>
  <c r="E41" i="10"/>
  <c r="F40" i="10"/>
  <c r="E40" i="10"/>
  <c r="F39" i="10"/>
  <c r="E39" i="10"/>
  <c r="F38" i="10"/>
  <c r="E38" i="10"/>
  <c r="F37" i="10"/>
  <c r="E37" i="10"/>
  <c r="F36" i="10"/>
  <c r="E36" i="10"/>
  <c r="F35" i="10"/>
  <c r="E35" i="10"/>
  <c r="F34" i="10"/>
  <c r="E34" i="10"/>
  <c r="F33" i="10"/>
  <c r="E33" i="10"/>
  <c r="F32" i="10"/>
  <c r="E32" i="10"/>
  <c r="F31" i="10"/>
  <c r="E31" i="10"/>
  <c r="F30" i="10"/>
  <c r="E30" i="10"/>
  <c r="F29" i="10"/>
  <c r="E29" i="10"/>
  <c r="F28" i="10"/>
  <c r="E28" i="10"/>
  <c r="F27" i="10"/>
  <c r="E27" i="10"/>
  <c r="F26" i="10"/>
  <c r="E26" i="10"/>
  <c r="F25" i="10"/>
  <c r="E25" i="10"/>
  <c r="F24" i="10"/>
  <c r="E24" i="10"/>
  <c r="F23" i="10"/>
  <c r="E23" i="10"/>
  <c r="F22" i="10"/>
  <c r="E22" i="10"/>
  <c r="F21" i="10"/>
  <c r="E21" i="10"/>
  <c r="F20" i="10"/>
  <c r="E20" i="10"/>
  <c r="F19" i="10"/>
  <c r="E19" i="10"/>
  <c r="F18" i="10"/>
  <c r="E18" i="10"/>
  <c r="F17" i="10"/>
  <c r="E17" i="10"/>
  <c r="F16" i="10"/>
  <c r="E16" i="10"/>
  <c r="F15" i="10"/>
  <c r="E15" i="10"/>
  <c r="F14" i="10"/>
  <c r="E14" i="10"/>
  <c r="F13" i="10"/>
  <c r="E13" i="10"/>
  <c r="F12" i="10"/>
  <c r="E12" i="10"/>
  <c r="F11" i="10"/>
  <c r="E11" i="10"/>
  <c r="F10" i="10"/>
  <c r="E10" i="10"/>
  <c r="F9" i="10"/>
  <c r="E9" i="10"/>
  <c r="F8" i="10"/>
  <c r="E8" i="10"/>
  <c r="F7" i="10"/>
  <c r="E7" i="10"/>
  <c r="F6" i="10"/>
  <c r="E6" i="10"/>
  <c r="F5" i="10"/>
  <c r="A1" i="10"/>
  <c r="E414" i="3"/>
  <c r="E413" i="3"/>
  <c r="E412" i="3"/>
  <c r="E411" i="3"/>
  <c r="E410" i="3"/>
  <c r="E409" i="3"/>
  <c r="E408" i="3"/>
  <c r="E407" i="3"/>
  <c r="E406" i="3"/>
  <c r="E405" i="3"/>
  <c r="E404" i="3"/>
  <c r="E403" i="3"/>
  <c r="E402" i="3"/>
  <c r="E401" i="3"/>
  <c r="E400" i="3"/>
  <c r="E399" i="3"/>
  <c r="E398" i="3"/>
  <c r="E397" i="3"/>
  <c r="E396" i="3"/>
  <c r="E395" i="3"/>
  <c r="E394" i="3"/>
  <c r="E393" i="3"/>
  <c r="E392" i="3"/>
  <c r="E391" i="3"/>
  <c r="E390" i="3"/>
  <c r="E389" i="3"/>
  <c r="E388" i="3"/>
  <c r="E387" i="3"/>
  <c r="E386" i="3"/>
  <c r="E385" i="3"/>
  <c r="E384" i="3"/>
  <c r="E383" i="3"/>
  <c r="E382" i="3"/>
  <c r="E381" i="3"/>
  <c r="E380" i="3"/>
  <c r="E379" i="3"/>
  <c r="E378" i="3"/>
  <c r="E377" i="3"/>
  <c r="E376" i="3"/>
  <c r="E375" i="3"/>
  <c r="E374" i="3"/>
  <c r="E373" i="3"/>
  <c r="E372" i="3"/>
  <c r="E371" i="3"/>
  <c r="E370" i="3"/>
  <c r="E369" i="3"/>
  <c r="E368" i="3"/>
  <c r="E367" i="3"/>
  <c r="E366" i="3"/>
  <c r="E365" i="3"/>
  <c r="E364" i="3"/>
  <c r="E363" i="3"/>
  <c r="E362" i="3"/>
  <c r="E361" i="3"/>
  <c r="E360" i="3"/>
  <c r="E359" i="3"/>
  <c r="E358" i="3"/>
  <c r="E357" i="3"/>
  <c r="E356" i="3"/>
  <c r="E355" i="3"/>
  <c r="E354" i="3"/>
  <c r="E353" i="3"/>
  <c r="E352" i="3"/>
  <c r="E351" i="3"/>
  <c r="E350" i="3"/>
  <c r="E349" i="3"/>
  <c r="E348" i="3"/>
  <c r="E347" i="3"/>
  <c r="E346" i="3"/>
  <c r="E345" i="3"/>
  <c r="E344" i="3"/>
  <c r="E343" i="3"/>
  <c r="E342" i="3"/>
  <c r="E341" i="3"/>
  <c r="E340" i="3"/>
  <c r="E339" i="3"/>
  <c r="E338" i="3"/>
  <c r="E337" i="3"/>
  <c r="E336" i="3"/>
  <c r="E335" i="3"/>
  <c r="E334" i="3"/>
  <c r="E333" i="3"/>
  <c r="E332" i="3"/>
  <c r="E331" i="3"/>
  <c r="E330" i="3"/>
  <c r="E329" i="3"/>
  <c r="E328" i="3"/>
  <c r="E327" i="3"/>
  <c r="E326" i="3"/>
  <c r="E325" i="3"/>
  <c r="E324" i="3"/>
  <c r="E323" i="3"/>
  <c r="E322" i="3"/>
  <c r="E321" i="3"/>
  <c r="E320" i="3"/>
  <c r="E319" i="3"/>
  <c r="E318" i="3"/>
  <c r="E317" i="3"/>
  <c r="E316" i="3"/>
  <c r="E315" i="3"/>
  <c r="E314" i="3"/>
  <c r="E313" i="3"/>
  <c r="E312" i="3"/>
  <c r="E311" i="3"/>
  <c r="E310" i="3"/>
  <c r="E309" i="3"/>
  <c r="E308" i="3"/>
  <c r="E307" i="3"/>
  <c r="E306" i="3"/>
  <c r="E305" i="3"/>
  <c r="E304" i="3"/>
  <c r="E303" i="3"/>
  <c r="E302" i="3"/>
  <c r="E301" i="3"/>
  <c r="E300" i="3"/>
  <c r="E299" i="3"/>
  <c r="E298" i="3"/>
  <c r="E297" i="3"/>
  <c r="E296" i="3"/>
  <c r="E295" i="3"/>
  <c r="E294" i="3"/>
  <c r="E293" i="3"/>
  <c r="E292" i="3"/>
  <c r="E291" i="3"/>
  <c r="E290" i="3"/>
  <c r="E289" i="3"/>
  <c r="E288" i="3"/>
  <c r="E287" i="3"/>
  <c r="E286" i="3"/>
  <c r="E285" i="3"/>
  <c r="E284" i="3"/>
  <c r="E283" i="3"/>
  <c r="E282" i="3"/>
  <c r="E281" i="3"/>
  <c r="E280" i="3"/>
  <c r="E279" i="3"/>
  <c r="E278" i="3"/>
  <c r="E277" i="3"/>
  <c r="E276" i="3"/>
  <c r="E275" i="3"/>
  <c r="E274" i="3"/>
  <c r="E273" i="3"/>
  <c r="E272" i="3"/>
  <c r="E271" i="3"/>
  <c r="E270" i="3"/>
  <c r="E269" i="3"/>
  <c r="E268" i="3"/>
  <c r="E267" i="3"/>
  <c r="E266" i="3"/>
  <c r="E265" i="3"/>
  <c r="E264" i="3"/>
  <c r="E263" i="3"/>
  <c r="E262" i="3"/>
  <c r="E261" i="3"/>
  <c r="E260" i="3"/>
  <c r="E259" i="3"/>
  <c r="E258" i="3"/>
  <c r="E257" i="3"/>
  <c r="E256" i="3"/>
  <c r="E255" i="3"/>
  <c r="E254" i="3"/>
  <c r="E253" i="3"/>
  <c r="E252" i="3"/>
  <c r="E251" i="3"/>
  <c r="E250" i="3"/>
  <c r="E249" i="3"/>
  <c r="E248" i="3"/>
  <c r="E247" i="3"/>
  <c r="E246" i="3"/>
  <c r="E245" i="3"/>
  <c r="E244" i="3"/>
  <c r="E243" i="3"/>
  <c r="E242" i="3"/>
  <c r="E241" i="3"/>
  <c r="E240" i="3"/>
  <c r="E239" i="3"/>
  <c r="E238" i="3"/>
  <c r="E237" i="3"/>
  <c r="E236" i="3"/>
  <c r="E235" i="3"/>
  <c r="E234" i="3"/>
  <c r="E233" i="3"/>
  <c r="E232" i="3"/>
  <c r="E231" i="3"/>
  <c r="E230" i="3"/>
  <c r="E229" i="3"/>
  <c r="E228" i="3"/>
  <c r="E227" i="3"/>
  <c r="E226" i="3"/>
  <c r="E225" i="3"/>
  <c r="E224" i="3"/>
  <c r="E223" i="3"/>
  <c r="E222" i="3"/>
  <c r="E221" i="3"/>
  <c r="E220" i="3"/>
  <c r="E219" i="3"/>
  <c r="E218" i="3"/>
  <c r="E217" i="3"/>
  <c r="E216" i="3"/>
  <c r="E215" i="3"/>
  <c r="E214" i="3"/>
  <c r="E213" i="3"/>
  <c r="E212" i="3"/>
  <c r="E211" i="3"/>
  <c r="E210" i="3"/>
  <c r="E209" i="3"/>
  <c r="E208" i="3"/>
  <c r="E207" i="3"/>
  <c r="E206" i="3"/>
  <c r="E205" i="3"/>
  <c r="E204" i="3"/>
  <c r="E203" i="3"/>
  <c r="E202" i="3"/>
  <c r="E201" i="3"/>
  <c r="E200" i="3"/>
  <c r="E199" i="3"/>
  <c r="E198" i="3"/>
  <c r="E197" i="3"/>
  <c r="E196" i="3"/>
  <c r="E195" i="3"/>
  <c r="E194" i="3"/>
  <c r="E193" i="3"/>
  <c r="E192" i="3"/>
  <c r="E191" i="3"/>
  <c r="E190" i="3"/>
  <c r="E189" i="3"/>
  <c r="E188" i="3"/>
  <c r="E187" i="3"/>
  <c r="E186" i="3"/>
  <c r="E185" i="3"/>
  <c r="E184" i="3"/>
  <c r="E183" i="3"/>
  <c r="E182" i="3"/>
  <c r="E181" i="3"/>
  <c r="E180" i="3"/>
  <c r="E179" i="3"/>
  <c r="E178" i="3"/>
  <c r="E177" i="3"/>
  <c r="E176" i="3"/>
  <c r="E175" i="3"/>
  <c r="E174" i="3"/>
  <c r="E173" i="3"/>
  <c r="E172" i="3"/>
  <c r="E171" i="3"/>
  <c r="E170" i="3"/>
  <c r="E169" i="3"/>
  <c r="E168" i="3"/>
  <c r="E167" i="3"/>
  <c r="E166" i="3"/>
  <c r="E165" i="3"/>
  <c r="E164" i="3"/>
  <c r="E163" i="3"/>
  <c r="E162" i="3"/>
  <c r="E161" i="3"/>
  <c r="E160" i="3"/>
  <c r="E159" i="3"/>
  <c r="E158" i="3"/>
  <c r="E157" i="3"/>
  <c r="E156" i="3"/>
  <c r="E155" i="3"/>
  <c r="E154" i="3"/>
  <c r="E153" i="3"/>
  <c r="E152" i="3"/>
  <c r="E151" i="3"/>
  <c r="E150" i="3"/>
  <c r="E149" i="3"/>
  <c r="E148" i="3"/>
  <c r="E147" i="3"/>
  <c r="E146" i="3"/>
  <c r="E145" i="3"/>
  <c r="E144" i="3"/>
  <c r="E143" i="3"/>
  <c r="E142" i="3"/>
  <c r="E141" i="3"/>
  <c r="E140" i="3"/>
  <c r="E139" i="3"/>
  <c r="E138" i="3"/>
  <c r="E137" i="3"/>
  <c r="E136" i="3"/>
  <c r="E135" i="3"/>
  <c r="E134" i="3"/>
  <c r="E133" i="3"/>
  <c r="E132" i="3"/>
  <c r="E131" i="3"/>
  <c r="E130" i="3"/>
  <c r="E129" i="3"/>
  <c r="E128" i="3"/>
  <c r="E127" i="3"/>
  <c r="E126" i="3"/>
  <c r="E125" i="3"/>
  <c r="E124" i="3"/>
  <c r="E123" i="3"/>
  <c r="E122" i="3"/>
  <c r="E121" i="3"/>
  <c r="E120" i="3"/>
  <c r="E119" i="3"/>
  <c r="E118" i="3"/>
  <c r="E117" i="3"/>
  <c r="E116" i="3"/>
  <c r="E115" i="3"/>
  <c r="E114" i="3"/>
  <c r="E113" i="3"/>
  <c r="E112" i="3"/>
  <c r="E111" i="3"/>
  <c r="E110" i="3"/>
  <c r="E109" i="3"/>
  <c r="E108" i="3"/>
  <c r="E107" i="3"/>
  <c r="E106" i="3"/>
  <c r="E105" i="3"/>
  <c r="E104" i="3"/>
  <c r="E103" i="3"/>
  <c r="E102" i="3"/>
  <c r="E101" i="3"/>
  <c r="E100" i="3"/>
  <c r="E99" i="3"/>
  <c r="E98" i="3"/>
  <c r="E97" i="3"/>
  <c r="E96" i="3"/>
  <c r="E95" i="3"/>
  <c r="E94" i="3"/>
  <c r="E93" i="3"/>
  <c r="E92" i="3"/>
  <c r="E91" i="3"/>
  <c r="E90" i="3"/>
  <c r="E89" i="3"/>
  <c r="E88" i="3"/>
  <c r="E87" i="3"/>
  <c r="E86" i="3"/>
  <c r="E85" i="3"/>
  <c r="E84" i="3"/>
  <c r="E83" i="3"/>
  <c r="E82" i="3"/>
  <c r="E81" i="3"/>
  <c r="E80" i="3"/>
  <c r="E79" i="3"/>
  <c r="E78" i="3"/>
  <c r="E77" i="3"/>
  <c r="E76" i="3"/>
  <c r="E75" i="3"/>
  <c r="E74" i="3"/>
  <c r="E73" i="3"/>
  <c r="E72" i="3"/>
  <c r="E71" i="3"/>
  <c r="E70" i="3"/>
  <c r="E69" i="3"/>
  <c r="E68" i="3"/>
  <c r="E67" i="3"/>
  <c r="E66" i="3"/>
  <c r="E65" i="3"/>
  <c r="E64" i="3"/>
  <c r="E63" i="3"/>
  <c r="E62" i="3"/>
  <c r="E61" i="3"/>
  <c r="E60" i="3"/>
  <c r="E59" i="3"/>
  <c r="E58" i="3"/>
  <c r="E57" i="3"/>
  <c r="E56" i="3"/>
  <c r="E55" i="3"/>
  <c r="E54" i="3"/>
  <c r="E53" i="3"/>
  <c r="E52" i="3"/>
  <c r="E51" i="3"/>
  <c r="E50" i="3"/>
  <c r="E49" i="3"/>
  <c r="E48" i="3"/>
  <c r="E47" i="3"/>
  <c r="E46" i="3"/>
  <c r="E45" i="3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E6" i="3"/>
  <c r="E5" i="3"/>
  <c r="G1" i="12" l="1"/>
  <c r="G1" i="10"/>
  <c r="G1" i="11"/>
  <c r="D14" i="5"/>
  <c r="G14" i="5" s="1"/>
  <c r="D13" i="5"/>
  <c r="G13" i="5" s="1"/>
  <c r="A2" i="3"/>
  <c r="A1" i="3"/>
  <c r="G747" i="10" l="1"/>
  <c r="G739" i="10"/>
  <c r="G731" i="10"/>
  <c r="G723" i="10"/>
  <c r="G715" i="10"/>
  <c r="G707" i="10"/>
  <c r="G699" i="10"/>
  <c r="G691" i="10"/>
  <c r="G683" i="10"/>
  <c r="G675" i="10"/>
  <c r="G667" i="10"/>
  <c r="G659" i="10"/>
  <c r="G651" i="10"/>
  <c r="G643" i="10"/>
  <c r="G635" i="10"/>
  <c r="G627" i="10"/>
  <c r="G752" i="10"/>
  <c r="G744" i="10"/>
  <c r="G736" i="10"/>
  <c r="G728" i="10"/>
  <c r="G720" i="10"/>
  <c r="G712" i="10"/>
  <c r="G704" i="10"/>
  <c r="G696" i="10"/>
  <c r="G688" i="10"/>
  <c r="G680" i="10"/>
  <c r="G672" i="10"/>
  <c r="G664" i="10"/>
  <c r="G656" i="10"/>
  <c r="G648" i="10"/>
  <c r="G640" i="10"/>
  <c r="G632" i="10"/>
  <c r="G624" i="10"/>
  <c r="G616" i="10"/>
  <c r="G608" i="10"/>
  <c r="G600" i="10"/>
  <c r="G592" i="10"/>
  <c r="G749" i="10"/>
  <c r="G741" i="10"/>
  <c r="G733" i="10"/>
  <c r="G725" i="10"/>
  <c r="G717" i="10"/>
  <c r="G709" i="10"/>
  <c r="G701" i="10"/>
  <c r="G693" i="10"/>
  <c r="G685" i="10"/>
  <c r="G677" i="10"/>
  <c r="G669" i="10"/>
  <c r="G661" i="10"/>
  <c r="G653" i="10"/>
  <c r="G645" i="10"/>
  <c r="G637" i="10"/>
  <c r="G629" i="10"/>
  <c r="G621" i="10"/>
  <c r="G613" i="10"/>
  <c r="G605" i="10"/>
  <c r="G597" i="10"/>
  <c r="G589" i="10"/>
  <c r="G746" i="10"/>
  <c r="G738" i="10"/>
  <c r="G730" i="10"/>
  <c r="G722" i="10"/>
  <c r="G714" i="10"/>
  <c r="G706" i="10"/>
  <c r="G698" i="10"/>
  <c r="G690" i="10"/>
  <c r="G682" i="10"/>
  <c r="G674" i="10"/>
  <c r="G666" i="10"/>
  <c r="G658" i="10"/>
  <c r="G650" i="10"/>
  <c r="G642" i="10"/>
  <c r="G634" i="10"/>
  <c r="G626" i="10"/>
  <c r="G618" i="10"/>
  <c r="G610" i="10"/>
  <c r="G602" i="10"/>
  <c r="G594" i="10"/>
  <c r="G586" i="10"/>
  <c r="G751" i="10"/>
  <c r="G743" i="10"/>
  <c r="G735" i="10"/>
  <c r="G727" i="10"/>
  <c r="G719" i="10"/>
  <c r="G711" i="10"/>
  <c r="G703" i="10"/>
  <c r="G695" i="10"/>
  <c r="G687" i="10"/>
  <c r="G679" i="10"/>
  <c r="G671" i="10"/>
  <c r="G663" i="10"/>
  <c r="G655" i="10"/>
  <c r="G647" i="10"/>
  <c r="G639" i="10"/>
  <c r="G631" i="10"/>
  <c r="G623" i="10"/>
  <c r="G615" i="10"/>
  <c r="G607" i="10"/>
  <c r="G599" i="10"/>
  <c r="G591" i="10"/>
  <c r="G583" i="10"/>
  <c r="G575" i="10"/>
  <c r="G748" i="10"/>
  <c r="G740" i="10"/>
  <c r="G732" i="10"/>
  <c r="G724" i="10"/>
  <c r="G716" i="10"/>
  <c r="G708" i="10"/>
  <c r="G700" i="10"/>
  <c r="G692" i="10"/>
  <c r="G684" i="10"/>
  <c r="G676" i="10"/>
  <c r="G668" i="10"/>
  <c r="G660" i="10"/>
  <c r="G745" i="10"/>
  <c r="G737" i="10"/>
  <c r="G729" i="10"/>
  <c r="G721" i="10"/>
  <c r="G713" i="10"/>
  <c r="G705" i="10"/>
  <c r="G697" i="10"/>
  <c r="G689" i="10"/>
  <c r="G681" i="10"/>
  <c r="G673" i="10"/>
  <c r="G665" i="10"/>
  <c r="G657" i="10"/>
  <c r="G649" i="10"/>
  <c r="G641" i="10"/>
  <c r="G633" i="10"/>
  <c r="G625" i="10"/>
  <c r="G617" i="10"/>
  <c r="G609" i="10"/>
  <c r="G601" i="10"/>
  <c r="G593" i="10"/>
  <c r="G585" i="10"/>
  <c r="G577" i="10"/>
  <c r="G569" i="10"/>
  <c r="G561" i="10"/>
  <c r="G553" i="10"/>
  <c r="G545" i="10"/>
  <c r="G537" i="10"/>
  <c r="G529" i="10"/>
  <c r="G521" i="10"/>
  <c r="G513" i="10"/>
  <c r="G505" i="10"/>
  <c r="G497" i="10"/>
  <c r="G718" i="10"/>
  <c r="G654" i="10"/>
  <c r="G622" i="10"/>
  <c r="G619" i="10"/>
  <c r="G612" i="10"/>
  <c r="G582" i="10"/>
  <c r="G565" i="10"/>
  <c r="G554" i="10"/>
  <c r="G551" i="10"/>
  <c r="G540" i="10"/>
  <c r="G526" i="10"/>
  <c r="G515" i="10"/>
  <c r="G512" i="10"/>
  <c r="G501" i="10"/>
  <c r="G490" i="10"/>
  <c r="G482" i="10"/>
  <c r="G474" i="10"/>
  <c r="G466" i="10"/>
  <c r="G458" i="10"/>
  <c r="G450" i="10"/>
  <c r="G442" i="10"/>
  <c r="G434" i="10"/>
  <c r="G426" i="10"/>
  <c r="G418" i="10"/>
  <c r="G410" i="10"/>
  <c r="G402" i="10"/>
  <c r="G394" i="10"/>
  <c r="G386" i="10"/>
  <c r="G378" i="10"/>
  <c r="G370" i="10"/>
  <c r="G362" i="10"/>
  <c r="G354" i="10"/>
  <c r="G346" i="10"/>
  <c r="G338" i="10"/>
  <c r="G330" i="10"/>
  <c r="G322" i="10"/>
  <c r="G314" i="10"/>
  <c r="G306" i="10"/>
  <c r="G298" i="10"/>
  <c r="G290" i="10"/>
  <c r="G282" i="10"/>
  <c r="G274" i="10"/>
  <c r="G266" i="10"/>
  <c r="G258" i="10"/>
  <c r="G250" i="10"/>
  <c r="G242" i="10"/>
  <c r="G234" i="10"/>
  <c r="G226" i="10"/>
  <c r="G218" i="10"/>
  <c r="G210" i="10"/>
  <c r="G202" i="10"/>
  <c r="G194" i="10"/>
  <c r="G186" i="10"/>
  <c r="G178" i="10"/>
  <c r="G170" i="10"/>
  <c r="G162" i="10"/>
  <c r="G154" i="10"/>
  <c r="G146" i="10"/>
  <c r="G138" i="10"/>
  <c r="G130" i="10"/>
  <c r="G122" i="10"/>
  <c r="G114" i="10"/>
  <c r="G106" i="10"/>
  <c r="G98" i="10"/>
  <c r="G90" i="10"/>
  <c r="G82" i="10"/>
  <c r="G74" i="10"/>
  <c r="G66" i="10"/>
  <c r="G58" i="10"/>
  <c r="G50" i="10"/>
  <c r="G42" i="10"/>
  <c r="G34" i="10"/>
  <c r="G26" i="10"/>
  <c r="G18" i="10"/>
  <c r="G710" i="10"/>
  <c r="G636" i="10"/>
  <c r="G598" i="10"/>
  <c r="G595" i="10"/>
  <c r="G588" i="10"/>
  <c r="G579" i="10"/>
  <c r="G576" i="10"/>
  <c r="G573" i="10"/>
  <c r="G562" i="10"/>
  <c r="G559" i="10"/>
  <c r="G548" i="10"/>
  <c r="G534" i="10"/>
  <c r="G523" i="10"/>
  <c r="G520" i="10"/>
  <c r="G509" i="10"/>
  <c r="G498" i="10"/>
  <c r="G495" i="10"/>
  <c r="G487" i="10"/>
  <c r="G479" i="10"/>
  <c r="G471" i="10"/>
  <c r="G463" i="10"/>
  <c r="G455" i="10"/>
  <c r="G447" i="10"/>
  <c r="G439" i="10"/>
  <c r="G431" i="10"/>
  <c r="G423" i="10"/>
  <c r="G415" i="10"/>
  <c r="G407" i="10"/>
  <c r="G399" i="10"/>
  <c r="G391" i="10"/>
  <c r="G383" i="10"/>
  <c r="G375" i="10"/>
  <c r="G367" i="10"/>
  <c r="G359" i="10"/>
  <c r="G351" i="10"/>
  <c r="G343" i="10"/>
  <c r="G335" i="10"/>
  <c r="G327" i="10"/>
  <c r="G319" i="10"/>
  <c r="G311" i="10"/>
  <c r="G303" i="10"/>
  <c r="G295" i="10"/>
  <c r="G287" i="10"/>
  <c r="G279" i="10"/>
  <c r="G271" i="10"/>
  <c r="G263" i="10"/>
  <c r="G255" i="10"/>
  <c r="G247" i="10"/>
  <c r="G239" i="10"/>
  <c r="G231" i="10"/>
  <c r="G223" i="10"/>
  <c r="G215" i="10"/>
  <c r="G207" i="10"/>
  <c r="G199" i="10"/>
  <c r="G191" i="10"/>
  <c r="G183" i="10"/>
  <c r="G175" i="10"/>
  <c r="G167" i="10"/>
  <c r="G159" i="10"/>
  <c r="G151" i="10"/>
  <c r="G143" i="10"/>
  <c r="G135" i="10"/>
  <c r="G127" i="10"/>
  <c r="G119" i="10"/>
  <c r="G111" i="10"/>
  <c r="G103" i="10"/>
  <c r="G95" i="10"/>
  <c r="G87" i="10"/>
  <c r="G79" i="10"/>
  <c r="G71" i="10"/>
  <c r="G63" i="10"/>
  <c r="G55" i="10"/>
  <c r="G47" i="10"/>
  <c r="G39" i="10"/>
  <c r="G31" i="10"/>
  <c r="G23" i="10"/>
  <c r="G15" i="10"/>
  <c r="G702" i="10"/>
  <c r="G646" i="10"/>
  <c r="G570" i="10"/>
  <c r="G567" i="10"/>
  <c r="G556" i="10"/>
  <c r="G542" i="10"/>
  <c r="G531" i="10"/>
  <c r="G528" i="10"/>
  <c r="G517" i="10"/>
  <c r="G506" i="10"/>
  <c r="G503" i="10"/>
  <c r="G492" i="10"/>
  <c r="G484" i="10"/>
  <c r="G476" i="10"/>
  <c r="G468" i="10"/>
  <c r="G460" i="10"/>
  <c r="G452" i="10"/>
  <c r="G444" i="10"/>
  <c r="G436" i="10"/>
  <c r="G428" i="10"/>
  <c r="G420" i="10"/>
  <c r="G412" i="10"/>
  <c r="G404" i="10"/>
  <c r="G396" i="10"/>
  <c r="G388" i="10"/>
  <c r="G380" i="10"/>
  <c r="G372" i="10"/>
  <c r="G364" i="10"/>
  <c r="G356" i="10"/>
  <c r="G348" i="10"/>
  <c r="G340" i="10"/>
  <c r="G332" i="10"/>
  <c r="G324" i="10"/>
  <c r="G316" i="10"/>
  <c r="G308" i="10"/>
  <c r="G300" i="10"/>
  <c r="G292" i="10"/>
  <c r="G284" i="10"/>
  <c r="G276" i="10"/>
  <c r="G268" i="10"/>
  <c r="G260" i="10"/>
  <c r="G252" i="10"/>
  <c r="G244" i="10"/>
  <c r="G236" i="10"/>
  <c r="G228" i="10"/>
  <c r="G220" i="10"/>
  <c r="G212" i="10"/>
  <c r="G204" i="10"/>
  <c r="G196" i="10"/>
  <c r="G188" i="10"/>
  <c r="G180" i="10"/>
  <c r="G172" i="10"/>
  <c r="G164" i="10"/>
  <c r="G156" i="10"/>
  <c r="G148" i="10"/>
  <c r="G140" i="10"/>
  <c r="G132" i="10"/>
  <c r="G124" i="10"/>
  <c r="G116" i="10"/>
  <c r="G108" i="10"/>
  <c r="G100" i="10"/>
  <c r="G92" i="10"/>
  <c r="G84" i="10"/>
  <c r="G76" i="10"/>
  <c r="G68" i="10"/>
  <c r="G60" i="10"/>
  <c r="G694" i="10"/>
  <c r="G628" i="10"/>
  <c r="G614" i="10"/>
  <c r="G611" i="10"/>
  <c r="G604" i="10"/>
  <c r="G584" i="10"/>
  <c r="G581" i="10"/>
  <c r="G564" i="10"/>
  <c r="G550" i="10"/>
  <c r="G539" i="10"/>
  <c r="G536" i="10"/>
  <c r="G525" i="10"/>
  <c r="G514" i="10"/>
  <c r="G511" i="10"/>
  <c r="G500" i="10"/>
  <c r="G489" i="10"/>
  <c r="G481" i="10"/>
  <c r="G473" i="10"/>
  <c r="G465" i="10"/>
  <c r="G457" i="10"/>
  <c r="G449" i="10"/>
  <c r="G441" i="10"/>
  <c r="G433" i="10"/>
  <c r="G425" i="10"/>
  <c r="G417" i="10"/>
  <c r="G409" i="10"/>
  <c r="G401" i="10"/>
  <c r="G393" i="10"/>
  <c r="G385" i="10"/>
  <c r="G377" i="10"/>
  <c r="G369" i="10"/>
  <c r="G361" i="10"/>
  <c r="G353" i="10"/>
  <c r="G345" i="10"/>
  <c r="G337" i="10"/>
  <c r="G329" i="10"/>
  <c r="G321" i="10"/>
  <c r="G313" i="10"/>
  <c r="G305" i="10"/>
  <c r="G297" i="10"/>
  <c r="G289" i="10"/>
  <c r="G281" i="10"/>
  <c r="G273" i="10"/>
  <c r="G265" i="10"/>
  <c r="G257" i="10"/>
  <c r="G249" i="10"/>
  <c r="G241" i="10"/>
  <c r="G233" i="10"/>
  <c r="G225" i="10"/>
  <c r="G217" i="10"/>
  <c r="G209" i="10"/>
  <c r="G201" i="10"/>
  <c r="G193" i="10"/>
  <c r="G185" i="10"/>
  <c r="G177" i="10"/>
  <c r="G169" i="10"/>
  <c r="G161" i="10"/>
  <c r="G153" i="10"/>
  <c r="G145" i="10"/>
  <c r="G137" i="10"/>
  <c r="G129" i="10"/>
  <c r="G121" i="10"/>
  <c r="G113" i="10"/>
  <c r="G105" i="10"/>
  <c r="G97" i="10"/>
  <c r="G89" i="10"/>
  <c r="G81" i="10"/>
  <c r="G73" i="10"/>
  <c r="G65" i="10"/>
  <c r="G57" i="10"/>
  <c r="G750" i="10"/>
  <c r="G686" i="10"/>
  <c r="G638" i="10"/>
  <c r="G590" i="10"/>
  <c r="G587" i="10"/>
  <c r="G578" i="10"/>
  <c r="G572" i="10"/>
  <c r="G558" i="10"/>
  <c r="G547" i="10"/>
  <c r="G544" i="10"/>
  <c r="G533" i="10"/>
  <c r="G522" i="10"/>
  <c r="G519" i="10"/>
  <c r="G508" i="10"/>
  <c r="G494" i="10"/>
  <c r="G486" i="10"/>
  <c r="G478" i="10"/>
  <c r="G470" i="10"/>
  <c r="G462" i="10"/>
  <c r="G454" i="10"/>
  <c r="G446" i="10"/>
  <c r="G438" i="10"/>
  <c r="G430" i="10"/>
  <c r="G422" i="10"/>
  <c r="G414" i="10"/>
  <c r="G406" i="10"/>
  <c r="G398" i="10"/>
  <c r="G390" i="10"/>
  <c r="G382" i="10"/>
  <c r="G374" i="10"/>
  <c r="G366" i="10"/>
  <c r="G358" i="10"/>
  <c r="G350" i="10"/>
  <c r="G342" i="10"/>
  <c r="G334" i="10"/>
  <c r="G326" i="10"/>
  <c r="G318" i="10"/>
  <c r="G310" i="10"/>
  <c r="G302" i="10"/>
  <c r="G294" i="10"/>
  <c r="G286" i="10"/>
  <c r="G278" i="10"/>
  <c r="G270" i="10"/>
  <c r="G262" i="10"/>
  <c r="G254" i="10"/>
  <c r="G246" i="10"/>
  <c r="G238" i="10"/>
  <c r="G230" i="10"/>
  <c r="G222" i="10"/>
  <c r="G214" i="10"/>
  <c r="G206" i="10"/>
  <c r="G198" i="10"/>
  <c r="G190" i="10"/>
  <c r="G182" i="10"/>
  <c r="G174" i="10"/>
  <c r="G166" i="10"/>
  <c r="G158" i="10"/>
  <c r="G150" i="10"/>
  <c r="G142" i="10"/>
  <c r="G134" i="10"/>
  <c r="G126" i="10"/>
  <c r="G118" i="10"/>
  <c r="G110" i="10"/>
  <c r="G102" i="10"/>
  <c r="G94" i="10"/>
  <c r="G86" i="10"/>
  <c r="G78" i="10"/>
  <c r="G70" i="10"/>
  <c r="G62" i="10"/>
  <c r="G54" i="10"/>
  <c r="G46" i="10"/>
  <c r="G38" i="10"/>
  <c r="G30" i="10"/>
  <c r="G22" i="10"/>
  <c r="G14" i="10"/>
  <c r="G6" i="10"/>
  <c r="G742" i="10"/>
  <c r="G678" i="10"/>
  <c r="G652" i="10"/>
  <c r="G620" i="10"/>
  <c r="G566" i="10"/>
  <c r="G555" i="10"/>
  <c r="G552" i="10"/>
  <c r="G541" i="10"/>
  <c r="G530" i="10"/>
  <c r="G527" i="10"/>
  <c r="G516" i="10"/>
  <c r="G502" i="10"/>
  <c r="G491" i="10"/>
  <c r="G483" i="10"/>
  <c r="G475" i="10"/>
  <c r="G467" i="10"/>
  <c r="G459" i="10"/>
  <c r="G451" i="10"/>
  <c r="G443" i="10"/>
  <c r="G435" i="10"/>
  <c r="G427" i="10"/>
  <c r="G419" i="10"/>
  <c r="G411" i="10"/>
  <c r="G403" i="10"/>
  <c r="G395" i="10"/>
  <c r="G387" i="10"/>
  <c r="G379" i="10"/>
  <c r="G371" i="10"/>
  <c r="G363" i="10"/>
  <c r="G355" i="10"/>
  <c r="G347" i="10"/>
  <c r="G339" i="10"/>
  <c r="G331" i="10"/>
  <c r="G323" i="10"/>
  <c r="G315" i="10"/>
  <c r="G307" i="10"/>
  <c r="G299" i="10"/>
  <c r="G291" i="10"/>
  <c r="G283" i="10"/>
  <c r="G275" i="10"/>
  <c r="G267" i="10"/>
  <c r="G259" i="10"/>
  <c r="G251" i="10"/>
  <c r="G243" i="10"/>
  <c r="G235" i="10"/>
  <c r="G227" i="10"/>
  <c r="G219" i="10"/>
  <c r="G211" i="10"/>
  <c r="G203" i="10"/>
  <c r="G195" i="10"/>
  <c r="G187" i="10"/>
  <c r="G179" i="10"/>
  <c r="G171" i="10"/>
  <c r="G163" i="10"/>
  <c r="G155" i="10"/>
  <c r="G147" i="10"/>
  <c r="G139" i="10"/>
  <c r="G131" i="10"/>
  <c r="G123" i="10"/>
  <c r="G115" i="10"/>
  <c r="G107" i="10"/>
  <c r="G99" i="10"/>
  <c r="G91" i="10"/>
  <c r="G83" i="10"/>
  <c r="G75" i="10"/>
  <c r="G67" i="10"/>
  <c r="G59" i="10"/>
  <c r="G51" i="10"/>
  <c r="G43" i="10"/>
  <c r="G35" i="10"/>
  <c r="G27" i="10"/>
  <c r="G19" i="10"/>
  <c r="G11" i="10"/>
  <c r="G726" i="10"/>
  <c r="G662" i="10"/>
  <c r="G644" i="10"/>
  <c r="G571" i="10"/>
  <c r="G568" i="10"/>
  <c r="G557" i="10"/>
  <c r="G546" i="10"/>
  <c r="G543" i="10"/>
  <c r="G532" i="10"/>
  <c r="G518" i="10"/>
  <c r="G507" i="10"/>
  <c r="G504" i="10"/>
  <c r="G493" i="10"/>
  <c r="G485" i="10"/>
  <c r="G477" i="10"/>
  <c r="G469" i="10"/>
  <c r="G461" i="10"/>
  <c r="G453" i="10"/>
  <c r="G445" i="10"/>
  <c r="G437" i="10"/>
  <c r="G429" i="10"/>
  <c r="G421" i="10"/>
  <c r="G413" i="10"/>
  <c r="G405" i="10"/>
  <c r="G397" i="10"/>
  <c r="G389" i="10"/>
  <c r="G381" i="10"/>
  <c r="G373" i="10"/>
  <c r="G365" i="10"/>
  <c r="G357" i="10"/>
  <c r="G349" i="10"/>
  <c r="G341" i="10"/>
  <c r="G333" i="10"/>
  <c r="G325" i="10"/>
  <c r="G317" i="10"/>
  <c r="G309" i="10"/>
  <c r="G301" i="10"/>
  <c r="G293" i="10"/>
  <c r="G285" i="10"/>
  <c r="G277" i="10"/>
  <c r="G269" i="10"/>
  <c r="G261" i="10"/>
  <c r="G253" i="10"/>
  <c r="G245" i="10"/>
  <c r="G237" i="10"/>
  <c r="G229" i="10"/>
  <c r="G221" i="10"/>
  <c r="G213" i="10"/>
  <c r="G205" i="10"/>
  <c r="G197" i="10"/>
  <c r="G189" i="10"/>
  <c r="G181" i="10"/>
  <c r="G173" i="10"/>
  <c r="G165" i="10"/>
  <c r="G157" i="10"/>
  <c r="G149" i="10"/>
  <c r="G141" i="10"/>
  <c r="G133" i="10"/>
  <c r="G125" i="10"/>
  <c r="G117" i="10"/>
  <c r="G109" i="10"/>
  <c r="G101" i="10"/>
  <c r="G93" i="10"/>
  <c r="G85" i="10"/>
  <c r="G77" i="10"/>
  <c r="G69" i="10"/>
  <c r="G61" i="10"/>
  <c r="G53" i="10"/>
  <c r="G45" i="10"/>
  <c r="G37" i="10"/>
  <c r="G29" i="10"/>
  <c r="G21" i="10"/>
  <c r="G13" i="10"/>
  <c r="G5" i="10"/>
  <c r="G549" i="10"/>
  <c r="G496" i="10"/>
  <c r="G432" i="10"/>
  <c r="G368" i="10"/>
  <c r="G304" i="10"/>
  <c r="G240" i="10"/>
  <c r="G176" i="10"/>
  <c r="G112" i="10"/>
  <c r="G52" i="10"/>
  <c r="G32" i="10"/>
  <c r="G25" i="10"/>
  <c r="G560" i="10"/>
  <c r="G499" i="10"/>
  <c r="G488" i="10"/>
  <c r="G424" i="10"/>
  <c r="G360" i="10"/>
  <c r="G296" i="10"/>
  <c r="G232" i="10"/>
  <c r="G168" i="10"/>
  <c r="G104" i="10"/>
  <c r="G28" i="10"/>
  <c r="G563" i="10"/>
  <c r="G510" i="10"/>
  <c r="G480" i="10"/>
  <c r="G416" i="10"/>
  <c r="G352" i="10"/>
  <c r="G288" i="10"/>
  <c r="G224" i="10"/>
  <c r="G160" i="10"/>
  <c r="G96" i="10"/>
  <c r="G48" i="10"/>
  <c r="G41" i="10"/>
  <c r="G8" i="10"/>
  <c r="G574" i="10"/>
  <c r="G472" i="10"/>
  <c r="G408" i="10"/>
  <c r="G344" i="10"/>
  <c r="G280" i="10"/>
  <c r="G216" i="10"/>
  <c r="G152" i="10"/>
  <c r="G88" i="10"/>
  <c r="G44" i="10"/>
  <c r="G24" i="10"/>
  <c r="G17" i="10"/>
  <c r="G734" i="10"/>
  <c r="G464" i="10"/>
  <c r="G400" i="10"/>
  <c r="G336" i="10"/>
  <c r="G272" i="10"/>
  <c r="G208" i="10"/>
  <c r="G144" i="10"/>
  <c r="G80" i="10"/>
  <c r="G20" i="10"/>
  <c r="G10" i="10"/>
  <c r="G670" i="10"/>
  <c r="G596" i="10"/>
  <c r="G524" i="10"/>
  <c r="G456" i="10"/>
  <c r="G392" i="10"/>
  <c r="G328" i="10"/>
  <c r="G264" i="10"/>
  <c r="G200" i="10"/>
  <c r="G136" i="10"/>
  <c r="G72" i="10"/>
  <c r="G40" i="10"/>
  <c r="G33" i="10"/>
  <c r="G7" i="10"/>
  <c r="G630" i="10"/>
  <c r="G603" i="10"/>
  <c r="G580" i="10"/>
  <c r="G535" i="10"/>
  <c r="G448" i="10"/>
  <c r="G384" i="10"/>
  <c r="G320" i="10"/>
  <c r="G256" i="10"/>
  <c r="G192" i="10"/>
  <c r="G128" i="10"/>
  <c r="G64" i="10"/>
  <c r="G36" i="10"/>
  <c r="G16" i="10"/>
  <c r="G606" i="10"/>
  <c r="G538" i="10"/>
  <c r="G440" i="10"/>
  <c r="G376" i="10"/>
  <c r="G312" i="10"/>
  <c r="G248" i="10"/>
  <c r="G184" i="10"/>
  <c r="G120" i="10"/>
  <c r="G56" i="10"/>
  <c r="G49" i="10"/>
  <c r="G12" i="10"/>
  <c r="G9" i="10"/>
  <c r="G13" i="3"/>
  <c r="G22" i="3"/>
  <c r="G30" i="3"/>
  <c r="G38" i="3"/>
  <c r="G46" i="3"/>
  <c r="G54" i="3"/>
  <c r="G62" i="3"/>
  <c r="G70" i="3"/>
  <c r="G78" i="3"/>
  <c r="G86" i="3"/>
  <c r="G94" i="3"/>
  <c r="G102" i="3"/>
  <c r="G110" i="3"/>
  <c r="G118" i="3"/>
  <c r="G126" i="3"/>
  <c r="G134" i="3"/>
  <c r="G142" i="3"/>
  <c r="G150" i="3"/>
  <c r="G158" i="3"/>
  <c r="G166" i="3"/>
  <c r="G174" i="3"/>
  <c r="G182" i="3"/>
  <c r="G190" i="3"/>
  <c r="G198" i="3"/>
  <c r="G206" i="3"/>
  <c r="G214" i="3"/>
  <c r="G222" i="3"/>
  <c r="G230" i="3"/>
  <c r="G238" i="3"/>
  <c r="G246" i="3"/>
  <c r="G254" i="3"/>
  <c r="G262" i="3"/>
  <c r="G270" i="3"/>
  <c r="G278" i="3"/>
  <c r="G286" i="3"/>
  <c r="G294" i="3"/>
  <c r="G302" i="3"/>
  <c r="G310" i="3"/>
  <c r="G318" i="3"/>
  <c r="G326" i="3"/>
  <c r="G334" i="3"/>
  <c r="G342" i="3"/>
  <c r="G350" i="3"/>
  <c r="G358" i="3"/>
  <c r="G366" i="3"/>
  <c r="G374" i="3"/>
  <c r="G14" i="3"/>
  <c r="G11" i="3"/>
  <c r="G20" i="3"/>
  <c r="G28" i="3"/>
  <c r="G36" i="3"/>
  <c r="G44" i="3"/>
  <c r="G52" i="3"/>
  <c r="G60" i="3"/>
  <c r="G68" i="3"/>
  <c r="G76" i="3"/>
  <c r="G84" i="3"/>
  <c r="G92" i="3"/>
  <c r="G100" i="3"/>
  <c r="G108" i="3"/>
  <c r="G116" i="3"/>
  <c r="G124" i="3"/>
  <c r="G132" i="3"/>
  <c r="G140" i="3"/>
  <c r="G148" i="3"/>
  <c r="G156" i="3"/>
  <c r="G164" i="3"/>
  <c r="G172" i="3"/>
  <c r="G180" i="3"/>
  <c r="G188" i="3"/>
  <c r="G196" i="3"/>
  <c r="G204" i="3"/>
  <c r="G212" i="3"/>
  <c r="G220" i="3"/>
  <c r="G228" i="3"/>
  <c r="G236" i="3"/>
  <c r="G244" i="3"/>
  <c r="G252" i="3"/>
  <c r="G260" i="3"/>
  <c r="G268" i="3"/>
  <c r="G276" i="3"/>
  <c r="G284" i="3"/>
  <c r="G292" i="3"/>
  <c r="G300" i="3"/>
  <c r="G308" i="3"/>
  <c r="G316" i="3"/>
  <c r="G324" i="3"/>
  <c r="G332" i="3"/>
  <c r="G340" i="3"/>
  <c r="G348" i="3"/>
  <c r="G356" i="3"/>
  <c r="G364" i="3"/>
  <c r="G372" i="3"/>
  <c r="G380" i="3"/>
  <c r="G388" i="3"/>
  <c r="G12" i="3"/>
  <c r="G21" i="3"/>
  <c r="G29" i="3"/>
  <c r="G37" i="3"/>
  <c r="G45" i="3"/>
  <c r="G53" i="3"/>
  <c r="G61" i="3"/>
  <c r="G69" i="3"/>
  <c r="G77" i="3"/>
  <c r="G85" i="3"/>
  <c r="G93" i="3"/>
  <c r="G101" i="3"/>
  <c r="G109" i="3"/>
  <c r="G117" i="3"/>
  <c r="G125" i="3"/>
  <c r="G133" i="3"/>
  <c r="G141" i="3"/>
  <c r="G149" i="3"/>
  <c r="G157" i="3"/>
  <c r="G165" i="3"/>
  <c r="G173" i="3"/>
  <c r="G181" i="3"/>
  <c r="G189" i="3"/>
  <c r="G197" i="3"/>
  <c r="G205" i="3"/>
  <c r="G213" i="3"/>
  <c r="G221" i="3"/>
  <c r="G229" i="3"/>
  <c r="G237" i="3"/>
  <c r="G245" i="3"/>
  <c r="G253" i="3"/>
  <c r="G261" i="3"/>
  <c r="G269" i="3"/>
  <c r="G277" i="3"/>
  <c r="G285" i="3"/>
  <c r="G293" i="3"/>
  <c r="G301" i="3"/>
  <c r="G309" i="3"/>
  <c r="G317" i="3"/>
  <c r="G325" i="3"/>
  <c r="G333" i="3"/>
  <c r="G341" i="3"/>
  <c r="G349" i="3"/>
  <c r="G357" i="3"/>
  <c r="G365" i="3"/>
  <c r="G373" i="3"/>
  <c r="G381" i="3"/>
  <c r="G389" i="3"/>
  <c r="G397" i="3"/>
  <c r="G405" i="3"/>
  <c r="G413" i="3"/>
  <c r="G9" i="3"/>
  <c r="G24" i="3"/>
  <c r="G35" i="3"/>
  <c r="G49" i="3"/>
  <c r="G63" i="3"/>
  <c r="G74" i="3"/>
  <c r="G88" i="3"/>
  <c r="G99" i="3"/>
  <c r="G113" i="3"/>
  <c r="G127" i="3"/>
  <c r="G138" i="3"/>
  <c r="G152" i="3"/>
  <c r="G163" i="3"/>
  <c r="G177" i="3"/>
  <c r="G191" i="3"/>
  <c r="G202" i="3"/>
  <c r="G216" i="3"/>
  <c r="G227" i="3"/>
  <c r="G241" i="3"/>
  <c r="G255" i="3"/>
  <c r="G266" i="3"/>
  <c r="G280" i="3"/>
  <c r="G291" i="3"/>
  <c r="G305" i="3"/>
  <c r="G319" i="3"/>
  <c r="G330" i="3"/>
  <c r="G344" i="3"/>
  <c r="G355" i="3"/>
  <c r="G369" i="3"/>
  <c r="G382" i="3"/>
  <c r="G392" i="3"/>
  <c r="G401" i="3"/>
  <c r="G410" i="3"/>
  <c r="G10" i="3"/>
  <c r="G25" i="3"/>
  <c r="G39" i="3"/>
  <c r="G50" i="3"/>
  <c r="G64" i="3"/>
  <c r="G75" i="3"/>
  <c r="G89" i="3"/>
  <c r="G103" i="3"/>
  <c r="G114" i="3"/>
  <c r="G128" i="3"/>
  <c r="G139" i="3"/>
  <c r="G153" i="3"/>
  <c r="G167" i="3"/>
  <c r="G178" i="3"/>
  <c r="G192" i="3"/>
  <c r="G203" i="3"/>
  <c r="G217" i="3"/>
  <c r="G231" i="3"/>
  <c r="G242" i="3"/>
  <c r="G256" i="3"/>
  <c r="G267" i="3"/>
  <c r="G281" i="3"/>
  <c r="G295" i="3"/>
  <c r="G306" i="3"/>
  <c r="G320" i="3"/>
  <c r="G331" i="3"/>
  <c r="G345" i="3"/>
  <c r="G359" i="3"/>
  <c r="G370" i="3"/>
  <c r="G383" i="3"/>
  <c r="G393" i="3"/>
  <c r="G402" i="3"/>
  <c r="G411" i="3"/>
  <c r="G15" i="3"/>
  <c r="G26" i="3"/>
  <c r="G40" i="3"/>
  <c r="G51" i="3"/>
  <c r="G65" i="3"/>
  <c r="G79" i="3"/>
  <c r="G90" i="3"/>
  <c r="G104" i="3"/>
  <c r="G115" i="3"/>
  <c r="G129" i="3"/>
  <c r="G143" i="3"/>
  <c r="G154" i="3"/>
  <c r="G168" i="3"/>
  <c r="G179" i="3"/>
  <c r="G193" i="3"/>
  <c r="G207" i="3"/>
  <c r="G218" i="3"/>
  <c r="G232" i="3"/>
  <c r="G243" i="3"/>
  <c r="G257" i="3"/>
  <c r="G271" i="3"/>
  <c r="G282" i="3"/>
  <c r="G296" i="3"/>
  <c r="G307" i="3"/>
  <c r="G321" i="3"/>
  <c r="G335" i="3"/>
  <c r="G346" i="3"/>
  <c r="G360" i="3"/>
  <c r="G371" i="3"/>
  <c r="G384" i="3"/>
  <c r="G394" i="3"/>
  <c r="G403" i="3"/>
  <c r="G412" i="3"/>
  <c r="G16" i="3"/>
  <c r="G27" i="3"/>
  <c r="G41" i="3"/>
  <c r="G55" i="3"/>
  <c r="G66" i="3"/>
  <c r="G80" i="3"/>
  <c r="G91" i="3"/>
  <c r="G105" i="3"/>
  <c r="G119" i="3"/>
  <c r="G130" i="3"/>
  <c r="G144" i="3"/>
  <c r="G155" i="3"/>
  <c r="G169" i="3"/>
  <c r="G183" i="3"/>
  <c r="G194" i="3"/>
  <c r="G208" i="3"/>
  <c r="G219" i="3"/>
  <c r="G233" i="3"/>
  <c r="G247" i="3"/>
  <c r="G258" i="3"/>
  <c r="G272" i="3"/>
  <c r="G283" i="3"/>
  <c r="G297" i="3"/>
  <c r="G311" i="3"/>
  <c r="G322" i="3"/>
  <c r="G336" i="3"/>
  <c r="G347" i="3"/>
  <c r="G361" i="3"/>
  <c r="G375" i="3"/>
  <c r="G385" i="3"/>
  <c r="G395" i="3"/>
  <c r="G404" i="3"/>
  <c r="G414" i="3"/>
  <c r="G17" i="3"/>
  <c r="G31" i="3"/>
  <c r="G42" i="3"/>
  <c r="G56" i="3"/>
  <c r="G67" i="3"/>
  <c r="G81" i="3"/>
  <c r="G95" i="3"/>
  <c r="G106" i="3"/>
  <c r="G120" i="3"/>
  <c r="G131" i="3"/>
  <c r="G145" i="3"/>
  <c r="G159" i="3"/>
  <c r="G170" i="3"/>
  <c r="G184" i="3"/>
  <c r="G195" i="3"/>
  <c r="G209" i="3"/>
  <c r="G223" i="3"/>
  <c r="G234" i="3"/>
  <c r="G248" i="3"/>
  <c r="G259" i="3"/>
  <c r="G273" i="3"/>
  <c r="G287" i="3"/>
  <c r="G298" i="3"/>
  <c r="G312" i="3"/>
  <c r="G323" i="3"/>
  <c r="G337" i="3"/>
  <c r="G351" i="3"/>
  <c r="G362" i="3"/>
  <c r="G376" i="3"/>
  <c r="G386" i="3"/>
  <c r="G396" i="3"/>
  <c r="G406" i="3"/>
  <c r="G6" i="3"/>
  <c r="G18" i="3"/>
  <c r="G32" i="3"/>
  <c r="G43" i="3"/>
  <c r="G57" i="3"/>
  <c r="G71" i="3"/>
  <c r="G82" i="3"/>
  <c r="G96" i="3"/>
  <c r="G107" i="3"/>
  <c r="G121" i="3"/>
  <c r="G135" i="3"/>
  <c r="G146" i="3"/>
  <c r="G160" i="3"/>
  <c r="G171" i="3"/>
  <c r="G185" i="3"/>
  <c r="G199" i="3"/>
  <c r="G210" i="3"/>
  <c r="G224" i="3"/>
  <c r="G235" i="3"/>
  <c r="G249" i="3"/>
  <c r="G263" i="3"/>
  <c r="G274" i="3"/>
  <c r="G288" i="3"/>
  <c r="G299" i="3"/>
  <c r="G313" i="3"/>
  <c r="G327" i="3"/>
  <c r="G338" i="3"/>
  <c r="G352" i="3"/>
  <c r="G363" i="3"/>
  <c r="G377" i="3"/>
  <c r="G387" i="3"/>
  <c r="G398" i="3"/>
  <c r="G407" i="3"/>
  <c r="G7" i="3"/>
  <c r="G19" i="3"/>
  <c r="G33" i="3"/>
  <c r="G47" i="3"/>
  <c r="G58" i="3"/>
  <c r="G72" i="3"/>
  <c r="G83" i="3"/>
  <c r="G97" i="3"/>
  <c r="G111" i="3"/>
  <c r="G122" i="3"/>
  <c r="G136" i="3"/>
  <c r="G147" i="3"/>
  <c r="G161" i="3"/>
  <c r="G175" i="3"/>
  <c r="G186" i="3"/>
  <c r="G200" i="3"/>
  <c r="G211" i="3"/>
  <c r="G225" i="3"/>
  <c r="G239" i="3"/>
  <c r="G250" i="3"/>
  <c r="G264" i="3"/>
  <c r="G275" i="3"/>
  <c r="G289" i="3"/>
  <c r="G303" i="3"/>
  <c r="G314" i="3"/>
  <c r="G328" i="3"/>
  <c r="G339" i="3"/>
  <c r="G353" i="3"/>
  <c r="G367" i="3"/>
  <c r="G378" i="3"/>
  <c r="G390" i="3"/>
  <c r="G399" i="3"/>
  <c r="G408" i="3"/>
  <c r="G8" i="3"/>
  <c r="G23" i="3"/>
  <c r="G34" i="3"/>
  <c r="G48" i="3"/>
  <c r="G59" i="3"/>
  <c r="G73" i="3"/>
  <c r="G87" i="3"/>
  <c r="G98" i="3"/>
  <c r="G112" i="3"/>
  <c r="G123" i="3"/>
  <c r="G137" i="3"/>
  <c r="G151" i="3"/>
  <c r="G162" i="3"/>
  <c r="G176" i="3"/>
  <c r="G187" i="3"/>
  <c r="G201" i="3"/>
  <c r="G215" i="3"/>
  <c r="G226" i="3"/>
  <c r="G240" i="3"/>
  <c r="G251" i="3"/>
  <c r="G265" i="3"/>
  <c r="G279" i="3"/>
  <c r="G290" i="3"/>
  <c r="G304" i="3"/>
  <c r="G315" i="3"/>
  <c r="G329" i="3"/>
  <c r="G343" i="3"/>
  <c r="G354" i="3"/>
  <c r="G368" i="3"/>
  <c r="G379" i="3"/>
  <c r="G391" i="3"/>
  <c r="G400" i="3"/>
  <c r="G409" i="3"/>
  <c r="G5" i="3"/>
  <c r="F14" i="5"/>
  <c r="F13" i="5"/>
  <c r="F5" i="3" l="1"/>
  <c r="F10" i="3"/>
  <c r="F18" i="3"/>
  <c r="F26" i="3"/>
  <c r="F34" i="3"/>
  <c r="F42" i="3"/>
  <c r="F50" i="3"/>
  <c r="F58" i="3"/>
  <c r="F66" i="3"/>
  <c r="F74" i="3"/>
  <c r="F82" i="3"/>
  <c r="F90" i="3"/>
  <c r="F98" i="3"/>
  <c r="F106" i="3"/>
  <c r="F114" i="3"/>
  <c r="F122" i="3"/>
  <c r="F130" i="3"/>
  <c r="F138" i="3"/>
  <c r="F146" i="3"/>
  <c r="F154" i="3"/>
  <c r="F162" i="3"/>
  <c r="F170" i="3"/>
  <c r="F178" i="3"/>
  <c r="F186" i="3"/>
  <c r="F194" i="3"/>
  <c r="F202" i="3"/>
  <c r="F210" i="3"/>
  <c r="F218" i="3"/>
  <c r="F226" i="3"/>
  <c r="F234" i="3"/>
  <c r="F242" i="3"/>
  <c r="F250" i="3"/>
  <c r="F258" i="3"/>
  <c r="F266" i="3"/>
  <c r="F274" i="3"/>
  <c r="F282" i="3"/>
  <c r="F290" i="3"/>
  <c r="F298" i="3"/>
  <c r="F306" i="3"/>
  <c r="F314" i="3"/>
  <c r="F322" i="3"/>
  <c r="F330" i="3"/>
  <c r="F338" i="3"/>
  <c r="F346" i="3"/>
  <c r="F354" i="3"/>
  <c r="F362" i="3"/>
  <c r="F370" i="3"/>
  <c r="F378" i="3"/>
  <c r="F386" i="3"/>
  <c r="F394" i="3"/>
  <c r="F402" i="3"/>
  <c r="F410" i="3"/>
  <c r="F11" i="3"/>
  <c r="F19" i="3"/>
  <c r="F27" i="3"/>
  <c r="F35" i="3"/>
  <c r="F43" i="3"/>
  <c r="F51" i="3"/>
  <c r="F59" i="3"/>
  <c r="F67" i="3"/>
  <c r="F75" i="3"/>
  <c r="F83" i="3"/>
  <c r="F91" i="3"/>
  <c r="F99" i="3"/>
  <c r="F107" i="3"/>
  <c r="F115" i="3"/>
  <c r="F123" i="3"/>
  <c r="F131" i="3"/>
  <c r="F139" i="3"/>
  <c r="F147" i="3"/>
  <c r="F155" i="3"/>
  <c r="F163" i="3"/>
  <c r="F171" i="3"/>
  <c r="F179" i="3"/>
  <c r="F187" i="3"/>
  <c r="F195" i="3"/>
  <c r="F203" i="3"/>
  <c r="F211" i="3"/>
  <c r="F219" i="3"/>
  <c r="F227" i="3"/>
  <c r="F235" i="3"/>
  <c r="F243" i="3"/>
  <c r="F251" i="3"/>
  <c r="F259" i="3"/>
  <c r="F267" i="3"/>
  <c r="F275" i="3"/>
  <c r="F283" i="3"/>
  <c r="F291" i="3"/>
  <c r="F299" i="3"/>
  <c r="F307" i="3"/>
  <c r="F315" i="3"/>
  <c r="F323" i="3"/>
  <c r="F331" i="3"/>
  <c r="F339" i="3"/>
  <c r="F347" i="3"/>
  <c r="F355" i="3"/>
  <c r="F363" i="3"/>
  <c r="F371" i="3"/>
  <c r="F379" i="3"/>
  <c r="F387" i="3"/>
  <c r="F395" i="3"/>
  <c r="F403" i="3"/>
  <c r="F411" i="3"/>
  <c r="F12" i="3"/>
  <c r="F20" i="3"/>
  <c r="F28" i="3"/>
  <c r="F36" i="3"/>
  <c r="F44" i="3"/>
  <c r="F52" i="3"/>
  <c r="F60" i="3"/>
  <c r="F68" i="3"/>
  <c r="F76" i="3"/>
  <c r="F84" i="3"/>
  <c r="F92" i="3"/>
  <c r="F100" i="3"/>
  <c r="F108" i="3"/>
  <c r="F116" i="3"/>
  <c r="F124" i="3"/>
  <c r="F132" i="3"/>
  <c r="F140" i="3"/>
  <c r="F148" i="3"/>
  <c r="F156" i="3"/>
  <c r="F164" i="3"/>
  <c r="F172" i="3"/>
  <c r="F180" i="3"/>
  <c r="F188" i="3"/>
  <c r="F196" i="3"/>
  <c r="F204" i="3"/>
  <c r="F212" i="3"/>
  <c r="F220" i="3"/>
  <c r="F228" i="3"/>
  <c r="F236" i="3"/>
  <c r="F244" i="3"/>
  <c r="F252" i="3"/>
  <c r="F260" i="3"/>
  <c r="F268" i="3"/>
  <c r="F276" i="3"/>
  <c r="F284" i="3"/>
  <c r="F292" i="3"/>
  <c r="F300" i="3"/>
  <c r="F308" i="3"/>
  <c r="F316" i="3"/>
  <c r="F324" i="3"/>
  <c r="F332" i="3"/>
  <c r="F340" i="3"/>
  <c r="F348" i="3"/>
  <c r="F356" i="3"/>
  <c r="F364" i="3"/>
  <c r="F372" i="3"/>
  <c r="F380" i="3"/>
  <c r="F388" i="3"/>
  <c r="F13" i="3"/>
  <c r="F21" i="3"/>
  <c r="F29" i="3"/>
  <c r="F37" i="3"/>
  <c r="F45" i="3"/>
  <c r="F53" i="3"/>
  <c r="F61" i="3"/>
  <c r="F69" i="3"/>
  <c r="F77" i="3"/>
  <c r="F85" i="3"/>
  <c r="F93" i="3"/>
  <c r="F101" i="3"/>
  <c r="F109" i="3"/>
  <c r="F117" i="3"/>
  <c r="F125" i="3"/>
  <c r="F133" i="3"/>
  <c r="F141" i="3"/>
  <c r="F149" i="3"/>
  <c r="F157" i="3"/>
  <c r="F165" i="3"/>
  <c r="F173" i="3"/>
  <c r="F181" i="3"/>
  <c r="F189" i="3"/>
  <c r="F197" i="3"/>
  <c r="F205" i="3"/>
  <c r="F213" i="3"/>
  <c r="F221" i="3"/>
  <c r="F229" i="3"/>
  <c r="F237" i="3"/>
  <c r="F245" i="3"/>
  <c r="F253" i="3"/>
  <c r="F261" i="3"/>
  <c r="F269" i="3"/>
  <c r="F277" i="3"/>
  <c r="F285" i="3"/>
  <c r="F293" i="3"/>
  <c r="F301" i="3"/>
  <c r="F309" i="3"/>
  <c r="F317" i="3"/>
  <c r="F325" i="3"/>
  <c r="F333" i="3"/>
  <c r="F6" i="3"/>
  <c r="F14" i="3"/>
  <c r="F22" i="3"/>
  <c r="F30" i="3"/>
  <c r="F38" i="3"/>
  <c r="F46" i="3"/>
  <c r="F54" i="3"/>
  <c r="F62" i="3"/>
  <c r="F70" i="3"/>
  <c r="F78" i="3"/>
  <c r="F86" i="3"/>
  <c r="F94" i="3"/>
  <c r="F102" i="3"/>
  <c r="F110" i="3"/>
  <c r="F118" i="3"/>
  <c r="F126" i="3"/>
  <c r="F134" i="3"/>
  <c r="F142" i="3"/>
  <c r="F150" i="3"/>
  <c r="F158" i="3"/>
  <c r="F166" i="3"/>
  <c r="F174" i="3"/>
  <c r="F182" i="3"/>
  <c r="F190" i="3"/>
  <c r="F198" i="3"/>
  <c r="F206" i="3"/>
  <c r="F214" i="3"/>
  <c r="F222" i="3"/>
  <c r="F230" i="3"/>
  <c r="F238" i="3"/>
  <c r="F246" i="3"/>
  <c r="F254" i="3"/>
  <c r="F262" i="3"/>
  <c r="F270" i="3"/>
  <c r="F278" i="3"/>
  <c r="F286" i="3"/>
  <c r="F294" i="3"/>
  <c r="F302" i="3"/>
  <c r="F310" i="3"/>
  <c r="F318" i="3"/>
  <c r="F326" i="3"/>
  <c r="F334" i="3"/>
  <c r="F342" i="3"/>
  <c r="F350" i="3"/>
  <c r="F358" i="3"/>
  <c r="F366" i="3"/>
  <c r="F374" i="3"/>
  <c r="F382" i="3"/>
  <c r="F7" i="3"/>
  <c r="F15" i="3"/>
  <c r="F23" i="3"/>
  <c r="F31" i="3"/>
  <c r="F39" i="3"/>
  <c r="F47" i="3"/>
  <c r="F55" i="3"/>
  <c r="F63" i="3"/>
  <c r="F71" i="3"/>
  <c r="F79" i="3"/>
  <c r="F87" i="3"/>
  <c r="F95" i="3"/>
  <c r="F103" i="3"/>
  <c r="F111" i="3"/>
  <c r="F119" i="3"/>
  <c r="F127" i="3"/>
  <c r="F135" i="3"/>
  <c r="F143" i="3"/>
  <c r="F151" i="3"/>
  <c r="F159" i="3"/>
  <c r="F167" i="3"/>
  <c r="F175" i="3"/>
  <c r="F183" i="3"/>
  <c r="F191" i="3"/>
  <c r="F199" i="3"/>
  <c r="F207" i="3"/>
  <c r="F215" i="3"/>
  <c r="F223" i="3"/>
  <c r="F231" i="3"/>
  <c r="F239" i="3"/>
  <c r="F247" i="3"/>
  <c r="F255" i="3"/>
  <c r="F263" i="3"/>
  <c r="F271" i="3"/>
  <c r="F279" i="3"/>
  <c r="F287" i="3"/>
  <c r="F295" i="3"/>
  <c r="F303" i="3"/>
  <c r="F311" i="3"/>
  <c r="F319" i="3"/>
  <c r="F327" i="3"/>
  <c r="F335" i="3"/>
  <c r="F343" i="3"/>
  <c r="F351" i="3"/>
  <c r="F359" i="3"/>
  <c r="F367" i="3"/>
  <c r="F375" i="3"/>
  <c r="F383" i="3"/>
  <c r="F8" i="3"/>
  <c r="F16" i="3"/>
  <c r="F24" i="3"/>
  <c r="F32" i="3"/>
  <c r="F40" i="3"/>
  <c r="F48" i="3"/>
  <c r="F56" i="3"/>
  <c r="F64" i="3"/>
  <c r="F72" i="3"/>
  <c r="F80" i="3"/>
  <c r="F88" i="3"/>
  <c r="F96" i="3"/>
  <c r="F104" i="3"/>
  <c r="F112" i="3"/>
  <c r="F120" i="3"/>
  <c r="F128" i="3"/>
  <c r="F136" i="3"/>
  <c r="F144" i="3"/>
  <c r="F152" i="3"/>
  <c r="F160" i="3"/>
  <c r="F168" i="3"/>
  <c r="F176" i="3"/>
  <c r="F184" i="3"/>
  <c r="F192" i="3"/>
  <c r="F200" i="3"/>
  <c r="F208" i="3"/>
  <c r="F216" i="3"/>
  <c r="F224" i="3"/>
  <c r="F232" i="3"/>
  <c r="F240" i="3"/>
  <c r="F248" i="3"/>
  <c r="F256" i="3"/>
  <c r="F264" i="3"/>
  <c r="F272" i="3"/>
  <c r="F280" i="3"/>
  <c r="F288" i="3"/>
  <c r="F296" i="3"/>
  <c r="F304" i="3"/>
  <c r="F312" i="3"/>
  <c r="F320" i="3"/>
  <c r="F328" i="3"/>
  <c r="F336" i="3"/>
  <c r="F344" i="3"/>
  <c r="F352" i="3"/>
  <c r="F9" i="3"/>
  <c r="F17" i="3"/>
  <c r="F25" i="3"/>
  <c r="F33" i="3"/>
  <c r="F41" i="3"/>
  <c r="F49" i="3"/>
  <c r="F57" i="3"/>
  <c r="F65" i="3"/>
  <c r="F73" i="3"/>
  <c r="F81" i="3"/>
  <c r="F89" i="3"/>
  <c r="F97" i="3"/>
  <c r="F105" i="3"/>
  <c r="F113" i="3"/>
  <c r="F121" i="3"/>
  <c r="F129" i="3"/>
  <c r="F137" i="3"/>
  <c r="F145" i="3"/>
  <c r="F153" i="3"/>
  <c r="F161" i="3"/>
  <c r="F169" i="3"/>
  <c r="F177" i="3"/>
  <c r="F185" i="3"/>
  <c r="F193" i="3"/>
  <c r="F201" i="3"/>
  <c r="F209" i="3"/>
  <c r="F217" i="3"/>
  <c r="F225" i="3"/>
  <c r="F233" i="3"/>
  <c r="F241" i="3"/>
  <c r="F249" i="3"/>
  <c r="F257" i="3"/>
  <c r="F265" i="3"/>
  <c r="F273" i="3"/>
  <c r="F281" i="3"/>
  <c r="F289" i="3"/>
  <c r="F297" i="3"/>
  <c r="F305" i="3"/>
  <c r="F313" i="3"/>
  <c r="F321" i="3"/>
  <c r="F329" i="3"/>
  <c r="F337" i="3"/>
  <c r="F345" i="3"/>
  <c r="F353" i="3"/>
  <c r="F361" i="3"/>
  <c r="F369" i="3"/>
  <c r="F377" i="3"/>
  <c r="F385" i="3"/>
  <c r="F393" i="3"/>
  <c r="F401" i="3"/>
  <c r="F409" i="3"/>
  <c r="F373" i="3"/>
  <c r="F396" i="3"/>
  <c r="F407" i="3"/>
  <c r="F376" i="3"/>
  <c r="F397" i="3"/>
  <c r="F408" i="3"/>
  <c r="F341" i="3"/>
  <c r="F381" i="3"/>
  <c r="F398" i="3"/>
  <c r="F412" i="3"/>
  <c r="F349" i="3"/>
  <c r="F384" i="3"/>
  <c r="F399" i="3"/>
  <c r="F413" i="3"/>
  <c r="F357" i="3"/>
  <c r="F389" i="3"/>
  <c r="F400" i="3"/>
  <c r="F414" i="3"/>
  <c r="F360" i="3"/>
  <c r="F390" i="3"/>
  <c r="F404" i="3"/>
  <c r="F365" i="3"/>
  <c r="F391" i="3"/>
  <c r="F405" i="3"/>
  <c r="F368" i="3"/>
  <c r="F392" i="3"/>
  <c r="F406" i="3"/>
  <c r="G1" i="3" l="1"/>
</calcChain>
</file>

<file path=xl/sharedStrings.xml><?xml version="1.0" encoding="utf-8"?>
<sst xmlns="http://schemas.openxmlformats.org/spreadsheetml/2006/main" count="82" uniqueCount="51">
  <si>
    <t>Parameters</t>
  </si>
  <si>
    <t>Cylinder</t>
  </si>
  <si>
    <t>4x8</t>
  </si>
  <si>
    <t>6x12</t>
  </si>
  <si>
    <t>Laboratory session</t>
  </si>
  <si>
    <t>CEE 300/TAM 324 Concrete compression tests</t>
  </si>
  <si>
    <t>Labels</t>
  </si>
  <si>
    <t xml:space="preserve"> 4x8 LS</t>
  </si>
  <si>
    <t xml:space="preserve"> 4x8 HS</t>
  </si>
  <si>
    <t xml:space="preserve"> 6x12 LS</t>
  </si>
  <si>
    <t xml:space="preserve"> 6x12 HS</t>
  </si>
  <si>
    <t>Conversions</t>
  </si>
  <si>
    <t>1 kip =</t>
  </si>
  <si>
    <t>1 in =</t>
  </si>
  <si>
    <t>mm</t>
  </si>
  <si>
    <r>
      <t xml:space="preserve">Diameter, </t>
    </r>
    <r>
      <rPr>
        <i/>
        <sz val="11"/>
        <color theme="1"/>
        <rFont val="Arial"/>
        <family val="2"/>
      </rPr>
      <t>d</t>
    </r>
  </si>
  <si>
    <t>(in.)</t>
  </si>
  <si>
    <t>(mm)</t>
  </si>
  <si>
    <r>
      <t xml:space="preserve">Area, </t>
    </r>
    <r>
      <rPr>
        <i/>
        <sz val="11"/>
        <color theme="1"/>
        <rFont val="Arial"/>
        <family val="2"/>
      </rPr>
      <t>A</t>
    </r>
  </si>
  <si>
    <r>
      <t>(in.</t>
    </r>
    <r>
      <rPr>
        <vertAlign val="superscript"/>
        <sz val="11"/>
        <color theme="1"/>
        <rFont val="Arial"/>
        <family val="2"/>
      </rPr>
      <t>2</t>
    </r>
    <r>
      <rPr>
        <sz val="11"/>
        <color theme="1"/>
        <rFont val="Arial"/>
        <family val="2"/>
      </rPr>
      <t>)</t>
    </r>
  </si>
  <si>
    <r>
      <t>(mm</t>
    </r>
    <r>
      <rPr>
        <vertAlign val="superscript"/>
        <sz val="11"/>
        <color theme="1"/>
        <rFont val="Arial"/>
        <family val="2"/>
      </rPr>
      <t>2</t>
    </r>
    <r>
      <rPr>
        <sz val="11"/>
        <color theme="1"/>
        <rFont val="Arial"/>
        <family val="2"/>
      </rPr>
      <t>)</t>
    </r>
  </si>
  <si>
    <t>N</t>
  </si>
  <si>
    <t>Compressive stress, σ</t>
  </si>
  <si>
    <t>(ksi)</t>
  </si>
  <si>
    <t>(MPa)</t>
  </si>
  <si>
    <t>ksi</t>
  </si>
  <si>
    <r>
      <rPr>
        <i/>
        <sz val="11"/>
        <rFont val="Arial"/>
        <family val="2"/>
      </rPr>
      <t>f'</t>
    </r>
    <r>
      <rPr>
        <i/>
        <vertAlign val="subscript"/>
        <sz val="11"/>
        <rFont val="Arial"/>
        <family val="2"/>
      </rPr>
      <t>c</t>
    </r>
    <r>
      <rPr>
        <sz val="11"/>
        <rFont val="Arial"/>
        <family val="2"/>
      </rPr>
      <t xml:space="preserve"> =</t>
    </r>
  </si>
  <si>
    <t>Actuator
force
(kips)</t>
  </si>
  <si>
    <t>Time
(s)</t>
  </si>
  <si>
    <t>Extensometer</t>
  </si>
  <si>
    <t>600-kip MTS servo-hydraulic testing machine, Newmark Lab</t>
  </si>
  <si>
    <t>in.</t>
  </si>
  <si>
    <r>
      <rPr>
        <i/>
        <sz val="11"/>
        <color theme="1"/>
        <rFont val="Arial"/>
        <family val="2"/>
      </rPr>
      <t>L</t>
    </r>
    <r>
      <rPr>
        <sz val="11"/>
        <color theme="1"/>
        <rFont val="Arial"/>
        <family val="2"/>
      </rPr>
      <t xml:space="preserve"> =</t>
    </r>
  </si>
  <si>
    <t>Gage length</t>
  </si>
  <si>
    <t>Compres-
sive
strain, ε</t>
  </si>
  <si>
    <t>Extensom-
eter displ
(in.)</t>
  </si>
  <si>
    <t>Actuator
position
(in.)</t>
  </si>
  <si>
    <t xml:space="preserve"> 2026-04-13 AB1</t>
  </si>
  <si>
    <t>CEE300/TAM324</t>
  </si>
  <si>
    <t>TEST</t>
  </si>
  <si>
    <t>Low Strength (LS)</t>
  </si>
  <si>
    <t>High Strength (HS)</t>
  </si>
  <si>
    <t>Beam Flexure Test (Bending)</t>
  </si>
  <si>
    <t>Failure Load (kips)</t>
  </si>
  <si>
    <t>Split Cylinder Test (Indirect Tension)</t>
  </si>
  <si>
    <t>Compression Test</t>
  </si>
  <si>
    <t>Failure Load (kips) - 4x8 #1</t>
  </si>
  <si>
    <t>Failure Load (kips) - 4x8 #2</t>
  </si>
  <si>
    <t>Failure Load (kips) - 4x8 #3</t>
  </si>
  <si>
    <t xml:space="preserve">Failure Load (kips) - 6x12 </t>
  </si>
  <si>
    <t xml:space="preserve"> Spring 2026 - Section AB1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</si>
</sst>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0.000000"/>
    <numFmt numFmtId="166" formatCode="0.0000"/>
    <numFmt numFmtId="167" formatCode="0.00000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Arial"/>
      <family val="2"/>
    </font>
    <font>
      <sz val="11"/>
      <color theme="0" tint="-0.249977111117893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i/>
      <sz val="11"/>
      <color theme="1"/>
      <name val="Arial"/>
      <family val="2"/>
    </font>
    <font>
      <vertAlign val="superscript"/>
      <sz val="11"/>
      <color theme="1"/>
      <name val="Arial"/>
      <family val="2"/>
    </font>
    <font>
      <i/>
      <sz val="11"/>
      <name val="Arial"/>
      <family val="2"/>
    </font>
    <font>
      <i/>
      <vertAlign val="subscript"/>
      <sz val="11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3" tint="0.89999084444715716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9" fontId="1" fillId="0" borderId="0" applyFont="0" applyFill="0" applyBorder="0" applyAlignment="0" applyProtection="0"/>
  </cellStyleXfs>
  <cellXfs count="53">
    <xf numFmtId="0" fontId="0" fillId="0" borderId="0" xfId="0"/>
    <xf numFmtId="0" fontId="20" fillId="0" borderId="0" xfId="0" applyFont="1"/>
    <xf numFmtId="0" fontId="22" fillId="0" borderId="0" xfId="0" applyFont="1"/>
    <xf numFmtId="0" fontId="20" fillId="0" borderId="0" xfId="0" applyFont="1" applyAlignment="1">
      <alignment horizontal="center"/>
    </xf>
    <xf numFmtId="164" fontId="20" fillId="0" borderId="0" xfId="0" applyNumberFormat="1" applyFont="1" applyAlignment="1">
      <alignment horizontal="center"/>
    </xf>
    <xf numFmtId="0" fontId="22" fillId="0" borderId="0" xfId="0" applyFont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21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0" fontId="20" fillId="0" borderId="0" xfId="0" applyFont="1" applyAlignment="1">
      <alignment vertical="center"/>
    </xf>
    <xf numFmtId="164" fontId="20" fillId="0" borderId="0" xfId="0" applyNumberFormat="1" applyFont="1" applyAlignment="1">
      <alignment horizontal="right" vertical="center" indent="2"/>
    </xf>
    <xf numFmtId="0" fontId="20" fillId="0" borderId="0" xfId="0" applyFont="1" applyAlignment="1">
      <alignment horizontal="right"/>
    </xf>
    <xf numFmtId="0" fontId="22" fillId="0" borderId="0" xfId="0" applyFont="1" applyAlignment="1">
      <alignment horizontal="center"/>
    </xf>
    <xf numFmtId="3" fontId="20" fillId="0" borderId="0" xfId="0" applyNumberFormat="1" applyFont="1" applyAlignment="1">
      <alignment horizontal="right" indent="1"/>
    </xf>
    <xf numFmtId="2" fontId="21" fillId="0" borderId="0" xfId="0" applyNumberFormat="1" applyFont="1" applyAlignment="1">
      <alignment horizontal="right" vertical="center" indent="2"/>
    </xf>
    <xf numFmtId="164" fontId="21" fillId="0" borderId="0" xfId="0" applyNumberFormat="1" applyFont="1" applyAlignment="1">
      <alignment horizontal="right" vertical="center" indent="2"/>
    </xf>
    <xf numFmtId="2" fontId="20" fillId="0" borderId="0" xfId="0" applyNumberFormat="1" applyFont="1" applyAlignment="1">
      <alignment horizontal="right" vertical="center" indent="2"/>
    </xf>
    <xf numFmtId="2" fontId="18" fillId="0" borderId="0" xfId="0" applyNumberFormat="1" applyFont="1" applyAlignment="1">
      <alignment horizontal="right" vertical="center"/>
    </xf>
    <xf numFmtId="2" fontId="20" fillId="0" borderId="0" xfId="0" applyNumberFormat="1" applyFont="1" applyAlignment="1">
      <alignment vertical="center"/>
    </xf>
    <xf numFmtId="164" fontId="18" fillId="0" borderId="10" xfId="0" applyNumberFormat="1" applyFont="1" applyBorder="1" applyAlignment="1">
      <alignment horizontal="center" vertical="center"/>
    </xf>
    <xf numFmtId="2" fontId="18" fillId="0" borderId="10" xfId="0" applyNumberFormat="1" applyFont="1" applyBorder="1" applyAlignment="1">
      <alignment horizontal="center" vertical="center"/>
    </xf>
    <xf numFmtId="2" fontId="18" fillId="0" borderId="0" xfId="0" applyNumberFormat="1" applyFont="1" applyAlignment="1">
      <alignment horizontal="right" vertical="center" indent="2"/>
    </xf>
    <xf numFmtId="2" fontId="19" fillId="0" borderId="0" xfId="0" applyNumberFormat="1" applyFont="1" applyAlignment="1">
      <alignment horizontal="right" vertical="center" indent="2"/>
    </xf>
    <xf numFmtId="166" fontId="19" fillId="0" borderId="0" xfId="0" applyNumberFormat="1" applyFont="1" applyAlignment="1">
      <alignment horizontal="center" vertical="center"/>
    </xf>
    <xf numFmtId="167" fontId="20" fillId="0" borderId="0" xfId="0" applyNumberFormat="1" applyFont="1" applyAlignment="1">
      <alignment horizontal="right" vertical="center" indent="1"/>
    </xf>
    <xf numFmtId="2" fontId="21" fillId="0" borderId="0" xfId="0" applyNumberFormat="1" applyFont="1" applyAlignment="1">
      <alignment horizontal="right" vertical="center" indent="1"/>
    </xf>
    <xf numFmtId="165" fontId="20" fillId="0" borderId="0" xfId="0" applyNumberFormat="1" applyFont="1" applyAlignment="1">
      <alignment horizontal="right" vertical="center" indent="1"/>
    </xf>
    <xf numFmtId="2" fontId="20" fillId="0" borderId="0" xfId="0" applyNumberFormat="1" applyFont="1" applyAlignment="1">
      <alignment horizontal="right" vertical="center" indent="1"/>
    </xf>
    <xf numFmtId="0" fontId="20" fillId="34" borderId="14" xfId="0" applyFont="1" applyFill="1" applyBorder="1" applyAlignment="1">
      <alignment horizontal="center"/>
    </xf>
    <xf numFmtId="0" fontId="20" fillId="36" borderId="14" xfId="0" applyFont="1" applyFill="1" applyBorder="1"/>
    <xf numFmtId="2" fontId="20" fillId="36" borderId="14" xfId="42" applyNumberFormat="1" applyFont="1" applyFill="1" applyBorder="1" applyAlignment="1">
      <alignment horizontal="center"/>
    </xf>
    <xf numFmtId="2" fontId="20" fillId="36" borderId="14" xfId="0" applyNumberFormat="1" applyFont="1" applyFill="1" applyBorder="1" applyAlignment="1">
      <alignment horizontal="center"/>
    </xf>
    <xf numFmtId="164" fontId="20" fillId="36" borderId="14" xfId="0" applyNumberFormat="1" applyFont="1" applyFill="1" applyBorder="1" applyAlignment="1">
      <alignment horizontal="center"/>
    </xf>
    <xf numFmtId="0" fontId="22" fillId="33" borderId="11" xfId="0" applyFont="1" applyFill="1" applyBorder="1" applyAlignment="1">
      <alignment horizontal="center" vertical="center"/>
    </xf>
    <xf numFmtId="0" fontId="20" fillId="0" borderId="0" xfId="0" applyFont="1"/>
    <xf numFmtId="0" fontId="22" fillId="0" borderId="0" xfId="0" applyFont="1"/>
    <xf numFmtId="0" fontId="20" fillId="0" borderId="10" xfId="0" applyFont="1" applyBorder="1" applyAlignment="1">
      <alignment horizontal="center"/>
    </xf>
    <xf numFmtId="2" fontId="21" fillId="0" borderId="0" xfId="0" applyNumberFormat="1" applyFont="1" applyAlignment="1">
      <alignment vertical="center"/>
    </xf>
    <xf numFmtId="164" fontId="18" fillId="0" borderId="10" xfId="0" applyNumberFormat="1" applyFont="1" applyBorder="1" applyAlignment="1">
      <alignment horizontal="center" vertical="center"/>
    </xf>
    <xf numFmtId="167" fontId="18" fillId="0" borderId="0" xfId="0" applyNumberFormat="1" applyFont="1" applyAlignment="1">
      <alignment horizontal="center" vertical="center" wrapText="1"/>
    </xf>
    <xf numFmtId="167" fontId="18" fillId="0" borderId="10" xfId="0" applyNumberFormat="1" applyFont="1" applyBorder="1" applyAlignment="1">
      <alignment horizontal="center" vertical="center" wrapText="1"/>
    </xf>
    <xf numFmtId="2" fontId="19" fillId="0" borderId="0" xfId="0" applyNumberFormat="1" applyFont="1" applyAlignment="1">
      <alignment horizontal="center" vertical="center" wrapText="1"/>
    </xf>
    <xf numFmtId="2" fontId="19" fillId="0" borderId="10" xfId="0" applyNumberFormat="1" applyFont="1" applyBorder="1" applyAlignment="1">
      <alignment horizontal="center" vertical="center" wrapText="1"/>
    </xf>
    <xf numFmtId="2" fontId="18" fillId="0" borderId="0" xfId="0" applyNumberFormat="1" applyFont="1" applyAlignment="1">
      <alignment horizontal="center" vertical="center" wrapText="1"/>
    </xf>
    <xf numFmtId="2" fontId="18" fillId="0" borderId="10" xfId="0" applyNumberFormat="1" applyFont="1" applyBorder="1" applyAlignment="1">
      <alignment horizontal="center" vertical="center"/>
    </xf>
    <xf numFmtId="166" fontId="19" fillId="0" borderId="0" xfId="0" applyNumberFormat="1" applyFont="1" applyAlignment="1">
      <alignment horizontal="center" vertical="center" wrapText="1"/>
    </xf>
    <xf numFmtId="166" fontId="19" fillId="0" borderId="10" xfId="0" applyNumberFormat="1" applyFont="1" applyBorder="1" applyAlignment="1">
      <alignment horizontal="center" vertical="center" wrapText="1"/>
    </xf>
    <xf numFmtId="2" fontId="18" fillId="0" borderId="10" xfId="0" applyNumberFormat="1" applyFont="1" applyBorder="1" applyAlignment="1">
      <alignment horizontal="center" vertical="center" wrapText="1"/>
    </xf>
    <xf numFmtId="0" fontId="22" fillId="33" borderId="12" xfId="0" applyFont="1" applyFill="1" applyBorder="1" applyAlignment="1">
      <alignment horizontal="center" vertical="center"/>
    </xf>
    <xf numFmtId="0" fontId="22" fillId="33" borderId="13" xfId="0" applyFont="1" applyFill="1" applyBorder="1" applyAlignment="1">
      <alignment horizontal="center" vertical="center"/>
    </xf>
    <xf numFmtId="0" fontId="22" fillId="35" borderId="14" xfId="0" applyFont="1" applyFill="1" applyBorder="1" applyAlignment="1">
      <alignment horizontal="left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Percent" xfId="42" builtinId="5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0"/>
  <sheetViews>
    <sheetView tabSelected="1" zoomScaleNormal="100" workbookViewId="0">
      <selection activeCell="B6" sqref="B6:D6"/>
    </sheetView>
  </sheetViews>
  <sheetFormatPr defaultColWidth="10.7109375" defaultRowHeight="15" x14ac:dyDescent="0.25"/>
  <cols>
    <col min="1" max="1" width="2.7109375" style="2" customWidth="1"/>
    <col min="2" max="2" width="8.5703125" style="1" bestFit="1" customWidth="1"/>
    <col min="3" max="4" width="10.7109375" style="1" customWidth="1"/>
    <col min="5" max="5" width="2.7109375" style="1" customWidth="1"/>
    <col min="6" max="16384" width="10.7109375" style="1"/>
  </cols>
  <sheetData>
    <row r="1" spans="1:8" x14ac:dyDescent="0.25">
      <c r="A1" s="37" t="s">
        <v>5</v>
      </c>
      <c r="B1" s="37"/>
      <c r="C1" s="37"/>
      <c r="D1" s="37"/>
      <c r="E1" s="37"/>
      <c r="F1" s="37"/>
      <c r="G1" s="37"/>
      <c r="H1" s="37"/>
    </row>
    <row r="2" spans="1:8" x14ac:dyDescent="0.25">
      <c r="A2" s="37" t="s">
        <v>30</v>
      </c>
      <c r="B2" s="37"/>
      <c r="C2" s="37"/>
      <c r="D2" s="37"/>
      <c r="E2" s="37"/>
      <c r="F2" s="37"/>
      <c r="G2" s="37"/>
      <c r="H2" s="37"/>
    </row>
    <row r="4" spans="1:8" x14ac:dyDescent="0.25">
      <c r="A4" s="2" t="s">
        <v>4</v>
      </c>
    </row>
    <row r="6" spans="1:8" x14ac:dyDescent="0.25">
      <c r="B6" s="37" t="s">
        <v>37</v>
      </c>
      <c r="C6" s="37"/>
      <c r="D6" s="37"/>
      <c r="E6" s="2"/>
      <c r="F6" s="2"/>
      <c r="G6" s="2"/>
      <c r="H6" s="2"/>
    </row>
    <row r="8" spans="1:8" x14ac:dyDescent="0.25">
      <c r="A8" s="2" t="s">
        <v>0</v>
      </c>
    </row>
    <row r="10" spans="1:8" x14ac:dyDescent="0.25">
      <c r="C10" s="38" t="s">
        <v>15</v>
      </c>
      <c r="D10" s="38"/>
      <c r="E10" s="3"/>
      <c r="F10" s="38" t="s">
        <v>18</v>
      </c>
      <c r="G10" s="38"/>
    </row>
    <row r="11" spans="1:8" s="8" customFormat="1" ht="16.5" x14ac:dyDescent="0.25">
      <c r="A11" s="5"/>
      <c r="B11" s="6" t="s">
        <v>1</v>
      </c>
      <c r="C11" s="7" t="s">
        <v>16</v>
      </c>
      <c r="D11" s="6" t="s">
        <v>17</v>
      </c>
      <c r="E11" s="6"/>
      <c r="F11" s="7" t="s">
        <v>19</v>
      </c>
      <c r="G11" s="6" t="s">
        <v>20</v>
      </c>
    </row>
    <row r="12" spans="1:8" s="3" customFormat="1" ht="6" customHeight="1" x14ac:dyDescent="0.25">
      <c r="A12" s="14"/>
    </row>
    <row r="13" spans="1:8" s="3" customFormat="1" x14ac:dyDescent="0.25">
      <c r="A13" s="14"/>
      <c r="B13" s="3" t="s">
        <v>2</v>
      </c>
      <c r="C13" s="3">
        <v>4</v>
      </c>
      <c r="D13" s="3">
        <f xml:space="preserve"> C13 * in_to_mm</f>
        <v>101.6</v>
      </c>
      <c r="F13" s="4">
        <f xml:space="preserve"> PI()/4 * C13^2</f>
        <v>12.566370614359172</v>
      </c>
      <c r="G13" s="15">
        <f xml:space="preserve"> PI()/4 * D13^2</f>
        <v>8107.3196655599631</v>
      </c>
    </row>
    <row r="14" spans="1:8" s="3" customFormat="1" x14ac:dyDescent="0.25">
      <c r="A14" s="14"/>
      <c r="B14" s="3" t="s">
        <v>3</v>
      </c>
      <c r="C14" s="3">
        <v>6</v>
      </c>
      <c r="D14" s="3">
        <f xml:space="preserve"> C14 * in_to_mm</f>
        <v>152.39999999999998</v>
      </c>
      <c r="F14" s="4">
        <f xml:space="preserve"> PI()/4 * C14^2</f>
        <v>28.274333882308138</v>
      </c>
      <c r="G14" s="15">
        <f xml:space="preserve"> PI()/4 * D14^2</f>
        <v>18241.469247509915</v>
      </c>
    </row>
    <row r="16" spans="1:8" x14ac:dyDescent="0.25">
      <c r="A16" s="2" t="s">
        <v>29</v>
      </c>
    </row>
    <row r="18" spans="1:6" x14ac:dyDescent="0.25">
      <c r="B18" s="36" t="s">
        <v>33</v>
      </c>
      <c r="C18" s="36"/>
      <c r="D18" s="13" t="s">
        <v>32</v>
      </c>
      <c r="E18" s="1">
        <v>6</v>
      </c>
      <c r="F18" s="1" t="s">
        <v>31</v>
      </c>
    </row>
    <row r="20" spans="1:6" x14ac:dyDescent="0.25">
      <c r="A20" s="2" t="s">
        <v>6</v>
      </c>
    </row>
    <row r="22" spans="1:6" x14ac:dyDescent="0.25">
      <c r="B22" s="36" t="s">
        <v>7</v>
      </c>
      <c r="C22" s="36"/>
      <c r="D22" s="36"/>
    </row>
    <row r="23" spans="1:6" x14ac:dyDescent="0.25">
      <c r="B23" s="36" t="s">
        <v>8</v>
      </c>
      <c r="C23" s="36"/>
      <c r="D23" s="36"/>
    </row>
    <row r="24" spans="1:6" x14ac:dyDescent="0.25">
      <c r="B24" s="36" t="s">
        <v>9</v>
      </c>
      <c r="C24" s="36"/>
      <c r="D24" s="36"/>
    </row>
    <row r="25" spans="1:6" x14ac:dyDescent="0.25">
      <c r="B25" s="36" t="s">
        <v>10</v>
      </c>
      <c r="C25" s="36"/>
      <c r="D25" s="36"/>
    </row>
    <row r="27" spans="1:6" x14ac:dyDescent="0.25">
      <c r="A27" s="2" t="s">
        <v>11</v>
      </c>
    </row>
    <row r="29" spans="1:6" x14ac:dyDescent="0.25">
      <c r="B29" s="13" t="s">
        <v>12</v>
      </c>
      <c r="C29" s="1">
        <v>4448.2</v>
      </c>
      <c r="D29" s="1" t="s">
        <v>21</v>
      </c>
    </row>
    <row r="30" spans="1:6" x14ac:dyDescent="0.25">
      <c r="B30" s="13" t="s">
        <v>13</v>
      </c>
      <c r="C30" s="1">
        <v>25.4</v>
      </c>
      <c r="D30" s="1" t="s">
        <v>14</v>
      </c>
    </row>
  </sheetData>
  <mergeCells count="10">
    <mergeCell ref="B25:D25"/>
    <mergeCell ref="B6:D6"/>
    <mergeCell ref="C10:D10"/>
    <mergeCell ref="F10:G10"/>
    <mergeCell ref="A1:H1"/>
    <mergeCell ref="A2:H2"/>
    <mergeCell ref="B22:D22"/>
    <mergeCell ref="B23:D23"/>
    <mergeCell ref="B24:D24"/>
    <mergeCell ref="B18:C18"/>
  </mergeCells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689"/>
  <sheetViews>
    <sheetView zoomScaleNormal="100" workbookViewId="0">
      <pane ySplit="4" topLeftCell="A5" activePane="bottomLeft" state="frozen"/>
      <selection sqref="A1:H1"/>
      <selection pane="bottomLeft" activeCell="A5" sqref="A5"/>
    </sheetView>
  </sheetViews>
  <sheetFormatPr defaultColWidth="11.7109375" defaultRowHeight="14.25" x14ac:dyDescent="0.25"/>
  <cols>
    <col min="1" max="1" width="11.7109375" style="24"/>
    <col min="2" max="2" width="12.7109375" style="23" customWidth="1"/>
    <col min="3" max="3" width="11.7109375" style="25"/>
    <col min="4" max="4" width="11.7109375" style="26"/>
    <col min="5" max="5" width="11.7109375" style="29"/>
    <col min="6" max="6" width="11.7109375" style="18"/>
    <col min="7" max="7" width="11.7109375" style="12"/>
    <col min="8" max="16384" width="11.7109375" style="11"/>
  </cols>
  <sheetData>
    <row r="1" spans="1:8" ht="18.75" x14ac:dyDescent="0.25">
      <c r="A1" s="39" t="str">
        <f xml:space="preserve"> Title</f>
        <v>CEE 300/TAM 324 Concrete compression tests</v>
      </c>
      <c r="B1" s="39"/>
      <c r="C1" s="39"/>
      <c r="D1" s="39"/>
      <c r="E1" s="27"/>
      <c r="F1" s="19" t="s">
        <v>26</v>
      </c>
      <c r="G1" s="20">
        <f xml:space="preserve"> MAX(F:F)</f>
        <v>2.3566699494092727</v>
      </c>
      <c r="H1" s="11" t="s">
        <v>25</v>
      </c>
    </row>
    <row r="2" spans="1:8" s="9" customFormat="1" ht="15" x14ac:dyDescent="0.25">
      <c r="A2" s="39" t="str">
        <f xml:space="preserve"> Lab_session &amp; Parameters!B22</f>
        <v xml:space="preserve"> 2026-04-13 AB1 4x8 LS</v>
      </c>
      <c r="B2" s="39"/>
      <c r="C2" s="39"/>
      <c r="D2" s="39"/>
      <c r="E2" s="27"/>
      <c r="F2" s="16"/>
      <c r="G2" s="17"/>
    </row>
    <row r="3" spans="1:8" s="10" customFormat="1" x14ac:dyDescent="0.25">
      <c r="A3" s="43" t="s">
        <v>28</v>
      </c>
      <c r="B3" s="45" t="s">
        <v>27</v>
      </c>
      <c r="C3" s="47" t="s">
        <v>36</v>
      </c>
      <c r="D3" s="41" t="s">
        <v>35</v>
      </c>
      <c r="E3" s="45" t="s">
        <v>34</v>
      </c>
      <c r="F3" s="40" t="s">
        <v>22</v>
      </c>
      <c r="G3" s="40"/>
    </row>
    <row r="4" spans="1:8" s="10" customFormat="1" ht="36" customHeight="1" x14ac:dyDescent="0.25">
      <c r="A4" s="44"/>
      <c r="B4" s="46"/>
      <c r="C4" s="48"/>
      <c r="D4" s="42"/>
      <c r="E4" s="49"/>
      <c r="F4" s="22" t="s">
        <v>23</v>
      </c>
      <c r="G4" s="21" t="s">
        <v>24</v>
      </c>
    </row>
    <row r="5" spans="1:8" x14ac:dyDescent="0.25">
      <c r="A5" s="24">
        <v>0.11230469</v>
      </c>
      <c r="B5" s="23">
        <v>-5.8667733999999999E-2</v>
      </c>
      <c r="C5" s="25">
        <v>-2.2906764000000002</v>
      </c>
      <c r="D5" s="26">
        <v>4.5055149000000002E-5</v>
      </c>
      <c r="E5" s="28">
        <f t="shared" ref="E5:E68" si="0" xml:space="preserve"> (delta_0 - D5) / L</f>
        <v>0</v>
      </c>
      <c r="F5" s="18">
        <f t="shared" ref="F5:F68" si="1" xml:space="preserve"> -B5 / A_4x8_in2</f>
        <v>4.668629933050227E-3</v>
      </c>
      <c r="G5" s="12">
        <f t="shared" ref="G5:G68" si="2" xml:space="preserve"> -B5 * kip_to_N / A_4x8_mm2</f>
        <v>3.2188913863528457E-2</v>
      </c>
    </row>
    <row r="6" spans="1:8" x14ac:dyDescent="0.25">
      <c r="A6" s="24">
        <v>0.21191405999999999</v>
      </c>
      <c r="B6" s="23">
        <v>-3.2039545000000003E-2</v>
      </c>
      <c r="C6" s="25">
        <v>-2.2905831000000001</v>
      </c>
      <c r="D6" s="26">
        <v>4.6175715E-5</v>
      </c>
      <c r="E6" s="28">
        <f t="shared" si="0"/>
        <v>-1.8676099999999962E-7</v>
      </c>
      <c r="F6" s="18">
        <f t="shared" si="1"/>
        <v>2.5496259805826101E-3</v>
      </c>
      <c r="G6" s="12">
        <f t="shared" si="2"/>
        <v>1.7578966902516535E-2</v>
      </c>
    </row>
    <row r="7" spans="1:8" x14ac:dyDescent="0.25">
      <c r="A7" s="24">
        <v>0.31152343999999998</v>
      </c>
      <c r="B7" s="23">
        <v>-3.6279949999999998E-2</v>
      </c>
      <c r="C7" s="25">
        <v>-2.2907872</v>
      </c>
      <c r="D7" s="26">
        <v>4.4441224999999999E-5</v>
      </c>
      <c r="E7" s="28">
        <f t="shared" si="0"/>
        <v>1.0232066666666723E-7</v>
      </c>
      <c r="F7" s="18">
        <f t="shared" si="1"/>
        <v>2.8870666888134041E-3</v>
      </c>
      <c r="G7" s="12">
        <f t="shared" si="2"/>
        <v>1.9905527381083428E-2</v>
      </c>
    </row>
    <row r="8" spans="1:8" x14ac:dyDescent="0.25">
      <c r="A8" s="24">
        <v>0.41113281000000002</v>
      </c>
      <c r="B8" s="23">
        <v>-2.7221907E-2</v>
      </c>
      <c r="C8" s="25">
        <v>-2.2908124999999999</v>
      </c>
      <c r="D8" s="26">
        <v>4.6908852000000003E-5</v>
      </c>
      <c r="E8" s="28">
        <f t="shared" si="0"/>
        <v>-3.0895050000000009E-7</v>
      </c>
      <c r="F8" s="18">
        <f t="shared" si="1"/>
        <v>2.1662505297189339E-3</v>
      </c>
      <c r="G8" s="12">
        <f t="shared" si="2"/>
        <v>1.4935699061156554E-2</v>
      </c>
    </row>
    <row r="9" spans="1:8" x14ac:dyDescent="0.25">
      <c r="A9" s="24">
        <v>0.51074218999999998</v>
      </c>
      <c r="B9" s="23">
        <v>-4.5866749999999998E-2</v>
      </c>
      <c r="C9" s="25">
        <v>-2.2908808999999999</v>
      </c>
      <c r="D9" s="26">
        <v>4.4834611000000003E-5</v>
      </c>
      <c r="E9" s="28">
        <f t="shared" si="0"/>
        <v>3.6756333333333271E-8</v>
      </c>
      <c r="F9" s="18">
        <f t="shared" si="1"/>
        <v>3.6499599930300951E-3</v>
      </c>
      <c r="G9" s="12">
        <f t="shared" si="2"/>
        <v>2.5165465994476516E-2</v>
      </c>
    </row>
    <row r="10" spans="1:8" x14ac:dyDescent="0.25">
      <c r="A10" s="24">
        <v>0.61035156000000002</v>
      </c>
      <c r="B10" s="23">
        <v>-3.3565606999999997E-2</v>
      </c>
      <c r="C10" s="25">
        <v>-2.2910661999999999</v>
      </c>
      <c r="D10" s="26">
        <v>4.3958426E-5</v>
      </c>
      <c r="E10" s="28">
        <f t="shared" si="0"/>
        <v>1.8278716666666702E-7</v>
      </c>
      <c r="F10" s="18">
        <f t="shared" si="1"/>
        <v>2.6710661359649617E-3</v>
      </c>
      <c r="G10" s="12">
        <f t="shared" si="2"/>
        <v>1.8416263230825444E-2</v>
      </c>
    </row>
    <row r="11" spans="1:8" x14ac:dyDescent="0.25">
      <c r="A11" s="24">
        <v>0.70996093999999998</v>
      </c>
      <c r="B11" s="23">
        <v>-3.8480338000000003E-2</v>
      </c>
      <c r="C11" s="25">
        <v>-2.2914848000000001</v>
      </c>
      <c r="D11" s="26">
        <v>4.3010714000000003E-5</v>
      </c>
      <c r="E11" s="28">
        <f t="shared" si="0"/>
        <v>3.4073916666666656E-7</v>
      </c>
      <c r="F11" s="18">
        <f t="shared" si="1"/>
        <v>3.0621680022734493E-3</v>
      </c>
      <c r="G11" s="12">
        <f t="shared" si="2"/>
        <v>2.111280257255992E-2</v>
      </c>
    </row>
    <row r="12" spans="1:8" x14ac:dyDescent="0.25">
      <c r="A12" s="24">
        <v>0.80957031000000002</v>
      </c>
      <c r="B12" s="23">
        <v>-4.6317975999999997E-2</v>
      </c>
      <c r="C12" s="25">
        <v>-2.2920897</v>
      </c>
      <c r="D12" s="26">
        <v>4.1019914000000002E-5</v>
      </c>
      <c r="E12" s="28">
        <f t="shared" si="0"/>
        <v>6.7253916666666681E-7</v>
      </c>
      <c r="F12" s="18">
        <f t="shared" si="1"/>
        <v>3.6858674172058868E-3</v>
      </c>
      <c r="G12" s="12">
        <f t="shared" si="2"/>
        <v>2.5413037766159136E-2</v>
      </c>
    </row>
    <row r="13" spans="1:8" x14ac:dyDescent="0.25">
      <c r="A13" s="24">
        <v>0.90917968999999998</v>
      </c>
      <c r="B13" s="23">
        <v>-4.5393309999999999E-2</v>
      </c>
      <c r="C13" s="25">
        <v>-2.2927420000000001</v>
      </c>
      <c r="D13" s="26">
        <v>3.9786100000000002E-5</v>
      </c>
      <c r="E13" s="28">
        <f t="shared" si="0"/>
        <v>8.781748333333334E-7</v>
      </c>
      <c r="F13" s="18">
        <f t="shared" si="1"/>
        <v>3.6122848349013819E-3</v>
      </c>
      <c r="G13" s="12">
        <f t="shared" si="2"/>
        <v>2.4905706185455276E-2</v>
      </c>
    </row>
    <row r="14" spans="1:8" x14ac:dyDescent="0.25">
      <c r="A14" s="24">
        <v>1.0087891</v>
      </c>
      <c r="B14" s="23">
        <v>-3.9486307999999998E-2</v>
      </c>
      <c r="C14" s="25">
        <v>-2.2936969</v>
      </c>
      <c r="D14" s="26">
        <v>3.9052964000000002E-5</v>
      </c>
      <c r="E14" s="28">
        <f t="shared" si="0"/>
        <v>1.0003641666666668E-6</v>
      </c>
      <c r="F14" s="18">
        <f t="shared" si="1"/>
        <v>3.1422205513245258E-3</v>
      </c>
      <c r="G14" s="12">
        <f t="shared" si="2"/>
        <v>2.1664742786908296E-2</v>
      </c>
    </row>
    <row r="15" spans="1:8" x14ac:dyDescent="0.25">
      <c r="A15" s="24">
        <v>1.1083984</v>
      </c>
      <c r="B15" s="23">
        <v>-5.0514653E-2</v>
      </c>
      <c r="C15" s="25">
        <v>-2.2948122</v>
      </c>
      <c r="D15" s="26">
        <v>4.2611358000000002E-5</v>
      </c>
      <c r="E15" s="28">
        <f t="shared" si="0"/>
        <v>4.0729850000000012E-7</v>
      </c>
      <c r="F15" s="18">
        <f t="shared" si="1"/>
        <v>4.0198283617609203E-3</v>
      </c>
      <c r="G15" s="12">
        <f t="shared" si="2"/>
        <v>2.7715606235329104E-2</v>
      </c>
    </row>
    <row r="16" spans="1:8" x14ac:dyDescent="0.25">
      <c r="A16" s="24">
        <v>1.2080078000000001</v>
      </c>
      <c r="B16" s="23">
        <v>-5.7385862000000003E-2</v>
      </c>
      <c r="C16" s="25">
        <v>-2.2962742</v>
      </c>
      <c r="D16" s="26">
        <v>4.9000976999999998E-5</v>
      </c>
      <c r="E16" s="28">
        <f t="shared" si="0"/>
        <v>-6.5763799999999921E-7</v>
      </c>
      <c r="F16" s="18">
        <f t="shared" si="1"/>
        <v>4.56662180044468E-3</v>
      </c>
      <c r="G16" s="12">
        <f t="shared" si="2"/>
        <v>3.1485595964935865E-2</v>
      </c>
    </row>
    <row r="17" spans="1:7" x14ac:dyDescent="0.25">
      <c r="A17" s="24">
        <v>1.3076171999999999</v>
      </c>
      <c r="B17" s="23">
        <v>-5.9239241999999998E-2</v>
      </c>
      <c r="C17" s="25">
        <v>-2.2979919999999998</v>
      </c>
      <c r="D17" s="26">
        <v>4.4298168999999997E-5</v>
      </c>
      <c r="E17" s="28">
        <f t="shared" si="0"/>
        <v>1.2616333333333418E-7</v>
      </c>
      <c r="F17" s="18">
        <f t="shared" si="1"/>
        <v>4.7141090946585078E-3</v>
      </c>
      <c r="G17" s="12">
        <f t="shared" si="2"/>
        <v>3.2502480120993209E-2</v>
      </c>
    </row>
    <row r="18" spans="1:7" x14ac:dyDescent="0.25">
      <c r="A18" s="24">
        <v>1.4072266</v>
      </c>
      <c r="B18" s="23">
        <v>-6.8073763999999995E-2</v>
      </c>
      <c r="C18" s="25">
        <v>-2.2998145000000001</v>
      </c>
      <c r="D18" s="26">
        <v>4.7898290999999997E-5</v>
      </c>
      <c r="E18" s="28">
        <f t="shared" si="0"/>
        <v>-4.7385699999999911E-7</v>
      </c>
      <c r="F18" s="18">
        <f t="shared" si="1"/>
        <v>5.4171380177355562E-3</v>
      </c>
      <c r="G18" s="12">
        <f t="shared" si="2"/>
        <v>3.7349670361602243E-2</v>
      </c>
    </row>
    <row r="19" spans="1:7" x14ac:dyDescent="0.25">
      <c r="A19" s="24">
        <v>1.5068359</v>
      </c>
      <c r="B19" s="23">
        <v>-7.1623079000000006E-2</v>
      </c>
      <c r="C19" s="25">
        <v>-2.3018839</v>
      </c>
      <c r="D19" s="26">
        <v>4.4786931999999997E-5</v>
      </c>
      <c r="E19" s="28">
        <f t="shared" si="0"/>
        <v>4.4702833333334196E-8</v>
      </c>
      <c r="F19" s="18">
        <f t="shared" si="1"/>
        <v>5.6995835311556622E-3</v>
      </c>
      <c r="G19" s="12">
        <f t="shared" si="2"/>
        <v>3.929705416220259E-2</v>
      </c>
    </row>
    <row r="20" spans="1:7" x14ac:dyDescent="0.25">
      <c r="A20" s="24">
        <v>1.6064453000000001</v>
      </c>
      <c r="B20" s="23">
        <v>-9.4939016000000001E-2</v>
      </c>
      <c r="C20" s="25">
        <v>-2.3042600000000002</v>
      </c>
      <c r="D20" s="26">
        <v>4.0698051000000002E-5</v>
      </c>
      <c r="E20" s="28">
        <f t="shared" si="0"/>
        <v>7.2618300000000009E-7</v>
      </c>
      <c r="F20" s="18">
        <f t="shared" si="1"/>
        <v>7.5550068443402708E-3</v>
      </c>
      <c r="G20" s="12">
        <f t="shared" si="2"/>
        <v>5.2089685419112144E-2</v>
      </c>
    </row>
    <row r="21" spans="1:7" x14ac:dyDescent="0.25">
      <c r="A21" s="24">
        <v>1.7060546999999999</v>
      </c>
      <c r="B21" s="23">
        <v>-9.2616252999999996E-2</v>
      </c>
      <c r="C21" s="25">
        <v>-2.3069551000000001</v>
      </c>
      <c r="D21" s="26">
        <v>4.0715934999999997E-5</v>
      </c>
      <c r="E21" s="28">
        <f t="shared" si="0"/>
        <v>7.2320233333333426E-7</v>
      </c>
      <c r="F21" s="18">
        <f t="shared" si="1"/>
        <v>7.3701672377997907E-3</v>
      </c>
      <c r="G21" s="12">
        <f t="shared" si="2"/>
        <v>5.0815267386665364E-2</v>
      </c>
    </row>
    <row r="22" spans="1:7" x14ac:dyDescent="0.25">
      <c r="A22" s="24">
        <v>1.8056641</v>
      </c>
      <c r="B22" s="23">
        <v>-0.10111006</v>
      </c>
      <c r="C22" s="25">
        <v>-2.3098785999999998</v>
      </c>
      <c r="D22" s="26">
        <v>4.3320650999999999E-5</v>
      </c>
      <c r="E22" s="28">
        <f t="shared" si="0"/>
        <v>2.890830000000005E-7</v>
      </c>
      <c r="F22" s="18">
        <f t="shared" si="1"/>
        <v>8.0460829226590615E-3</v>
      </c>
      <c r="G22" s="12">
        <f t="shared" si="2"/>
        <v>5.547551933872534E-2</v>
      </c>
    </row>
    <row r="23" spans="1:7" x14ac:dyDescent="0.25">
      <c r="A23" s="24">
        <v>1.9052734</v>
      </c>
      <c r="B23" s="23">
        <v>-0.11394079999999999</v>
      </c>
      <c r="C23" s="25">
        <v>-2.3129675000000001</v>
      </c>
      <c r="D23" s="26">
        <v>3.5172699E-5</v>
      </c>
      <c r="E23" s="28">
        <f t="shared" si="0"/>
        <v>1.6470750000000004E-6</v>
      </c>
      <c r="F23" s="18">
        <f t="shared" si="1"/>
        <v>9.0671207699225143E-3</v>
      </c>
      <c r="G23" s="12">
        <f t="shared" si="2"/>
        <v>6.2515293274179012E-2</v>
      </c>
    </row>
    <row r="24" spans="1:7" x14ac:dyDescent="0.25">
      <c r="A24" s="24">
        <v>2.0048827999999999</v>
      </c>
      <c r="B24" s="23">
        <v>-0.13543052999999999</v>
      </c>
      <c r="C24" s="25">
        <v>-2.3164414999999998</v>
      </c>
      <c r="D24" s="26">
        <v>3.1977892000000002E-5</v>
      </c>
      <c r="E24" s="28">
        <f t="shared" si="0"/>
        <v>2.1795428333333332E-6</v>
      </c>
      <c r="F24" s="18">
        <f t="shared" si="1"/>
        <v>1.0777219147527613E-2</v>
      </c>
      <c r="G24" s="12">
        <f t="shared" si="2"/>
        <v>7.4305949240548591E-2</v>
      </c>
    </row>
    <row r="25" spans="1:7" x14ac:dyDescent="0.25">
      <c r="A25" s="24">
        <v>2.1044922000000001</v>
      </c>
      <c r="B25" s="23">
        <v>-0.14246259999999999</v>
      </c>
      <c r="C25" s="25">
        <v>-2.3199055</v>
      </c>
      <c r="D25" s="26">
        <v>4.285574E-5</v>
      </c>
      <c r="E25" s="28">
        <f t="shared" si="0"/>
        <v>3.6656816666666713E-7</v>
      </c>
      <c r="F25" s="18">
        <f t="shared" si="1"/>
        <v>1.1336813497861723E-2</v>
      </c>
      <c r="G25" s="12">
        <f t="shared" si="2"/>
        <v>7.8164197720237652E-2</v>
      </c>
    </row>
    <row r="26" spans="1:7" x14ac:dyDescent="0.25">
      <c r="A26" s="24">
        <v>2.2041016</v>
      </c>
      <c r="B26" s="23">
        <v>-0.19810440000000001</v>
      </c>
      <c r="C26" s="25">
        <v>-2.3236897000000001</v>
      </c>
      <c r="D26" s="26">
        <v>3.1030179999999998E-5</v>
      </c>
      <c r="E26" s="28">
        <f t="shared" si="0"/>
        <v>2.337494833333334E-6</v>
      </c>
      <c r="F26" s="18">
        <f t="shared" si="1"/>
        <v>1.5764647254127039E-2</v>
      </c>
      <c r="G26" s="12">
        <f t="shared" si="2"/>
        <v>0.10869288845527914</v>
      </c>
    </row>
    <row r="27" spans="1:7" x14ac:dyDescent="0.25">
      <c r="A27" s="24">
        <v>2.3037109</v>
      </c>
      <c r="B27" s="23">
        <v>-0.25509929999999997</v>
      </c>
      <c r="C27" s="25">
        <v>-2.3278587000000002</v>
      </c>
      <c r="D27" s="26">
        <v>1.7654897000000001E-5</v>
      </c>
      <c r="E27" s="28">
        <f t="shared" si="0"/>
        <v>4.5667086666666672E-6</v>
      </c>
      <c r="F27" s="18">
        <f t="shared" si="1"/>
        <v>2.0300157287141168E-2</v>
      </c>
      <c r="G27" s="12">
        <f t="shared" si="2"/>
        <v>0.13996397737717983</v>
      </c>
    </row>
    <row r="28" spans="1:7" x14ac:dyDescent="0.25">
      <c r="A28" s="24">
        <v>2.4033202999999999</v>
      </c>
      <c r="B28" s="23">
        <v>-0.33446446000000002</v>
      </c>
      <c r="C28" s="25">
        <v>-2.3319074999999998</v>
      </c>
      <c r="D28" s="26">
        <v>1.0544061E-5</v>
      </c>
      <c r="E28" s="28">
        <f t="shared" si="0"/>
        <v>5.7518480000000002E-6</v>
      </c>
      <c r="F28" s="18">
        <f t="shared" si="1"/>
        <v>2.6615836048780754E-2</v>
      </c>
      <c r="G28" s="12">
        <f t="shared" si="2"/>
        <v>0.18350883798156514</v>
      </c>
    </row>
    <row r="29" spans="1:7" x14ac:dyDescent="0.25">
      <c r="A29" s="24">
        <v>2.5029297000000001</v>
      </c>
      <c r="B29" s="23">
        <v>-0.43680373</v>
      </c>
      <c r="C29" s="25">
        <v>-2.3362734000000001</v>
      </c>
      <c r="D29" s="26">
        <v>-3.0398368000000001E-7</v>
      </c>
      <c r="E29" s="28">
        <f t="shared" si="0"/>
        <v>7.5598554466666664E-6</v>
      </c>
      <c r="F29" s="18">
        <f t="shared" si="1"/>
        <v>3.4759736395238806E-2</v>
      </c>
      <c r="G29" s="12">
        <f t="shared" si="2"/>
        <v>0.23965878143917987</v>
      </c>
    </row>
    <row r="30" spans="1:7" x14ac:dyDescent="0.25">
      <c r="A30" s="24">
        <v>2.6025391</v>
      </c>
      <c r="B30" s="23">
        <v>-0.58983642000000003</v>
      </c>
      <c r="C30" s="25">
        <v>-2.3405254000000002</v>
      </c>
      <c r="D30" s="26">
        <v>-1.9705296000000002E-5</v>
      </c>
      <c r="E30" s="28">
        <f t="shared" si="0"/>
        <v>1.0793407500000001E-5</v>
      </c>
      <c r="F30" s="18">
        <f t="shared" si="1"/>
        <v>4.6937690929313644E-2</v>
      </c>
      <c r="G30" s="12">
        <f t="shared" si="2"/>
        <v>0.32362241427207661</v>
      </c>
    </row>
    <row r="31" spans="1:7" x14ac:dyDescent="0.25">
      <c r="A31" s="24">
        <v>2.7021484</v>
      </c>
      <c r="B31" s="23">
        <v>-0.77377903000000003</v>
      </c>
      <c r="C31" s="25">
        <v>-2.3447871</v>
      </c>
      <c r="D31" s="26">
        <v>-4.9257279999999999E-5</v>
      </c>
      <c r="E31" s="28">
        <f t="shared" si="0"/>
        <v>1.5718738166666668E-5</v>
      </c>
      <c r="F31" s="18">
        <f t="shared" si="1"/>
        <v>6.157537874267599E-2</v>
      </c>
      <c r="G31" s="12">
        <f t="shared" si="2"/>
        <v>0.4245452286613729</v>
      </c>
    </row>
    <row r="32" spans="1:7" x14ac:dyDescent="0.25">
      <c r="A32" s="24">
        <v>2.8017577999999999</v>
      </c>
      <c r="B32" s="23">
        <v>-1.0503716000000001</v>
      </c>
      <c r="C32" s="25">
        <v>-2.3488481000000001</v>
      </c>
      <c r="D32" s="26">
        <v>-8.6444618999999994E-5</v>
      </c>
      <c r="E32" s="28">
        <f t="shared" si="0"/>
        <v>2.1916627999999999E-5</v>
      </c>
      <c r="F32" s="18">
        <f t="shared" si="1"/>
        <v>8.3585916111671529E-2</v>
      </c>
      <c r="G32" s="12">
        <f t="shared" si="2"/>
        <v>0.57630180427791144</v>
      </c>
    </row>
    <row r="33" spans="1:7" x14ac:dyDescent="0.25">
      <c r="A33" s="24">
        <v>2.9013672000000001</v>
      </c>
      <c r="B33" s="23">
        <v>-1.3406743000000001</v>
      </c>
      <c r="C33" s="25">
        <v>-2.3523489999999998</v>
      </c>
      <c r="D33" s="26">
        <v>-1.2705921999999999E-4</v>
      </c>
      <c r="E33" s="28">
        <f t="shared" si="0"/>
        <v>2.8685728166666667E-5</v>
      </c>
      <c r="F33" s="18">
        <f t="shared" si="1"/>
        <v>0.10668747096063332</v>
      </c>
      <c r="G33" s="12">
        <f t="shared" si="2"/>
        <v>0.73558064406827628</v>
      </c>
    </row>
    <row r="34" spans="1:7" x14ac:dyDescent="0.25">
      <c r="A34" s="24">
        <v>3.0009766</v>
      </c>
      <c r="B34" s="23">
        <v>-1.6238752999999999</v>
      </c>
      <c r="C34" s="25">
        <v>-2.3552493999999999</v>
      </c>
      <c r="D34" s="26">
        <v>-1.6434789000000001E-4</v>
      </c>
      <c r="E34" s="28">
        <f t="shared" si="0"/>
        <v>3.4900506500000004E-5</v>
      </c>
      <c r="F34" s="18">
        <f t="shared" si="1"/>
        <v>0.12922389047991722</v>
      </c>
      <c r="G34" s="12">
        <f t="shared" si="2"/>
        <v>0.89096303185685388</v>
      </c>
    </row>
    <row r="35" spans="1:7" x14ac:dyDescent="0.25">
      <c r="A35" s="24">
        <v>3.1005859</v>
      </c>
      <c r="B35" s="23">
        <v>-1.8715256</v>
      </c>
      <c r="C35" s="25">
        <v>-2.3573843999999999</v>
      </c>
      <c r="D35" s="26">
        <v>-1.9116998E-4</v>
      </c>
      <c r="E35" s="28">
        <f t="shared" si="0"/>
        <v>3.9370854833333335E-5</v>
      </c>
      <c r="F35" s="18">
        <f t="shared" si="1"/>
        <v>0.14893127518151264</v>
      </c>
      <c r="G35" s="12">
        <f t="shared" si="2"/>
        <v>1.0268400059867391</v>
      </c>
    </row>
    <row r="36" spans="1:7" x14ac:dyDescent="0.25">
      <c r="A36" s="24">
        <v>3.2001952999999999</v>
      </c>
      <c r="B36" s="23">
        <v>-2.0642428000000002</v>
      </c>
      <c r="C36" s="25">
        <v>-2.3589475000000002</v>
      </c>
      <c r="D36" s="26">
        <v>-2.2972227E-4</v>
      </c>
      <c r="E36" s="28">
        <f t="shared" si="0"/>
        <v>4.5796236499999997E-5</v>
      </c>
      <c r="F36" s="18">
        <f t="shared" si="1"/>
        <v>0.16426722268092736</v>
      </c>
      <c r="G36" s="12">
        <f t="shared" si="2"/>
        <v>1.1325771280446728</v>
      </c>
    </row>
    <row r="37" spans="1:7" x14ac:dyDescent="0.25">
      <c r="A37" s="24">
        <v>3.2998047000000001</v>
      </c>
      <c r="B37" s="23">
        <v>-2.2038015999999998</v>
      </c>
      <c r="C37" s="25">
        <v>-2.3600628000000001</v>
      </c>
      <c r="D37" s="26">
        <v>-2.4543402999999998E-4</v>
      </c>
      <c r="E37" s="28">
        <f t="shared" si="0"/>
        <v>4.8414863166666663E-5</v>
      </c>
      <c r="F37" s="18">
        <f t="shared" si="1"/>
        <v>0.17537295911691395</v>
      </c>
      <c r="G37" s="12">
        <f t="shared" si="2"/>
        <v>1.2091481132492041</v>
      </c>
    </row>
    <row r="38" spans="1:7" x14ac:dyDescent="0.25">
      <c r="A38" s="24">
        <v>3.3994141</v>
      </c>
      <c r="B38" s="23">
        <v>-2.2709882000000001</v>
      </c>
      <c r="C38" s="25">
        <v>-2.3606679000000002</v>
      </c>
      <c r="D38" s="26">
        <v>-2.5936961000000002E-4</v>
      </c>
      <c r="E38" s="28">
        <f t="shared" si="0"/>
        <v>5.0737459833333336E-5</v>
      </c>
      <c r="F38" s="18">
        <f t="shared" si="1"/>
        <v>0.18071949886668293</v>
      </c>
      <c r="G38" s="12">
        <f t="shared" si="2"/>
        <v>1.2460110280531638</v>
      </c>
    </row>
    <row r="39" spans="1:7" x14ac:dyDescent="0.25">
      <c r="A39" s="24">
        <v>3.4990234</v>
      </c>
      <c r="B39" s="23">
        <v>-2.3085135999999999</v>
      </c>
      <c r="C39" s="25">
        <v>-2.3610720999999999</v>
      </c>
      <c r="D39" s="26">
        <v>-2.6758909000000001E-4</v>
      </c>
      <c r="E39" s="28">
        <f t="shared" si="0"/>
        <v>5.210737316666667E-5</v>
      </c>
      <c r="F39" s="18">
        <f t="shared" si="1"/>
        <v>0.18370567531743323</v>
      </c>
      <c r="G39" s="12">
        <f t="shared" si="2"/>
        <v>1.2665998898676398</v>
      </c>
    </row>
    <row r="40" spans="1:7" x14ac:dyDescent="0.25">
      <c r="A40" s="24">
        <v>3.5986327999999999</v>
      </c>
      <c r="B40" s="23">
        <v>-2.3487553999999999</v>
      </c>
      <c r="C40" s="25">
        <v>-2.3613225999999998</v>
      </c>
      <c r="D40" s="26">
        <v>-2.6793477999999997E-4</v>
      </c>
      <c r="E40" s="28">
        <f t="shared" si="0"/>
        <v>5.2164988166666661E-5</v>
      </c>
      <c r="F40" s="18">
        <f t="shared" si="1"/>
        <v>0.18690801601189094</v>
      </c>
      <c r="G40" s="12">
        <f t="shared" si="2"/>
        <v>1.2886791444356336</v>
      </c>
    </row>
    <row r="41" spans="1:7" x14ac:dyDescent="0.25">
      <c r="A41" s="24">
        <v>3.6982422000000001</v>
      </c>
      <c r="B41" s="23">
        <v>-2.3502459999999998</v>
      </c>
      <c r="C41" s="25">
        <v>-2.3614609</v>
      </c>
      <c r="D41" s="26">
        <v>-2.6777387000000001E-4</v>
      </c>
      <c r="E41" s="28">
        <f t="shared" si="0"/>
        <v>5.2138169833333338E-5</v>
      </c>
      <c r="F41" s="18">
        <f t="shared" si="1"/>
        <v>0.18702663419097731</v>
      </c>
      <c r="G41" s="12">
        <f t="shared" si="2"/>
        <v>1.2894969840168413</v>
      </c>
    </row>
    <row r="42" spans="1:7" x14ac:dyDescent="0.25">
      <c r="A42" s="24">
        <v>3.7978516</v>
      </c>
      <c r="B42" s="23">
        <v>-2.3271606</v>
      </c>
      <c r="C42" s="25">
        <v>-2.3615243000000001</v>
      </c>
      <c r="D42" s="26">
        <v>-2.6801229000000001E-4</v>
      </c>
      <c r="E42" s="28">
        <f t="shared" si="0"/>
        <v>5.2177906500000002E-5</v>
      </c>
      <c r="F42" s="18">
        <f t="shared" si="1"/>
        <v>0.1851895564293505</v>
      </c>
      <c r="G42" s="12">
        <f t="shared" si="2"/>
        <v>1.2768308402706878</v>
      </c>
    </row>
    <row r="43" spans="1:7" x14ac:dyDescent="0.25">
      <c r="A43" s="24">
        <v>3.8974609</v>
      </c>
      <c r="B43" s="23">
        <v>-2.3327360000000001</v>
      </c>
      <c r="C43" s="25">
        <v>-2.3615971</v>
      </c>
      <c r="D43" s="26">
        <v>-2.6726126000000002E-4</v>
      </c>
      <c r="E43" s="28">
        <f t="shared" si="0"/>
        <v>5.2052734833333338E-5</v>
      </c>
      <c r="F43" s="18">
        <f t="shared" si="1"/>
        <v>0.18563323266420781</v>
      </c>
      <c r="G43" s="12">
        <f t="shared" si="2"/>
        <v>1.279889865361971</v>
      </c>
    </row>
    <row r="44" spans="1:7" x14ac:dyDescent="0.25">
      <c r="A44" s="24">
        <v>3.9970702999999999</v>
      </c>
      <c r="B44" s="23">
        <v>-2.3286004</v>
      </c>
      <c r="C44" s="25">
        <v>-2.3616535999999999</v>
      </c>
      <c r="D44" s="26">
        <v>-2.6575920999999999E-4</v>
      </c>
      <c r="E44" s="28">
        <f t="shared" si="0"/>
        <v>5.1802393166666666E-5</v>
      </c>
      <c r="F44" s="18">
        <f t="shared" si="1"/>
        <v>0.18530413207288238</v>
      </c>
      <c r="G44" s="12">
        <f t="shared" si="2"/>
        <v>1.2776208076858382</v>
      </c>
    </row>
    <row r="45" spans="1:7" x14ac:dyDescent="0.25">
      <c r="A45" s="24">
        <v>4.0966797000000001</v>
      </c>
      <c r="B45" s="23">
        <v>-2.3017460999999999</v>
      </c>
      <c r="C45" s="25">
        <v>-2.3615868</v>
      </c>
      <c r="D45" s="26">
        <v>-2.6308894000000001E-4</v>
      </c>
      <c r="E45" s="28">
        <f t="shared" si="0"/>
        <v>5.135734816666667E-5</v>
      </c>
      <c r="F45" s="18">
        <f t="shared" si="1"/>
        <v>0.18316713477874602</v>
      </c>
      <c r="G45" s="12">
        <f t="shared" si="2"/>
        <v>1.2628868016039712</v>
      </c>
    </row>
    <row r="46" spans="1:7" x14ac:dyDescent="0.25">
      <c r="A46" s="24">
        <v>4.1962891000000004</v>
      </c>
      <c r="B46" s="23">
        <v>-2.3068349000000001</v>
      </c>
      <c r="C46" s="25">
        <v>-2.3616060999999999</v>
      </c>
      <c r="D46" s="26">
        <v>-2.6646256000000001E-4</v>
      </c>
      <c r="E46" s="28">
        <f t="shared" si="0"/>
        <v>5.1919618166666668E-5</v>
      </c>
      <c r="F46" s="18">
        <f t="shared" si="1"/>
        <v>0.18357208861594906</v>
      </c>
      <c r="G46" s="12">
        <f t="shared" si="2"/>
        <v>1.265678846458963</v>
      </c>
    </row>
    <row r="47" spans="1:7" x14ac:dyDescent="0.25">
      <c r="A47" s="24">
        <v>4.2958983999999996</v>
      </c>
      <c r="B47" s="23">
        <v>-2.2946719999999998</v>
      </c>
      <c r="C47" s="25">
        <v>-2.3616087000000001</v>
      </c>
      <c r="D47" s="26">
        <v>-2.6290416000000001E-4</v>
      </c>
      <c r="E47" s="28">
        <f t="shared" si="0"/>
        <v>5.1326551500000002E-5</v>
      </c>
      <c r="F47" s="18">
        <f t="shared" si="1"/>
        <v>0.18260419578728282</v>
      </c>
      <c r="G47" s="12">
        <f t="shared" si="2"/>
        <v>1.2590054927475223</v>
      </c>
    </row>
    <row r="48" spans="1:7" x14ac:dyDescent="0.25">
      <c r="A48" s="24">
        <v>4.3955077999999999</v>
      </c>
      <c r="B48" s="23">
        <v>-2.3185731999999999</v>
      </c>
      <c r="C48" s="25">
        <v>-2.3616549999999998</v>
      </c>
      <c r="D48" s="26">
        <v>-2.6646256000000001E-4</v>
      </c>
      <c r="E48" s="28">
        <f t="shared" si="0"/>
        <v>5.1919618166666668E-5</v>
      </c>
      <c r="F48" s="18">
        <f t="shared" si="1"/>
        <v>0.18450619285019684</v>
      </c>
      <c r="G48" s="12">
        <f t="shared" si="2"/>
        <v>1.2721192371446548</v>
      </c>
    </row>
    <row r="49" spans="1:7" x14ac:dyDescent="0.25">
      <c r="A49" s="24">
        <v>4.4951172000000001</v>
      </c>
      <c r="B49" s="23">
        <v>-2.2923857999999999</v>
      </c>
      <c r="C49" s="25">
        <v>-2.3617344</v>
      </c>
      <c r="D49" s="26">
        <v>-2.6431680000000001E-4</v>
      </c>
      <c r="E49" s="28">
        <f t="shared" si="0"/>
        <v>5.1561991500000005E-5</v>
      </c>
      <c r="F49" s="18">
        <f t="shared" si="1"/>
        <v>0.18242226577183449</v>
      </c>
      <c r="G49" s="12">
        <f t="shared" si="2"/>
        <v>1.2577511355419959</v>
      </c>
    </row>
    <row r="50" spans="1:7" x14ac:dyDescent="0.25">
      <c r="A50" s="24">
        <v>4.5947266000000004</v>
      </c>
      <c r="B50" s="23">
        <v>-2.3034243999999999</v>
      </c>
      <c r="C50" s="25">
        <v>-2.3616412000000002</v>
      </c>
      <c r="D50" s="26">
        <v>-2.6639699000000002E-4</v>
      </c>
      <c r="E50" s="28">
        <f t="shared" si="0"/>
        <v>5.1908689833333338E-5</v>
      </c>
      <c r="F50" s="18">
        <f t="shared" si="1"/>
        <v>0.18330068964924159</v>
      </c>
      <c r="G50" s="12">
        <f t="shared" si="2"/>
        <v>1.2638076255467734</v>
      </c>
    </row>
    <row r="51" spans="1:7" x14ac:dyDescent="0.25">
      <c r="A51" s="24">
        <v>4.6943358999999996</v>
      </c>
      <c r="B51" s="23">
        <v>-2.3265004</v>
      </c>
      <c r="C51" s="25">
        <v>-2.3617265000000001</v>
      </c>
      <c r="D51" s="26">
        <v>-2.6894806E-4</v>
      </c>
      <c r="E51" s="28">
        <f t="shared" si="0"/>
        <v>5.2333868166666671E-5</v>
      </c>
      <c r="F51" s="18">
        <f t="shared" si="1"/>
        <v>0.18513701938263588</v>
      </c>
      <c r="G51" s="12">
        <f t="shared" si="2"/>
        <v>1.2764686118448771</v>
      </c>
    </row>
    <row r="52" spans="1:7" x14ac:dyDescent="0.25">
      <c r="A52" s="24">
        <v>4.7939452999999999</v>
      </c>
      <c r="B52" s="23">
        <v>-2.3268873999999999</v>
      </c>
      <c r="C52" s="25">
        <v>-2.3618416999999998</v>
      </c>
      <c r="D52" s="26">
        <v>-2.698779E-4</v>
      </c>
      <c r="E52" s="28">
        <f t="shared" si="0"/>
        <v>5.2488841500000002E-5</v>
      </c>
      <c r="F52" s="18">
        <f t="shared" si="1"/>
        <v>0.18516781586412415</v>
      </c>
      <c r="G52" s="12">
        <f t="shared" si="2"/>
        <v>1.2766809450784256</v>
      </c>
    </row>
    <row r="53" spans="1:7" x14ac:dyDescent="0.25">
      <c r="A53" s="24">
        <v>4.8935547000000001</v>
      </c>
      <c r="B53" s="23">
        <v>-2.3409947999999998</v>
      </c>
      <c r="C53" s="25">
        <v>-2.3619118000000001</v>
      </c>
      <c r="D53" s="26">
        <v>-2.7183292000000002E-4</v>
      </c>
      <c r="E53" s="28">
        <f t="shared" si="0"/>
        <v>5.2814678166666669E-5</v>
      </c>
      <c r="F53" s="18">
        <f t="shared" si="1"/>
        <v>0.18629044708621145</v>
      </c>
      <c r="G53" s="12">
        <f t="shared" si="2"/>
        <v>1.2844211772721275</v>
      </c>
    </row>
    <row r="54" spans="1:7" x14ac:dyDescent="0.25">
      <c r="A54" s="24">
        <v>4.9931641000000004</v>
      </c>
      <c r="B54" s="23">
        <v>-2.3638762999999998</v>
      </c>
      <c r="C54" s="25">
        <v>-2.3619585000000001</v>
      </c>
      <c r="D54" s="26">
        <v>-2.7734040999999999E-4</v>
      </c>
      <c r="E54" s="28">
        <f t="shared" si="0"/>
        <v>5.3732593166666664E-5</v>
      </c>
      <c r="F54" s="18">
        <f t="shared" si="1"/>
        <v>0.18811129900139004</v>
      </c>
      <c r="G54" s="12">
        <f t="shared" si="2"/>
        <v>1.2969754482887705</v>
      </c>
    </row>
    <row r="55" spans="1:7" x14ac:dyDescent="0.25">
      <c r="A55" s="24">
        <v>5.0927733999999996</v>
      </c>
      <c r="B55" s="23">
        <v>-2.3879999999999999</v>
      </c>
      <c r="C55" s="25">
        <v>-2.3620572000000002</v>
      </c>
      <c r="D55" s="26">
        <v>-2.7954577999999999E-4</v>
      </c>
      <c r="E55" s="28">
        <f t="shared" si="0"/>
        <v>5.4100154833333336E-5</v>
      </c>
      <c r="F55" s="18">
        <f t="shared" si="1"/>
        <v>0.19003100205172302</v>
      </c>
      <c r="G55" s="12">
        <f t="shared" si="2"/>
        <v>1.3102112705785764</v>
      </c>
    </row>
    <row r="56" spans="1:7" x14ac:dyDescent="0.25">
      <c r="A56" s="24">
        <v>5.1923827999999999</v>
      </c>
      <c r="B56" s="23">
        <v>-2.4134109000000001</v>
      </c>
      <c r="C56" s="25">
        <v>-2.3621984</v>
      </c>
      <c r="D56" s="26">
        <v>-2.8062459999999998E-4</v>
      </c>
      <c r="E56" s="28">
        <f t="shared" si="0"/>
        <v>5.4279958166666662E-5</v>
      </c>
      <c r="F56" s="18">
        <f t="shared" si="1"/>
        <v>0.19205313722342998</v>
      </c>
      <c r="G56" s="12">
        <f t="shared" si="2"/>
        <v>1.324153334052423</v>
      </c>
    </row>
    <row r="57" spans="1:7" x14ac:dyDescent="0.25">
      <c r="A57" s="24">
        <v>5.2919922000000001</v>
      </c>
      <c r="B57" s="23">
        <v>-2.4238813000000001</v>
      </c>
      <c r="C57" s="25">
        <v>-2.3623840999999999</v>
      </c>
      <c r="D57" s="26">
        <v>-2.8465985000000001E-4</v>
      </c>
      <c r="E57" s="28">
        <f t="shared" si="0"/>
        <v>5.4952499833333338E-5</v>
      </c>
      <c r="F57" s="18">
        <f t="shared" si="1"/>
        <v>0.19288634518150466</v>
      </c>
      <c r="G57" s="12">
        <f t="shared" si="2"/>
        <v>1.3298980727825176</v>
      </c>
    </row>
    <row r="58" spans="1:7" x14ac:dyDescent="0.25">
      <c r="A58" s="24">
        <v>5.3916016000000004</v>
      </c>
      <c r="B58" s="23">
        <v>-2.4496825000000002</v>
      </c>
      <c r="C58" s="25">
        <v>-2.3625486000000002</v>
      </c>
      <c r="D58" s="26">
        <v>-2.8823019E-4</v>
      </c>
      <c r="E58" s="28">
        <f t="shared" si="0"/>
        <v>5.5547556500000001E-5</v>
      </c>
      <c r="F58" s="18">
        <f t="shared" si="1"/>
        <v>0.19493953944035597</v>
      </c>
      <c r="G58" s="12">
        <f t="shared" si="2"/>
        <v>1.344054280083377</v>
      </c>
    </row>
    <row r="59" spans="1:7" x14ac:dyDescent="0.25">
      <c r="A59" s="24">
        <v>5.4912108999999996</v>
      </c>
      <c r="B59" s="23">
        <v>-2.4866326000000001</v>
      </c>
      <c r="C59" s="25">
        <v>-2.3626797000000002</v>
      </c>
      <c r="D59" s="26">
        <v>-2.9111505000000001E-4</v>
      </c>
      <c r="E59" s="28">
        <f t="shared" si="0"/>
        <v>5.6028366500000006E-5</v>
      </c>
      <c r="F59" s="18">
        <f t="shared" si="1"/>
        <v>0.19787993497172587</v>
      </c>
      <c r="G59" s="12">
        <f t="shared" si="2"/>
        <v>1.3643274951038984</v>
      </c>
    </row>
    <row r="60" spans="1:7" x14ac:dyDescent="0.25">
      <c r="A60" s="24">
        <v>5.5908202999999999</v>
      </c>
      <c r="B60" s="23">
        <v>-2.5182747999999999</v>
      </c>
      <c r="C60" s="25">
        <v>-2.3629986999999999</v>
      </c>
      <c r="D60" s="26">
        <v>-2.9814243000000001E-4</v>
      </c>
      <c r="E60" s="28">
        <f t="shared" si="0"/>
        <v>5.7199596500000001E-5</v>
      </c>
      <c r="F60" s="18">
        <f t="shared" si="1"/>
        <v>0.20039794124187704</v>
      </c>
      <c r="G60" s="12">
        <f t="shared" si="2"/>
        <v>1.381688452836688</v>
      </c>
    </row>
    <row r="61" spans="1:7" x14ac:dyDescent="0.25">
      <c r="A61" s="24">
        <v>5.6904297000000001</v>
      </c>
      <c r="B61" s="23">
        <v>-2.5583425000000002</v>
      </c>
      <c r="C61" s="25">
        <v>-2.3631318000000001</v>
      </c>
      <c r="D61" s="26">
        <v>-2.9866100999999999E-4</v>
      </c>
      <c r="E61" s="28">
        <f t="shared" si="0"/>
        <v>5.7286026500000003E-5</v>
      </c>
      <c r="F61" s="18">
        <f t="shared" si="1"/>
        <v>0.20358642749853864</v>
      </c>
      <c r="G61" s="12">
        <f t="shared" si="2"/>
        <v>1.4036721848828193</v>
      </c>
    </row>
    <row r="62" spans="1:7" x14ac:dyDescent="0.25">
      <c r="A62" s="24">
        <v>5.7900391000000004</v>
      </c>
      <c r="B62" s="23">
        <v>-2.5969850999999999</v>
      </c>
      <c r="C62" s="25">
        <v>-2.3633090999999999</v>
      </c>
      <c r="D62" s="26">
        <v>-3.0460954000000002E-4</v>
      </c>
      <c r="E62" s="28">
        <f t="shared" si="0"/>
        <v>5.8277448166666672E-5</v>
      </c>
      <c r="F62" s="18">
        <f t="shared" si="1"/>
        <v>0.20666150790050006</v>
      </c>
      <c r="G62" s="12">
        <f t="shared" si="2"/>
        <v>1.4248740148846866</v>
      </c>
    </row>
    <row r="63" spans="1:7" x14ac:dyDescent="0.25">
      <c r="A63" s="24">
        <v>5.8896483999999996</v>
      </c>
      <c r="B63" s="23">
        <v>-2.6149325000000001</v>
      </c>
      <c r="C63" s="25">
        <v>-2.3634558000000001</v>
      </c>
      <c r="D63" s="26">
        <v>-3.1281711E-4</v>
      </c>
      <c r="E63" s="28">
        <f t="shared" si="0"/>
        <v>5.9645376500000002E-5</v>
      </c>
      <c r="F63" s="18">
        <f t="shared" si="1"/>
        <v>0.20808971661332382</v>
      </c>
      <c r="G63" s="12">
        <f t="shared" si="2"/>
        <v>1.434721119473289</v>
      </c>
    </row>
    <row r="64" spans="1:7" x14ac:dyDescent="0.25">
      <c r="A64" s="24">
        <v>5.9892577999999999</v>
      </c>
      <c r="B64" s="23">
        <v>-2.6575131000000001</v>
      </c>
      <c r="C64" s="25">
        <v>-2.3636146</v>
      </c>
      <c r="D64" s="26">
        <v>-3.1487344E-4</v>
      </c>
      <c r="E64" s="28">
        <f t="shared" si="0"/>
        <v>5.9988098166666665E-5</v>
      </c>
      <c r="F64" s="18">
        <f t="shared" si="1"/>
        <v>0.21147817309823319</v>
      </c>
      <c r="G64" s="12">
        <f t="shared" si="2"/>
        <v>1.4580835910093013</v>
      </c>
    </row>
    <row r="65" spans="1:7" x14ac:dyDescent="0.25">
      <c r="A65" s="24">
        <v>6.0888672000000001</v>
      </c>
      <c r="B65" s="23">
        <v>-2.6953939999999998</v>
      </c>
      <c r="C65" s="25">
        <v>-2.3639323999999999</v>
      </c>
      <c r="D65" s="26">
        <v>-3.2107829000000001E-4</v>
      </c>
      <c r="E65" s="28">
        <f t="shared" si="0"/>
        <v>6.1022239833333335E-5</v>
      </c>
      <c r="F65" s="18">
        <f t="shared" si="1"/>
        <v>0.21449263934011806</v>
      </c>
      <c r="G65" s="12">
        <f t="shared" si="2"/>
        <v>1.4788675031197116</v>
      </c>
    </row>
    <row r="66" spans="1:7" x14ac:dyDescent="0.25">
      <c r="A66" s="24">
        <v>6.1884766000000004</v>
      </c>
      <c r="B66" s="23">
        <v>-2.7398028000000001</v>
      </c>
      <c r="C66" s="25">
        <v>-2.3641391</v>
      </c>
      <c r="D66" s="26">
        <v>-3.2912491999999998E-4</v>
      </c>
      <c r="E66" s="28">
        <f t="shared" si="0"/>
        <v>6.2363344833333328E-5</v>
      </c>
      <c r="F66" s="18">
        <f t="shared" si="1"/>
        <v>0.21802657935850778</v>
      </c>
      <c r="G66" s="12">
        <f t="shared" si="2"/>
        <v>1.5032330434349841</v>
      </c>
    </row>
    <row r="67" spans="1:7" x14ac:dyDescent="0.25">
      <c r="A67" s="24">
        <v>6.2880858999999996</v>
      </c>
      <c r="B67" s="23">
        <v>-2.7752666000000001</v>
      </c>
      <c r="C67" s="25">
        <v>-2.3644053999999999</v>
      </c>
      <c r="D67" s="26">
        <v>-3.3080578000000002E-4</v>
      </c>
      <c r="E67" s="28">
        <f t="shared" si="0"/>
        <v>6.2643488166666666E-5</v>
      </c>
      <c r="F67" s="18">
        <f t="shared" si="1"/>
        <v>0.22084869889391895</v>
      </c>
      <c r="G67" s="12">
        <f t="shared" si="2"/>
        <v>1.5226907781324484</v>
      </c>
    </row>
    <row r="68" spans="1:7" x14ac:dyDescent="0.25">
      <c r="A68" s="24">
        <v>6.3876952999999999</v>
      </c>
      <c r="B68" s="23">
        <v>-2.8111012</v>
      </c>
      <c r="C68" s="25">
        <v>-2.3647570999999998</v>
      </c>
      <c r="D68" s="26">
        <v>-3.4145117000000002E-4</v>
      </c>
      <c r="E68" s="28">
        <f t="shared" si="0"/>
        <v>6.4417719833333338E-5</v>
      </c>
      <c r="F68" s="18">
        <f t="shared" si="1"/>
        <v>0.22370032575577936</v>
      </c>
      <c r="G68" s="12">
        <f t="shared" si="2"/>
        <v>1.5423519576955449</v>
      </c>
    </row>
    <row r="69" spans="1:7" x14ac:dyDescent="0.25">
      <c r="A69" s="24">
        <v>6.4873047000000001</v>
      </c>
      <c r="B69" s="23">
        <v>-2.8700719000000001</v>
      </c>
      <c r="C69" s="25">
        <v>-2.3648479</v>
      </c>
      <c r="D69" s="26">
        <v>-3.4602880000000002E-4</v>
      </c>
      <c r="E69" s="28">
        <f t="shared" ref="E69:E132" si="3" xml:space="preserve"> (delta_0 - D69) / L</f>
        <v>6.5180658166666671E-5</v>
      </c>
      <c r="F69" s="18">
        <f t="shared" ref="F69:F132" si="4" xml:space="preserve"> -B69 / A_4x8_in2</f>
        <v>0.22839306495707398</v>
      </c>
      <c r="G69" s="12">
        <f t="shared" ref="G69:G132" si="5" xml:space="preserve"> -B69 * kip_to_N / A_4x8_mm2</f>
        <v>1.5747070983043843</v>
      </c>
    </row>
    <row r="70" spans="1:7" x14ac:dyDescent="0.25">
      <c r="A70" s="24">
        <v>6.5869141000000004</v>
      </c>
      <c r="B70" s="23">
        <v>-2.9119356000000001</v>
      </c>
      <c r="C70" s="25">
        <v>-2.3651754999999999</v>
      </c>
      <c r="D70" s="26">
        <v>-3.4910440000000001E-4</v>
      </c>
      <c r="E70" s="28">
        <f t="shared" si="3"/>
        <v>6.569325816666667E-5</v>
      </c>
      <c r="F70" s="18">
        <f t="shared" si="4"/>
        <v>0.23172447235263208</v>
      </c>
      <c r="G70" s="12">
        <f t="shared" si="5"/>
        <v>1.5976762321268803</v>
      </c>
    </row>
    <row r="71" spans="1:7" x14ac:dyDescent="0.25">
      <c r="A71" s="24">
        <v>6.6865233999999996</v>
      </c>
      <c r="B71" s="23">
        <v>-2.9492824</v>
      </c>
      <c r="C71" s="25">
        <v>-2.3653727</v>
      </c>
      <c r="D71" s="26">
        <v>-3.5798546999999997E-4</v>
      </c>
      <c r="E71" s="28">
        <f t="shared" si="3"/>
        <v>6.7173436499999993E-5</v>
      </c>
      <c r="F71" s="18">
        <f t="shared" si="4"/>
        <v>0.23469643626696426</v>
      </c>
      <c r="G71" s="12">
        <f t="shared" si="5"/>
        <v>1.6181671024284059</v>
      </c>
    </row>
    <row r="72" spans="1:7" x14ac:dyDescent="0.25">
      <c r="A72" s="24">
        <v>6.7861327999999999</v>
      </c>
      <c r="B72" s="23">
        <v>-2.9782820000000001</v>
      </c>
      <c r="C72" s="25">
        <v>-2.3656218</v>
      </c>
      <c r="D72" s="26">
        <v>-3.6357042999999998E-4</v>
      </c>
      <c r="E72" s="28">
        <f t="shared" si="3"/>
        <v>6.8104263166666665E-5</v>
      </c>
      <c r="F72" s="18">
        <f t="shared" si="4"/>
        <v>0.23700415111080814</v>
      </c>
      <c r="G72" s="12">
        <f t="shared" si="5"/>
        <v>1.6340781588615176</v>
      </c>
    </row>
    <row r="73" spans="1:7" x14ac:dyDescent="0.25">
      <c r="A73" s="24">
        <v>6.8857422000000001</v>
      </c>
      <c r="B73" s="23">
        <v>-3.0295782</v>
      </c>
      <c r="C73" s="25">
        <v>-2.3657975000000002</v>
      </c>
      <c r="D73" s="26">
        <v>-3.6954879999999998E-4</v>
      </c>
      <c r="E73" s="28">
        <f t="shared" si="3"/>
        <v>6.9100658166666661E-5</v>
      </c>
      <c r="F73" s="18">
        <f t="shared" si="4"/>
        <v>0.24108617300672336</v>
      </c>
      <c r="G73" s="12">
        <f t="shared" si="5"/>
        <v>1.6622225723363304</v>
      </c>
    </row>
    <row r="74" spans="1:7" x14ac:dyDescent="0.25">
      <c r="A74" s="24">
        <v>6.9853516000000004</v>
      </c>
      <c r="B74" s="23">
        <v>-3.0778338999999999</v>
      </c>
      <c r="C74" s="25">
        <v>-2.3660125999999999</v>
      </c>
      <c r="D74" s="26">
        <v>-3.751874E-4</v>
      </c>
      <c r="E74" s="28">
        <f t="shared" si="3"/>
        <v>7.0040424833333335E-5</v>
      </c>
      <c r="F74" s="18">
        <f t="shared" si="4"/>
        <v>0.24492623960040313</v>
      </c>
      <c r="G74" s="12">
        <f t="shared" si="5"/>
        <v>1.6886987708328371</v>
      </c>
    </row>
    <row r="75" spans="1:7" x14ac:dyDescent="0.25">
      <c r="A75" s="24">
        <v>7.0849608999999996</v>
      </c>
      <c r="B75" s="23">
        <v>-3.1099489</v>
      </c>
      <c r="C75" s="25">
        <v>-2.3663129999999999</v>
      </c>
      <c r="D75" s="26">
        <v>-3.8108826000000001E-4</v>
      </c>
      <c r="E75" s="28">
        <f t="shared" si="3"/>
        <v>7.1023901500000004E-5</v>
      </c>
      <c r="F75" s="18">
        <f t="shared" si="4"/>
        <v>0.24748187009910125</v>
      </c>
      <c r="G75" s="12">
        <f t="shared" si="5"/>
        <v>1.7063191372292488</v>
      </c>
    </row>
    <row r="76" spans="1:7" x14ac:dyDescent="0.25">
      <c r="A76" s="24">
        <v>7.1845702999999999</v>
      </c>
      <c r="B76" s="23">
        <v>-3.1660358999999998</v>
      </c>
      <c r="C76" s="25">
        <v>-2.3665280000000002</v>
      </c>
      <c r="D76" s="26">
        <v>-3.8855671000000001E-4</v>
      </c>
      <c r="E76" s="28">
        <f t="shared" si="3"/>
        <v>7.2268643166666674E-5</v>
      </c>
      <c r="F76" s="18">
        <f t="shared" si="4"/>
        <v>0.25194513174569882</v>
      </c>
      <c r="G76" s="12">
        <f t="shared" si="5"/>
        <v>1.737092093482574</v>
      </c>
    </row>
    <row r="77" spans="1:7" x14ac:dyDescent="0.25">
      <c r="A77" s="24">
        <v>7.2841797000000001</v>
      </c>
      <c r="B77" s="23">
        <v>-3.2099582999999998</v>
      </c>
      <c r="C77" s="25">
        <v>-2.3667368999999998</v>
      </c>
      <c r="D77" s="26">
        <v>-3.9298536000000002E-4</v>
      </c>
      <c r="E77" s="28">
        <f t="shared" si="3"/>
        <v>7.3006751500000004E-5</v>
      </c>
      <c r="F77" s="18">
        <f t="shared" si="4"/>
        <v>0.25544036528192854</v>
      </c>
      <c r="G77" s="12">
        <f t="shared" si="5"/>
        <v>1.7611907632944923</v>
      </c>
    </row>
    <row r="78" spans="1:7" x14ac:dyDescent="0.25">
      <c r="A78" s="24">
        <v>7.3837891000000004</v>
      </c>
      <c r="B78" s="23">
        <v>-3.2629838000000002</v>
      </c>
      <c r="C78" s="25">
        <v>-2.3670034000000002</v>
      </c>
      <c r="D78" s="26">
        <v>-4.0183662E-4</v>
      </c>
      <c r="E78" s="28">
        <f t="shared" si="3"/>
        <v>7.4481961500000001E-5</v>
      </c>
      <c r="F78" s="18">
        <f t="shared" si="4"/>
        <v>0.2596600004993882</v>
      </c>
      <c r="G78" s="12">
        <f t="shared" si="5"/>
        <v>1.7902839826111023</v>
      </c>
    </row>
    <row r="79" spans="1:7" x14ac:dyDescent="0.25">
      <c r="A79" s="24">
        <v>7.4833983999999996</v>
      </c>
      <c r="B79" s="23">
        <v>-3.2984977</v>
      </c>
      <c r="C79" s="25">
        <v>-2.3673408</v>
      </c>
      <c r="D79" s="26">
        <v>-4.0830971999999998E-4</v>
      </c>
      <c r="E79" s="28">
        <f t="shared" si="3"/>
        <v>7.5560811499999998E-5</v>
      </c>
      <c r="F79" s="18">
        <f t="shared" si="4"/>
        <v>0.26248610686612384</v>
      </c>
      <c r="G79" s="12">
        <f t="shared" si="5"/>
        <v>1.8097692054093435</v>
      </c>
    </row>
    <row r="80" spans="1:7" x14ac:dyDescent="0.25">
      <c r="A80" s="24">
        <v>7.5830077999999999</v>
      </c>
      <c r="B80" s="23">
        <v>-3.3507606999999999</v>
      </c>
      <c r="C80" s="25">
        <v>-2.3675980999999999</v>
      </c>
      <c r="D80" s="26">
        <v>-4.1476489E-4</v>
      </c>
      <c r="E80" s="28">
        <f t="shared" si="3"/>
        <v>7.6636673166666672E-5</v>
      </c>
      <c r="F80" s="18">
        <f t="shared" si="4"/>
        <v>0.26664506426152967</v>
      </c>
      <c r="G80" s="12">
        <f t="shared" si="5"/>
        <v>1.8384440679027474</v>
      </c>
    </row>
    <row r="81" spans="1:7" x14ac:dyDescent="0.25">
      <c r="A81" s="24">
        <v>7.6826172000000001</v>
      </c>
      <c r="B81" s="23">
        <v>-3.4075262999999998</v>
      </c>
      <c r="C81" s="25">
        <v>-2.3678292999999999</v>
      </c>
      <c r="D81" s="26">
        <v>-4.2170286000000001E-4</v>
      </c>
      <c r="E81" s="28">
        <f t="shared" si="3"/>
        <v>7.7793001499999999E-5</v>
      </c>
      <c r="F81" s="18">
        <f t="shared" si="4"/>
        <v>0.27116232718031835</v>
      </c>
      <c r="G81" s="12">
        <f t="shared" si="5"/>
        <v>1.8695893480121086</v>
      </c>
    </row>
    <row r="82" spans="1:7" x14ac:dyDescent="0.25">
      <c r="A82" s="24">
        <v>7.7822266000000004</v>
      </c>
      <c r="B82" s="23">
        <v>-3.4421732</v>
      </c>
      <c r="C82" s="25">
        <v>-2.368058</v>
      </c>
      <c r="D82" s="26">
        <v>-4.2892696000000001E-4</v>
      </c>
      <c r="E82" s="28">
        <f t="shared" si="3"/>
        <v>7.8997018166666674E-5</v>
      </c>
      <c r="F82" s="18">
        <f t="shared" si="4"/>
        <v>0.27391943987922363</v>
      </c>
      <c r="G82" s="12">
        <f t="shared" si="5"/>
        <v>1.8885988785274392</v>
      </c>
    </row>
    <row r="83" spans="1:7" x14ac:dyDescent="0.25">
      <c r="A83" s="24">
        <v>7.8818358999999996</v>
      </c>
      <c r="B83" s="23">
        <v>-3.478945</v>
      </c>
      <c r="C83" s="25">
        <v>-2.3682702</v>
      </c>
      <c r="D83" s="26">
        <v>-4.3568612000000002E-4</v>
      </c>
      <c r="E83" s="28">
        <f t="shared" si="3"/>
        <v>8.0123544833333334E-5</v>
      </c>
      <c r="F83" s="18">
        <f t="shared" si="4"/>
        <v>0.27684564674741691</v>
      </c>
      <c r="G83" s="12">
        <f t="shared" si="5"/>
        <v>1.9087742666344163</v>
      </c>
    </row>
    <row r="84" spans="1:7" x14ac:dyDescent="0.25">
      <c r="A84" s="24">
        <v>7.9814452999999999</v>
      </c>
      <c r="B84" s="23">
        <v>-3.5252325999999998</v>
      </c>
      <c r="C84" s="25">
        <v>-2.3684618</v>
      </c>
      <c r="D84" s="26">
        <v>-4.4066308E-4</v>
      </c>
      <c r="E84" s="28">
        <f t="shared" si="3"/>
        <v>8.0953038166666668E-5</v>
      </c>
      <c r="F84" s="18">
        <f t="shared" si="4"/>
        <v>0.28052909691934713</v>
      </c>
      <c r="G84" s="12">
        <f t="shared" si="5"/>
        <v>1.9341706381620682</v>
      </c>
    </row>
    <row r="85" spans="1:7" x14ac:dyDescent="0.25">
      <c r="A85" s="24">
        <v>8.0810546999999993</v>
      </c>
      <c r="B85" s="23">
        <v>-3.5757797</v>
      </c>
      <c r="C85" s="25">
        <v>-2.3686731000000001</v>
      </c>
      <c r="D85" s="26">
        <v>-4.4994950000000001E-4</v>
      </c>
      <c r="E85" s="28">
        <f t="shared" si="3"/>
        <v>8.2500774833333331E-5</v>
      </c>
      <c r="F85" s="18">
        <f t="shared" si="4"/>
        <v>0.28455150733132728</v>
      </c>
      <c r="G85" s="12">
        <f t="shared" si="5"/>
        <v>1.9619040469204696</v>
      </c>
    </row>
    <row r="86" spans="1:7" x14ac:dyDescent="0.25">
      <c r="A86" s="24">
        <v>8.1806640999999996</v>
      </c>
      <c r="B86" s="23">
        <v>-3.6247101000000002</v>
      </c>
      <c r="C86" s="25">
        <v>-2.3688525999999999</v>
      </c>
      <c r="D86" s="26">
        <v>-4.5672059000000001E-4</v>
      </c>
      <c r="E86" s="28">
        <f t="shared" si="3"/>
        <v>8.3629289833333327E-5</v>
      </c>
      <c r="F86" s="18">
        <f t="shared" si="4"/>
        <v>0.28844526484505917</v>
      </c>
      <c r="G86" s="12">
        <f t="shared" si="5"/>
        <v>1.9887504294807368</v>
      </c>
    </row>
    <row r="87" spans="1:7" x14ac:dyDescent="0.25">
      <c r="A87" s="24">
        <v>8.2802734000000004</v>
      </c>
      <c r="B87" s="23">
        <v>-3.6656792</v>
      </c>
      <c r="C87" s="25">
        <v>-2.3692505000000001</v>
      </c>
      <c r="D87" s="26">
        <v>-4.6697855999999999E-4</v>
      </c>
      <c r="E87" s="28">
        <f t="shared" si="3"/>
        <v>8.5338951499999995E-5</v>
      </c>
      <c r="F87" s="18">
        <f t="shared" si="4"/>
        <v>0.29170548223457221</v>
      </c>
      <c r="G87" s="12">
        <f t="shared" si="5"/>
        <v>2.011228727874983</v>
      </c>
    </row>
    <row r="88" spans="1:7" x14ac:dyDescent="0.25">
      <c r="A88" s="24">
        <v>8.3798828000000007</v>
      </c>
      <c r="B88" s="23">
        <v>-3.7368304999999999</v>
      </c>
      <c r="C88" s="25">
        <v>-2.3693990999999999</v>
      </c>
      <c r="D88" s="26">
        <v>-4.7330855E-4</v>
      </c>
      <c r="E88" s="28">
        <f t="shared" si="3"/>
        <v>8.6393949833333335E-5</v>
      </c>
      <c r="F88" s="18">
        <f t="shared" si="4"/>
        <v>0.29736752278577938</v>
      </c>
      <c r="G88" s="12">
        <f t="shared" si="5"/>
        <v>2.0502669335602084</v>
      </c>
    </row>
    <row r="89" spans="1:7" x14ac:dyDescent="0.25">
      <c r="A89" s="24">
        <v>8.4794921999999993</v>
      </c>
      <c r="B89" s="23">
        <v>-3.8059563999999999</v>
      </c>
      <c r="C89" s="25">
        <v>-2.3697602999999998</v>
      </c>
      <c r="D89" s="26">
        <v>-4.8218966999999998E-4</v>
      </c>
      <c r="E89" s="28">
        <f t="shared" si="3"/>
        <v>8.7874136499999989E-5</v>
      </c>
      <c r="F89" s="18">
        <f t="shared" si="4"/>
        <v>0.30286838712611741</v>
      </c>
      <c r="G89" s="12">
        <f t="shared" si="5"/>
        <v>2.0881938737900607</v>
      </c>
    </row>
    <row r="90" spans="1:7" x14ac:dyDescent="0.25">
      <c r="A90" s="24">
        <v>8.5791015999999996</v>
      </c>
      <c r="B90" s="23">
        <v>-3.8757267</v>
      </c>
      <c r="C90" s="25">
        <v>-2.3699669999999999</v>
      </c>
      <c r="D90" s="26">
        <v>-4.9335958000000003E-4</v>
      </c>
      <c r="E90" s="28">
        <f t="shared" si="3"/>
        <v>8.9735788166666664E-5</v>
      </c>
      <c r="F90" s="18">
        <f t="shared" si="4"/>
        <v>0.30842053118911966</v>
      </c>
      <c r="G90" s="12">
        <f t="shared" si="5"/>
        <v>2.1264743735436826</v>
      </c>
    </row>
    <row r="91" spans="1:7" x14ac:dyDescent="0.25">
      <c r="A91" s="24">
        <v>8.6787109000000004</v>
      </c>
      <c r="B91" s="23">
        <v>-3.9233413000000001</v>
      </c>
      <c r="C91" s="25">
        <v>-2.3702432999999998</v>
      </c>
      <c r="D91" s="26">
        <v>-4.9729942000000004E-4</v>
      </c>
      <c r="E91" s="28">
        <f t="shared" si="3"/>
        <v>9.039242816666667E-5</v>
      </c>
      <c r="F91" s="18">
        <f t="shared" si="4"/>
        <v>0.31220958066579135</v>
      </c>
      <c r="G91" s="12">
        <f t="shared" si="5"/>
        <v>2.1525988231098849</v>
      </c>
    </row>
    <row r="92" spans="1:7" x14ac:dyDescent="0.25">
      <c r="A92" s="24">
        <v>8.7783203000000007</v>
      </c>
      <c r="B92" s="23">
        <v>-3.9610848000000001</v>
      </c>
      <c r="C92" s="25">
        <v>-2.3703946999999999</v>
      </c>
      <c r="D92" s="26">
        <v>-5.0490501000000001E-4</v>
      </c>
      <c r="E92" s="28">
        <f t="shared" si="3"/>
        <v>9.1660026499999989E-5</v>
      </c>
      <c r="F92" s="18">
        <f t="shared" si="4"/>
        <v>0.31521311296308585</v>
      </c>
      <c r="G92" s="12">
        <f t="shared" si="5"/>
        <v>2.1733073486924148</v>
      </c>
    </row>
    <row r="93" spans="1:7" x14ac:dyDescent="0.25">
      <c r="A93" s="24">
        <v>8.8779296999999993</v>
      </c>
      <c r="B93" s="23">
        <v>-4.0407843999999997</v>
      </c>
      <c r="C93" s="25">
        <v>-2.3707916999999998</v>
      </c>
      <c r="D93" s="26">
        <v>-5.1695107999999998E-4</v>
      </c>
      <c r="E93" s="28">
        <f t="shared" si="3"/>
        <v>9.3667704833333323E-5</v>
      </c>
      <c r="F93" s="18">
        <f t="shared" si="4"/>
        <v>0.32155540561430923</v>
      </c>
      <c r="G93" s="12">
        <f t="shared" si="5"/>
        <v>2.2170357047144433</v>
      </c>
    </row>
    <row r="94" spans="1:7" x14ac:dyDescent="0.25">
      <c r="A94" s="24">
        <v>8.9775390999999996</v>
      </c>
      <c r="B94" s="23">
        <v>-4.1620945999999996</v>
      </c>
      <c r="C94" s="25">
        <v>-2.3711788999999999</v>
      </c>
      <c r="D94" s="26">
        <v>-5.3602456999999996E-4</v>
      </c>
      <c r="E94" s="28">
        <f t="shared" si="3"/>
        <v>9.6846619833333315E-5</v>
      </c>
      <c r="F94" s="18">
        <f t="shared" si="4"/>
        <v>0.33120896460304244</v>
      </c>
      <c r="G94" s="12">
        <f t="shared" si="5"/>
        <v>2.2835943275268979</v>
      </c>
    </row>
    <row r="95" spans="1:7" x14ac:dyDescent="0.25">
      <c r="A95" s="24">
        <v>9.0771484000000004</v>
      </c>
      <c r="B95" s="23">
        <v>-4.2383503999999999</v>
      </c>
      <c r="C95" s="25">
        <v>-2.3715533999999998</v>
      </c>
      <c r="D95" s="26">
        <v>-5.4855348000000005E-4</v>
      </c>
      <c r="E95" s="28">
        <f t="shared" si="3"/>
        <v>9.8934771500000006E-5</v>
      </c>
      <c r="F95" s="18">
        <f t="shared" si="4"/>
        <v>0.33727720835775593</v>
      </c>
      <c r="G95" s="12">
        <f t="shared" si="5"/>
        <v>2.3254331921026878</v>
      </c>
    </row>
    <row r="96" spans="1:7" x14ac:dyDescent="0.25">
      <c r="A96" s="24">
        <v>9.1767578000000007</v>
      </c>
      <c r="B96" s="23">
        <v>-4.2826915000000003</v>
      </c>
      <c r="C96" s="25">
        <v>-2.3718083000000001</v>
      </c>
      <c r="D96" s="26">
        <v>-5.5466889000000004E-4</v>
      </c>
      <c r="E96" s="28">
        <f t="shared" si="3"/>
        <v>9.99540065E-5</v>
      </c>
      <c r="F96" s="18">
        <f t="shared" si="4"/>
        <v>0.34080576098132198</v>
      </c>
      <c r="G96" s="12">
        <f t="shared" si="5"/>
        <v>2.3497615878187061</v>
      </c>
    </row>
    <row r="97" spans="1:7" x14ac:dyDescent="0.25">
      <c r="A97" s="24">
        <v>9.2763671999999993</v>
      </c>
      <c r="B97" s="23">
        <v>-4.3304</v>
      </c>
      <c r="C97" s="25">
        <v>-2.3719537000000002</v>
      </c>
      <c r="D97" s="26">
        <v>-5.6076643999999995E-4</v>
      </c>
      <c r="E97" s="28">
        <f t="shared" si="3"/>
        <v>1.0097026483333331E-4</v>
      </c>
      <c r="F97" s="18">
        <f t="shared" si="4"/>
        <v>0.34460228278257182</v>
      </c>
      <c r="G97" s="12">
        <f t="shared" si="5"/>
        <v>2.3759375569989398</v>
      </c>
    </row>
    <row r="98" spans="1:7" x14ac:dyDescent="0.25">
      <c r="A98" s="24">
        <v>9.3759765999999996</v>
      </c>
      <c r="B98" s="23">
        <v>-4.3475393999999996</v>
      </c>
      <c r="C98" s="25">
        <v>-2.3722055000000002</v>
      </c>
      <c r="D98" s="26">
        <v>-5.6467647999999999E-4</v>
      </c>
      <c r="E98" s="28">
        <f t="shared" si="3"/>
        <v>1.0162193816666666E-4</v>
      </c>
      <c r="F98" s="18">
        <f t="shared" si="4"/>
        <v>0.34596619289838637</v>
      </c>
      <c r="G98" s="12">
        <f t="shared" si="5"/>
        <v>2.3853413405211144</v>
      </c>
    </row>
    <row r="99" spans="1:7" x14ac:dyDescent="0.25">
      <c r="A99" s="24">
        <v>9.4755859000000004</v>
      </c>
      <c r="B99" s="23">
        <v>-4.3813180999999997</v>
      </c>
      <c r="C99" s="25">
        <v>-2.3722889</v>
      </c>
      <c r="D99" s="26">
        <v>-5.6917662999999999E-4</v>
      </c>
      <c r="E99" s="28">
        <f t="shared" si="3"/>
        <v>1.0237196316666666E-4</v>
      </c>
      <c r="F99" s="18">
        <f t="shared" si="4"/>
        <v>0.34865421643649547</v>
      </c>
      <c r="G99" s="12">
        <f t="shared" si="5"/>
        <v>2.4038745203559104</v>
      </c>
    </row>
    <row r="100" spans="1:7" x14ac:dyDescent="0.25">
      <c r="A100" s="24">
        <v>9.5751953000000007</v>
      </c>
      <c r="B100" s="23">
        <v>-4.4073004999999998</v>
      </c>
      <c r="C100" s="25">
        <v>-2.3724618</v>
      </c>
      <c r="D100" s="26">
        <v>-5.7463645000000005E-4</v>
      </c>
      <c r="E100" s="28">
        <f t="shared" si="3"/>
        <v>1.0328193316666666E-4</v>
      </c>
      <c r="F100" s="18">
        <f t="shared" si="4"/>
        <v>0.35072183013319091</v>
      </c>
      <c r="G100" s="12">
        <f t="shared" si="5"/>
        <v>2.4181301456979045</v>
      </c>
    </row>
    <row r="101" spans="1:7" x14ac:dyDescent="0.25">
      <c r="A101" s="24">
        <v>9.6748046999999993</v>
      </c>
      <c r="B101" s="23">
        <v>-4.4334369000000002</v>
      </c>
      <c r="C101" s="25">
        <v>-2.3726063000000002</v>
      </c>
      <c r="D101" s="26">
        <v>-5.7486893000000005E-4</v>
      </c>
      <c r="E101" s="28">
        <f t="shared" si="3"/>
        <v>1.0332067983333334E-4</v>
      </c>
      <c r="F101" s="18">
        <f t="shared" si="4"/>
        <v>0.35280169876050449</v>
      </c>
      <c r="G101" s="12">
        <f t="shared" si="5"/>
        <v>2.4324702654015686</v>
      </c>
    </row>
    <row r="102" spans="1:7" x14ac:dyDescent="0.25">
      <c r="A102" s="24">
        <v>9.7744140999999996</v>
      </c>
      <c r="B102" s="23">
        <v>-4.4469256000000001</v>
      </c>
      <c r="C102" s="25">
        <v>-2.3727086000000002</v>
      </c>
      <c r="D102" s="26">
        <v>-5.7981611000000003E-4</v>
      </c>
      <c r="E102" s="28">
        <f t="shared" si="3"/>
        <v>1.0414520983333333E-4</v>
      </c>
      <c r="F102" s="18">
        <f t="shared" si="4"/>
        <v>0.3538750954009463</v>
      </c>
      <c r="G102" s="12">
        <f t="shared" si="5"/>
        <v>2.4398710387539362</v>
      </c>
    </row>
    <row r="103" spans="1:7" x14ac:dyDescent="0.25">
      <c r="A103" s="24">
        <v>9.8740234000000004</v>
      </c>
      <c r="B103" s="23">
        <v>-4.4910297000000003</v>
      </c>
      <c r="C103" s="25">
        <v>-2.3728191999999999</v>
      </c>
      <c r="D103" s="26">
        <v>-5.8591366000000005E-4</v>
      </c>
      <c r="E103" s="28">
        <f t="shared" si="3"/>
        <v>1.0516146816666667E-4</v>
      </c>
      <c r="F103" s="18">
        <f t="shared" si="4"/>
        <v>0.35738478816375591</v>
      </c>
      <c r="G103" s="12">
        <f t="shared" si="5"/>
        <v>2.4640694009393314</v>
      </c>
    </row>
    <row r="104" spans="1:7" x14ac:dyDescent="0.25">
      <c r="A104" s="24">
        <v>9.9736328000000007</v>
      </c>
      <c r="B104" s="23">
        <v>-4.5292149000000004</v>
      </c>
      <c r="C104" s="25">
        <v>-2.3729423999999999</v>
      </c>
      <c r="D104" s="26">
        <v>-5.9123035E-4</v>
      </c>
      <c r="E104" s="28">
        <f t="shared" si="3"/>
        <v>1.0604758316666666E-4</v>
      </c>
      <c r="F104" s="18">
        <f t="shared" si="4"/>
        <v>0.36042346983023227</v>
      </c>
      <c r="G104" s="12">
        <f t="shared" si="5"/>
        <v>2.4850202717137444</v>
      </c>
    </row>
    <row r="105" spans="1:7" x14ac:dyDescent="0.25">
      <c r="A105" s="24">
        <v>10.073242</v>
      </c>
      <c r="B105" s="23">
        <v>-4.5344300000000004</v>
      </c>
      <c r="C105" s="25">
        <v>-2.3731038999999998</v>
      </c>
      <c r="D105" s="26">
        <v>-5.9514637999999996E-4</v>
      </c>
      <c r="E105" s="28">
        <f t="shared" si="3"/>
        <v>1.0670025483333331E-4</v>
      </c>
      <c r="F105" s="18">
        <f t="shared" si="4"/>
        <v>0.36083847430209154</v>
      </c>
      <c r="G105" s="12">
        <f t="shared" si="5"/>
        <v>2.4878816129185992</v>
      </c>
    </row>
    <row r="106" spans="1:7" x14ac:dyDescent="0.25">
      <c r="A106" s="24">
        <v>10.172852000000001</v>
      </c>
      <c r="B106" s="23">
        <v>-4.5752721000000003</v>
      </c>
      <c r="C106" s="25">
        <v>-2.3732492999999999</v>
      </c>
      <c r="D106" s="26">
        <v>-5.9949752000000003E-4</v>
      </c>
      <c r="E106" s="28">
        <f t="shared" si="3"/>
        <v>1.0742544483333333E-4</v>
      </c>
      <c r="F106" s="18">
        <f t="shared" si="4"/>
        <v>0.36408858535271826</v>
      </c>
      <c r="G106" s="12">
        <f t="shared" si="5"/>
        <v>2.5102902308977022</v>
      </c>
    </row>
    <row r="107" spans="1:7" x14ac:dyDescent="0.25">
      <c r="A107" s="24">
        <v>10.272461</v>
      </c>
      <c r="B107" s="23">
        <v>-4.5870604999999998</v>
      </c>
      <c r="C107" s="25">
        <v>-2.3732624000000002</v>
      </c>
      <c r="D107" s="26">
        <v>-6.0440302999999998E-4</v>
      </c>
      <c r="E107" s="28">
        <f t="shared" si="3"/>
        <v>1.0824302983333333E-4</v>
      </c>
      <c r="F107" s="18">
        <f t="shared" si="4"/>
        <v>0.36502667641829045</v>
      </c>
      <c r="G107" s="12">
        <f t="shared" si="5"/>
        <v>2.5167581096841709</v>
      </c>
    </row>
    <row r="108" spans="1:7" x14ac:dyDescent="0.25">
      <c r="A108" s="24">
        <v>10.372070000000001</v>
      </c>
      <c r="B108" s="23">
        <v>-4.6337023000000004</v>
      </c>
      <c r="C108" s="25">
        <v>-2.3734701</v>
      </c>
      <c r="D108" s="26">
        <v>-6.0976745000000004E-4</v>
      </c>
      <c r="E108" s="28">
        <f t="shared" si="3"/>
        <v>1.0913709983333333E-4</v>
      </c>
      <c r="F108" s="18">
        <f t="shared" si="4"/>
        <v>0.3687383129306423</v>
      </c>
      <c r="G108" s="12">
        <f t="shared" si="5"/>
        <v>2.5423488182436653</v>
      </c>
    </row>
    <row r="109" spans="1:7" x14ac:dyDescent="0.25">
      <c r="A109" s="24">
        <v>10.471679999999999</v>
      </c>
      <c r="B109" s="23">
        <v>-4.6709928999999999</v>
      </c>
      <c r="C109" s="25">
        <v>-2.3735476000000002</v>
      </c>
      <c r="D109" s="26">
        <v>-6.1578152000000001E-4</v>
      </c>
      <c r="E109" s="28">
        <f t="shared" si="3"/>
        <v>1.1013944483333333E-4</v>
      </c>
      <c r="F109" s="18">
        <f t="shared" si="4"/>
        <v>0.37170580459107361</v>
      </c>
      <c r="G109" s="12">
        <f t="shared" si="5"/>
        <v>2.5628088535898281</v>
      </c>
    </row>
    <row r="110" spans="1:7" x14ac:dyDescent="0.25">
      <c r="A110" s="24">
        <v>10.571289</v>
      </c>
      <c r="B110" s="23">
        <v>-4.7112683999999998</v>
      </c>
      <c r="C110" s="25">
        <v>-2.3737046999999998</v>
      </c>
      <c r="D110" s="26">
        <v>-6.2170024999999996E-4</v>
      </c>
      <c r="E110" s="28">
        <f t="shared" si="3"/>
        <v>1.1112589983333332E-4</v>
      </c>
      <c r="F110" s="18">
        <f t="shared" si="4"/>
        <v>0.37491082704632239</v>
      </c>
      <c r="G110" s="12">
        <f t="shared" si="5"/>
        <v>2.5849065981577457</v>
      </c>
    </row>
    <row r="111" spans="1:7" x14ac:dyDescent="0.25">
      <c r="A111" s="24">
        <v>10.670897999999999</v>
      </c>
      <c r="B111" s="23">
        <v>-4.7463154999999997</v>
      </c>
      <c r="C111" s="25">
        <v>-2.3737661999999999</v>
      </c>
      <c r="D111" s="26">
        <v>-6.2697532000000002E-4</v>
      </c>
      <c r="E111" s="28">
        <f t="shared" si="3"/>
        <v>1.1200507816666666E-4</v>
      </c>
      <c r="F111" s="18">
        <f t="shared" si="4"/>
        <v>0.37769978664934034</v>
      </c>
      <c r="G111" s="12">
        <f t="shared" si="5"/>
        <v>2.6041357042804818</v>
      </c>
    </row>
    <row r="112" spans="1:7" x14ac:dyDescent="0.25">
      <c r="A112" s="24">
        <v>10.770508</v>
      </c>
      <c r="B112" s="23">
        <v>-4.7863441</v>
      </c>
      <c r="C112" s="25">
        <v>-2.3739545</v>
      </c>
      <c r="D112" s="26">
        <v>-6.3253642000000001E-4</v>
      </c>
      <c r="E112" s="28">
        <f t="shared" si="3"/>
        <v>1.1293192816666666E-4</v>
      </c>
      <c r="F112" s="18">
        <f t="shared" si="4"/>
        <v>0.38088516142686452</v>
      </c>
      <c r="G112" s="12">
        <f t="shared" si="5"/>
        <v>2.6260979835373841</v>
      </c>
    </row>
    <row r="113" spans="1:7" x14ac:dyDescent="0.25">
      <c r="A113" s="24">
        <v>10.870117</v>
      </c>
      <c r="B113" s="23">
        <v>-4.8114227999999999</v>
      </c>
      <c r="C113" s="25">
        <v>-2.3741178999999999</v>
      </c>
      <c r="D113" s="26">
        <v>-6.3619611E-4</v>
      </c>
      <c r="E113" s="28">
        <f t="shared" si="3"/>
        <v>1.135418765E-4</v>
      </c>
      <c r="F113" s="18">
        <f t="shared" si="4"/>
        <v>0.38288086096252388</v>
      </c>
      <c r="G113" s="12">
        <f t="shared" si="5"/>
        <v>2.6398577806024841</v>
      </c>
    </row>
    <row r="114" spans="1:7" x14ac:dyDescent="0.25">
      <c r="A114" s="24">
        <v>10.969727000000001</v>
      </c>
      <c r="B114" s="23">
        <v>-4.8532567000000002</v>
      </c>
      <c r="C114" s="25">
        <v>-2.3743281000000001</v>
      </c>
      <c r="D114" s="26">
        <v>-6.4476131000000005E-4</v>
      </c>
      <c r="E114" s="28">
        <f t="shared" si="3"/>
        <v>1.1496940983333333E-4</v>
      </c>
      <c r="F114" s="18">
        <f t="shared" si="4"/>
        <v>0.38620989694942992</v>
      </c>
      <c r="G114" s="12">
        <f t="shared" si="5"/>
        <v>2.6628105642173323</v>
      </c>
    </row>
    <row r="115" spans="1:7" x14ac:dyDescent="0.25">
      <c r="A115" s="24">
        <v>11.069336</v>
      </c>
      <c r="B115" s="23">
        <v>-4.9018784000000002</v>
      </c>
      <c r="C115" s="25">
        <v>-2.3744044</v>
      </c>
      <c r="D115" s="26">
        <v>-6.4941046999999997E-4</v>
      </c>
      <c r="E115" s="28">
        <f t="shared" si="3"/>
        <v>1.1574426983333333E-4</v>
      </c>
      <c r="F115" s="18">
        <f t="shared" si="4"/>
        <v>0.39007908889769549</v>
      </c>
      <c r="G115" s="12">
        <f t="shared" si="5"/>
        <v>2.6894875739889783</v>
      </c>
    </row>
    <row r="116" spans="1:7" x14ac:dyDescent="0.25">
      <c r="A116" s="24">
        <v>11.168945000000001</v>
      </c>
      <c r="B116" s="23">
        <v>-4.9417071000000004</v>
      </c>
      <c r="C116" s="25">
        <v>-2.3745246</v>
      </c>
      <c r="D116" s="26">
        <v>-6.5518618999999998E-4</v>
      </c>
      <c r="E116" s="28">
        <f t="shared" si="3"/>
        <v>1.1670688983333332E-4</v>
      </c>
      <c r="F116" s="18">
        <f t="shared" si="4"/>
        <v>0.39324855613865761</v>
      </c>
      <c r="G116" s="12">
        <f t="shared" si="5"/>
        <v>2.7113401751751143</v>
      </c>
    </row>
    <row r="117" spans="1:7" x14ac:dyDescent="0.25">
      <c r="A117" s="24">
        <v>11.268554999999999</v>
      </c>
      <c r="B117" s="23">
        <v>-4.9892421000000002</v>
      </c>
      <c r="C117" s="25">
        <v>-2.3746746000000001</v>
      </c>
      <c r="D117" s="26">
        <v>-6.6449045000000005E-4</v>
      </c>
      <c r="E117" s="28">
        <f t="shared" si="3"/>
        <v>1.1825759983333333E-4</v>
      </c>
      <c r="F117" s="18">
        <f t="shared" si="4"/>
        <v>0.39703127124859422</v>
      </c>
      <c r="G117" s="12">
        <f t="shared" si="5"/>
        <v>2.7374209510322971</v>
      </c>
    </row>
    <row r="118" spans="1:7" x14ac:dyDescent="0.25">
      <c r="A118" s="24">
        <v>11.368164</v>
      </c>
      <c r="B118" s="23">
        <v>-5.0288835000000001</v>
      </c>
      <c r="C118" s="25">
        <v>-2.3748421999999998</v>
      </c>
      <c r="D118" s="26">
        <v>-6.7086214999999999E-4</v>
      </c>
      <c r="E118" s="28">
        <f t="shared" si="3"/>
        <v>1.1931954983333332E-4</v>
      </c>
      <c r="F118" s="18">
        <f t="shared" si="4"/>
        <v>0.40018583362913573</v>
      </c>
      <c r="G118" s="12">
        <f t="shared" si="5"/>
        <v>2.7591707873227129</v>
      </c>
    </row>
    <row r="119" spans="1:7" x14ac:dyDescent="0.25">
      <c r="A119" s="24">
        <v>11.467772999999999</v>
      </c>
      <c r="B119" s="23">
        <v>-5.0794115</v>
      </c>
      <c r="C119" s="25">
        <v>-2.3748960000000001</v>
      </c>
      <c r="D119" s="26">
        <v>-6.7849754000000003E-4</v>
      </c>
      <c r="E119" s="28">
        <f t="shared" si="3"/>
        <v>1.2059211483333333E-4</v>
      </c>
      <c r="F119" s="18">
        <f t="shared" si="4"/>
        <v>0.4042067241114094</v>
      </c>
      <c r="G119" s="12">
        <f t="shared" si="5"/>
        <v>2.7868937165856087</v>
      </c>
    </row>
    <row r="120" spans="1:7" x14ac:dyDescent="0.25">
      <c r="A120" s="24">
        <v>11.567383</v>
      </c>
      <c r="B120" s="23">
        <v>-5.1167717000000001</v>
      </c>
      <c r="C120" s="25">
        <v>-2.3751886</v>
      </c>
      <c r="D120" s="26">
        <v>-6.8393949000000005E-4</v>
      </c>
      <c r="E120" s="28">
        <f t="shared" si="3"/>
        <v>1.214991065E-4</v>
      </c>
      <c r="F120" s="18">
        <f t="shared" si="4"/>
        <v>0.40717975436386028</v>
      </c>
      <c r="G120" s="12">
        <f t="shared" si="5"/>
        <v>2.8073919389939292</v>
      </c>
    </row>
    <row r="121" spans="1:7" x14ac:dyDescent="0.25">
      <c r="A121" s="24">
        <v>11.666992</v>
      </c>
      <c r="B121" s="23">
        <v>-5.1614636999999997</v>
      </c>
      <c r="C121" s="25">
        <v>-2.3753039999999999</v>
      </c>
      <c r="D121" s="26">
        <v>-6.8993563999999996E-4</v>
      </c>
      <c r="E121" s="28">
        <f t="shared" si="3"/>
        <v>1.2249846483333333E-4</v>
      </c>
      <c r="F121" s="18">
        <f t="shared" si="4"/>
        <v>0.41073623072219173</v>
      </c>
      <c r="G121" s="12">
        <f t="shared" si="5"/>
        <v>2.8319128611483251</v>
      </c>
    </row>
    <row r="122" spans="1:7" x14ac:dyDescent="0.25">
      <c r="A122" s="24">
        <v>11.766602000000001</v>
      </c>
      <c r="B122" s="23">
        <v>-5.1809602000000003</v>
      </c>
      <c r="C122" s="25">
        <v>-2.3753464000000002</v>
      </c>
      <c r="D122" s="26">
        <v>-6.9375038999999999E-4</v>
      </c>
      <c r="E122" s="28">
        <f t="shared" si="3"/>
        <v>1.2313425649999998E-4</v>
      </c>
      <c r="F122" s="18">
        <f t="shared" si="4"/>
        <v>0.41228771289618737</v>
      </c>
      <c r="G122" s="12">
        <f t="shared" si="5"/>
        <v>2.8426099022022764</v>
      </c>
    </row>
    <row r="123" spans="1:7" x14ac:dyDescent="0.25">
      <c r="A123" s="24">
        <v>11.866211</v>
      </c>
      <c r="B123" s="23">
        <v>-5.2435007000000002</v>
      </c>
      <c r="C123" s="25">
        <v>-2.3756967000000002</v>
      </c>
      <c r="D123" s="26">
        <v>-7.0227386000000004E-4</v>
      </c>
      <c r="E123" s="28">
        <f t="shared" si="3"/>
        <v>1.2455483483333332E-4</v>
      </c>
      <c r="F123" s="18">
        <f t="shared" si="4"/>
        <v>0.41726452775540673</v>
      </c>
      <c r="G123" s="12">
        <f t="shared" si="5"/>
        <v>2.8769236660078121</v>
      </c>
    </row>
    <row r="124" spans="1:7" x14ac:dyDescent="0.25">
      <c r="A124" s="24">
        <v>11.965820000000001</v>
      </c>
      <c r="B124" s="23">
        <v>-5.268764</v>
      </c>
      <c r="C124" s="25">
        <v>-2.3757122000000002</v>
      </c>
      <c r="D124" s="26">
        <v>-7.077753E-4</v>
      </c>
      <c r="E124" s="28">
        <f t="shared" si="3"/>
        <v>1.2547174149999998E-4</v>
      </c>
      <c r="F124" s="18">
        <f t="shared" si="4"/>
        <v>0.41927491729231342</v>
      </c>
      <c r="G124" s="12">
        <f t="shared" si="5"/>
        <v>2.8907847465739795</v>
      </c>
    </row>
    <row r="125" spans="1:7" x14ac:dyDescent="0.25">
      <c r="A125" s="24">
        <v>12.065429999999999</v>
      </c>
      <c r="B125" s="23">
        <v>-5.3206810999999998</v>
      </c>
      <c r="C125" s="25">
        <v>-2.3758461</v>
      </c>
      <c r="D125" s="26">
        <v>-7.1660872000000003E-4</v>
      </c>
      <c r="E125" s="28">
        <f t="shared" si="3"/>
        <v>1.2694397816666666E-4</v>
      </c>
      <c r="F125" s="18">
        <f t="shared" si="4"/>
        <v>0.42340634884031153</v>
      </c>
      <c r="G125" s="12">
        <f t="shared" si="5"/>
        <v>2.9192698259524361</v>
      </c>
    </row>
    <row r="126" spans="1:7" x14ac:dyDescent="0.25">
      <c r="A126" s="24">
        <v>12.165039</v>
      </c>
      <c r="B126" s="23">
        <v>-5.3681163999999999</v>
      </c>
      <c r="C126" s="25">
        <v>-2.3759432</v>
      </c>
      <c r="D126" s="26">
        <v>-7.2271225999999997E-4</v>
      </c>
      <c r="E126" s="28">
        <f t="shared" si="3"/>
        <v>1.2796123483333331E-4</v>
      </c>
      <c r="F126" s="18">
        <f t="shared" si="4"/>
        <v>0.42718113007633501</v>
      </c>
      <c r="G126" s="12">
        <f t="shared" si="5"/>
        <v>2.9452958999404077</v>
      </c>
    </row>
    <row r="127" spans="1:7" x14ac:dyDescent="0.25">
      <c r="A127" s="24">
        <v>12.264647999999999</v>
      </c>
      <c r="B127" s="23">
        <v>-5.4128012999999999</v>
      </c>
      <c r="C127" s="25">
        <v>-2.3761505999999999</v>
      </c>
      <c r="D127" s="26">
        <v>-7.2873825999999998E-4</v>
      </c>
      <c r="E127" s="28">
        <f t="shared" si="3"/>
        <v>1.2896556816666666E-4</v>
      </c>
      <c r="F127" s="18">
        <f t="shared" si="4"/>
        <v>0.43073704143461855</v>
      </c>
      <c r="G127" s="12">
        <f t="shared" si="5"/>
        <v>2.9698129265755324</v>
      </c>
    </row>
    <row r="128" spans="1:7" x14ac:dyDescent="0.25">
      <c r="A128" s="24">
        <v>12.364258</v>
      </c>
      <c r="B128" s="23">
        <v>-5.4658746999999996</v>
      </c>
      <c r="C128" s="25">
        <v>-2.3763312999999999</v>
      </c>
      <c r="D128" s="26">
        <v>-7.3979497999999999E-4</v>
      </c>
      <c r="E128" s="28">
        <f t="shared" si="3"/>
        <v>1.3080835483333331E-4</v>
      </c>
      <c r="F128" s="18">
        <f t="shared" si="4"/>
        <v>0.43496048841296525</v>
      </c>
      <c r="G128" s="12">
        <f t="shared" si="5"/>
        <v>2.9989324269306095</v>
      </c>
    </row>
    <row r="129" spans="1:7" x14ac:dyDescent="0.25">
      <c r="A129" s="24">
        <v>12.463867</v>
      </c>
      <c r="B129" s="23">
        <v>-5.4918828</v>
      </c>
      <c r="C129" s="25">
        <v>-2.3764579000000001</v>
      </c>
      <c r="D129" s="26">
        <v>-7.4987410000000002E-4</v>
      </c>
      <c r="E129" s="28">
        <f t="shared" si="3"/>
        <v>1.3248820816666665E-4</v>
      </c>
      <c r="F129" s="18">
        <f t="shared" si="4"/>
        <v>0.4370301472506794</v>
      </c>
      <c r="G129" s="12">
        <f t="shared" si="5"/>
        <v>3.0132021529550377</v>
      </c>
    </row>
    <row r="130" spans="1:7" x14ac:dyDescent="0.25">
      <c r="A130" s="24">
        <v>12.563477000000001</v>
      </c>
      <c r="B130" s="23">
        <v>-5.5519676000000002</v>
      </c>
      <c r="C130" s="25">
        <v>-2.3765871999999999</v>
      </c>
      <c r="D130" s="26">
        <v>-7.5036286999999996E-4</v>
      </c>
      <c r="E130" s="28">
        <f t="shared" si="3"/>
        <v>1.3256966983333333E-4</v>
      </c>
      <c r="F130" s="18">
        <f t="shared" si="4"/>
        <v>0.44181154371302339</v>
      </c>
      <c r="G130" s="12">
        <f t="shared" si="5"/>
        <v>3.0461685608907412</v>
      </c>
    </row>
    <row r="131" spans="1:7" x14ac:dyDescent="0.25">
      <c r="A131" s="24">
        <v>12.663086</v>
      </c>
      <c r="B131" s="23">
        <v>-5.5840892999999996</v>
      </c>
      <c r="C131" s="25">
        <v>-2.3766832</v>
      </c>
      <c r="D131" s="26">
        <v>-7.6031684999999999E-4</v>
      </c>
      <c r="E131" s="28">
        <f t="shared" si="3"/>
        <v>1.3422866649999998E-4</v>
      </c>
      <c r="F131" s="18">
        <f t="shared" si="4"/>
        <v>0.4443677073807808</v>
      </c>
      <c r="G131" s="12">
        <f t="shared" si="5"/>
        <v>3.0637926033405498</v>
      </c>
    </row>
    <row r="132" spans="1:7" x14ac:dyDescent="0.25">
      <c r="A132" s="24">
        <v>12.762695000000001</v>
      </c>
      <c r="B132" s="23">
        <v>-5.6218019000000004</v>
      </c>
      <c r="C132" s="25">
        <v>-2.3768907000000001</v>
      </c>
      <c r="D132" s="26">
        <v>-7.6695083000000001E-4</v>
      </c>
      <c r="E132" s="28">
        <f t="shared" si="3"/>
        <v>1.3533432983333334E-4</v>
      </c>
      <c r="F132" s="18">
        <f t="shared" si="4"/>
        <v>0.44736878073420461</v>
      </c>
      <c r="G132" s="12">
        <f t="shared" si="5"/>
        <v>3.084484175184278</v>
      </c>
    </row>
    <row r="133" spans="1:7" x14ac:dyDescent="0.25">
      <c r="A133" s="24">
        <v>12.862304999999999</v>
      </c>
      <c r="B133" s="23">
        <v>-5.6693534999999997</v>
      </c>
      <c r="C133" s="25">
        <v>-2.3769939</v>
      </c>
      <c r="D133" s="26">
        <v>-7.7105162000000004E-4</v>
      </c>
      <c r="E133" s="28">
        <f t="shared" ref="E133:E196" si="6" xml:space="preserve"> (delta_0 - D133) / L</f>
        <v>1.3601779483333334E-4</v>
      </c>
      <c r="F133" s="18">
        <f t="shared" ref="F133:F196" si="7" xml:space="preserve"> -B133 / A_4x8_in2</f>
        <v>0.45115281683016883</v>
      </c>
      <c r="G133" s="12">
        <f t="shared" ref="G133:G196" si="8" xml:space="preserve"> -B133 * kip_to_N / A_4x8_mm2</f>
        <v>3.1105740588752511</v>
      </c>
    </row>
    <row r="134" spans="1:7" x14ac:dyDescent="0.25">
      <c r="A134" s="24">
        <v>12.961914</v>
      </c>
      <c r="B134" s="23">
        <v>-5.7189006999999998</v>
      </c>
      <c r="C134" s="25">
        <v>-2.3771520000000002</v>
      </c>
      <c r="D134" s="26">
        <v>-7.7896716999999996E-4</v>
      </c>
      <c r="E134" s="28">
        <f t="shared" si="6"/>
        <v>1.3733705316666664E-4</v>
      </c>
      <c r="F134" s="18">
        <f t="shared" si="7"/>
        <v>0.4550956577283502</v>
      </c>
      <c r="G134" s="12">
        <f t="shared" si="8"/>
        <v>3.137758857813949</v>
      </c>
    </row>
    <row r="135" spans="1:7" x14ac:dyDescent="0.25">
      <c r="A135" s="24">
        <v>13.061522999999999</v>
      </c>
      <c r="B135" s="23">
        <v>-5.7661467000000002</v>
      </c>
      <c r="C135" s="25">
        <v>-2.3772559000000002</v>
      </c>
      <c r="D135" s="26">
        <v>-7.8604219000000003E-4</v>
      </c>
      <c r="E135" s="28">
        <f t="shared" si="6"/>
        <v>1.3851622316666666E-4</v>
      </c>
      <c r="F135" s="18">
        <f t="shared" si="7"/>
        <v>0.45885537494901008</v>
      </c>
      <c r="G135" s="12">
        <f t="shared" si="8"/>
        <v>3.1636810695768287</v>
      </c>
    </row>
    <row r="136" spans="1:7" x14ac:dyDescent="0.25">
      <c r="A136" s="24">
        <v>13.161133</v>
      </c>
      <c r="B136" s="23">
        <v>-5.8088135999999997</v>
      </c>
      <c r="C136" s="25">
        <v>-2.3773941999999999</v>
      </c>
      <c r="D136" s="26">
        <v>-7.9241995000000004E-4</v>
      </c>
      <c r="E136" s="28">
        <f t="shared" si="6"/>
        <v>1.3957918316666668E-4</v>
      </c>
      <c r="F136" s="18">
        <f t="shared" si="7"/>
        <v>0.46225069896971382</v>
      </c>
      <c r="G136" s="12">
        <f t="shared" si="8"/>
        <v>3.1870908908752575</v>
      </c>
    </row>
    <row r="137" spans="1:7" x14ac:dyDescent="0.25">
      <c r="A137" s="24">
        <v>13.260742</v>
      </c>
      <c r="B137" s="23">
        <v>-5.8508858999999998</v>
      </c>
      <c r="C137" s="25">
        <v>-2.3775949000000001</v>
      </c>
      <c r="D137" s="26">
        <v>-8.0112816000000003E-4</v>
      </c>
      <c r="E137" s="28">
        <f t="shared" si="6"/>
        <v>1.4103055149999999E-4</v>
      </c>
      <c r="F137" s="18">
        <f t="shared" si="7"/>
        <v>0.46559870622583643</v>
      </c>
      <c r="G137" s="12">
        <f t="shared" si="8"/>
        <v>3.2101744761512889</v>
      </c>
    </row>
    <row r="138" spans="1:7" x14ac:dyDescent="0.25">
      <c r="A138" s="24">
        <v>13.360352000000001</v>
      </c>
      <c r="B138" s="23">
        <v>-5.8986850000000004</v>
      </c>
      <c r="C138" s="25">
        <v>-2.3776891</v>
      </c>
      <c r="D138" s="26">
        <v>-8.0931180999999997E-4</v>
      </c>
      <c r="E138" s="28">
        <f t="shared" si="6"/>
        <v>1.4239449316666666E-4</v>
      </c>
      <c r="F138" s="18">
        <f t="shared" si="7"/>
        <v>0.46940243774600837</v>
      </c>
      <c r="G138" s="12">
        <f t="shared" si="8"/>
        <v>3.2364001543520899</v>
      </c>
    </row>
    <row r="139" spans="1:7" x14ac:dyDescent="0.25">
      <c r="A139" s="24">
        <v>13.459961</v>
      </c>
      <c r="B139" s="23">
        <v>-5.9396005000000001</v>
      </c>
      <c r="C139" s="25">
        <v>-2.3778910999999998</v>
      </c>
      <c r="D139" s="26">
        <v>-8.1744190999999996E-4</v>
      </c>
      <c r="E139" s="28">
        <f t="shared" si="6"/>
        <v>1.4374950983333333E-4</v>
      </c>
      <c r="F139" s="18">
        <f t="shared" si="7"/>
        <v>0.47265838978304658</v>
      </c>
      <c r="G139" s="12">
        <f t="shared" si="8"/>
        <v>3.2588490443191578</v>
      </c>
    </row>
    <row r="140" spans="1:7" x14ac:dyDescent="0.25">
      <c r="A140" s="24">
        <v>13.559570000000001</v>
      </c>
      <c r="B140" s="23">
        <v>-5.9832516</v>
      </c>
      <c r="C140" s="25">
        <v>-2.3780046000000001</v>
      </c>
      <c r="D140" s="26">
        <v>-8.2200166000000001E-4</v>
      </c>
      <c r="E140" s="28">
        <f t="shared" si="6"/>
        <v>1.4450946816666667E-4</v>
      </c>
      <c r="F140" s="18">
        <f t="shared" si="7"/>
        <v>0.47613203395124587</v>
      </c>
      <c r="G140" s="12">
        <f t="shared" si="8"/>
        <v>3.2827988614017176</v>
      </c>
    </row>
    <row r="141" spans="1:7" x14ac:dyDescent="0.25">
      <c r="A141" s="24">
        <v>13.659179999999999</v>
      </c>
      <c r="B141" s="23">
        <v>-6.0262336999999997</v>
      </c>
      <c r="C141" s="25">
        <v>-2.3781745000000001</v>
      </c>
      <c r="D141" s="26">
        <v>-8.2858802999999999E-4</v>
      </c>
      <c r="E141" s="28">
        <f t="shared" si="6"/>
        <v>1.4560719649999999E-4</v>
      </c>
      <c r="F141" s="18">
        <f t="shared" si="7"/>
        <v>0.47955244079098092</v>
      </c>
      <c r="G141" s="12">
        <f t="shared" si="8"/>
        <v>3.3063816218092281</v>
      </c>
    </row>
    <row r="142" spans="1:7" x14ac:dyDescent="0.25">
      <c r="A142" s="24">
        <v>13.758789</v>
      </c>
      <c r="B142" s="23">
        <v>-6.0731849999999996</v>
      </c>
      <c r="C142" s="25">
        <v>-2.3782163000000001</v>
      </c>
      <c r="D142" s="26">
        <v>-8.3916785999999996E-4</v>
      </c>
      <c r="E142" s="28">
        <f t="shared" si="6"/>
        <v>1.473705015E-4</v>
      </c>
      <c r="F142" s="18">
        <f t="shared" si="7"/>
        <v>0.48328870653077616</v>
      </c>
      <c r="G142" s="12">
        <f t="shared" si="8"/>
        <v>3.3321421420890922</v>
      </c>
    </row>
    <row r="143" spans="1:7" x14ac:dyDescent="0.25">
      <c r="A143" s="24">
        <v>13.858397999999999</v>
      </c>
      <c r="B143" s="23">
        <v>-6.1181226000000004</v>
      </c>
      <c r="C143" s="25">
        <v>-2.3783536000000001</v>
      </c>
      <c r="D143" s="26">
        <v>-8.4318512000000005E-4</v>
      </c>
      <c r="E143" s="28">
        <f t="shared" si="6"/>
        <v>1.4804004483333333E-4</v>
      </c>
      <c r="F143" s="18">
        <f t="shared" si="7"/>
        <v>0.48686472711611944</v>
      </c>
      <c r="G143" s="12">
        <f t="shared" si="8"/>
        <v>3.3567978162904124</v>
      </c>
    </row>
    <row r="144" spans="1:7" x14ac:dyDescent="0.25">
      <c r="A144" s="24">
        <v>13.958008</v>
      </c>
      <c r="B144" s="23">
        <v>-6.1600818999999998</v>
      </c>
      <c r="C144" s="25">
        <v>-2.3785264000000002</v>
      </c>
      <c r="D144" s="26">
        <v>-8.4697007E-4</v>
      </c>
      <c r="E144" s="28">
        <f t="shared" si="6"/>
        <v>1.4867086983333332E-4</v>
      </c>
      <c r="F144" s="18">
        <f t="shared" si="7"/>
        <v>0.49020374211795725</v>
      </c>
      <c r="G144" s="12">
        <f t="shared" si="8"/>
        <v>3.3798194024569064</v>
      </c>
    </row>
    <row r="145" spans="1:7" x14ac:dyDescent="0.25">
      <c r="A145" s="24">
        <v>14.057617</v>
      </c>
      <c r="B145" s="23">
        <v>-6.1891641999999996</v>
      </c>
      <c r="C145" s="25">
        <v>-2.3786645000000002</v>
      </c>
      <c r="D145" s="26">
        <v>-8.5884926000000001E-4</v>
      </c>
      <c r="E145" s="28">
        <f t="shared" si="6"/>
        <v>1.5065073483333332E-4</v>
      </c>
      <c r="F145" s="18">
        <f t="shared" si="7"/>
        <v>0.49251803801869792</v>
      </c>
      <c r="G145" s="12">
        <f t="shared" si="8"/>
        <v>3.395775833459564</v>
      </c>
    </row>
    <row r="146" spans="1:7" x14ac:dyDescent="0.25">
      <c r="A146" s="24">
        <v>14.157227000000001</v>
      </c>
      <c r="B146" s="23">
        <v>-6.2371612000000001</v>
      </c>
      <c r="C146" s="25">
        <v>-2.3788554999999998</v>
      </c>
      <c r="D146" s="26">
        <v>-8.6510180999999997E-4</v>
      </c>
      <c r="E146" s="28">
        <f t="shared" si="6"/>
        <v>1.5169282649999999E-4</v>
      </c>
      <c r="F146" s="18">
        <f t="shared" si="7"/>
        <v>0.49633751792048886</v>
      </c>
      <c r="G146" s="12">
        <f t="shared" si="8"/>
        <v>3.4221100924017587</v>
      </c>
    </row>
    <row r="147" spans="1:7" x14ac:dyDescent="0.25">
      <c r="A147" s="24">
        <v>14.256836</v>
      </c>
      <c r="B147" s="23">
        <v>-6.2843584999999997</v>
      </c>
      <c r="C147" s="25">
        <v>-2.3789566</v>
      </c>
      <c r="D147" s="26">
        <v>-8.7483524000000004E-4</v>
      </c>
      <c r="E147" s="28">
        <f t="shared" si="6"/>
        <v>1.5331506483333334E-4</v>
      </c>
      <c r="F147" s="18">
        <f t="shared" si="7"/>
        <v>0.50009335971828439</v>
      </c>
      <c r="G147" s="12">
        <f t="shared" si="8"/>
        <v>3.448005584194421</v>
      </c>
    </row>
    <row r="148" spans="1:7" x14ac:dyDescent="0.25">
      <c r="A148" s="24">
        <v>14.356445000000001</v>
      </c>
      <c r="B148" s="23">
        <v>-6.3411527000000003</v>
      </c>
      <c r="C148" s="25">
        <v>-2.3791074999999999</v>
      </c>
      <c r="D148" s="26">
        <v>-8.8244677000000001E-4</v>
      </c>
      <c r="E148" s="28">
        <f t="shared" si="6"/>
        <v>1.5458365316666666E-4</v>
      </c>
      <c r="F148" s="18">
        <f t="shared" si="7"/>
        <v>0.50461289855275926</v>
      </c>
      <c r="G148" s="12">
        <f t="shared" si="8"/>
        <v>3.4791665561138072</v>
      </c>
    </row>
    <row r="149" spans="1:7" x14ac:dyDescent="0.25">
      <c r="A149" s="24">
        <v>14.456054999999999</v>
      </c>
      <c r="B149" s="23">
        <v>-6.3787741999999996</v>
      </c>
      <c r="C149" s="25">
        <v>-2.3790733999999998</v>
      </c>
      <c r="D149" s="26">
        <v>-8.9033245000000002E-4</v>
      </c>
      <c r="E149" s="28">
        <f t="shared" si="6"/>
        <v>1.5589793316666666E-4</v>
      </c>
      <c r="F149" s="18">
        <f t="shared" si="7"/>
        <v>0.50760672239852511</v>
      </c>
      <c r="G149" s="12">
        <f t="shared" si="8"/>
        <v>3.4998081446046241</v>
      </c>
    </row>
    <row r="150" spans="1:7" x14ac:dyDescent="0.25">
      <c r="A150" s="24">
        <v>14.555664</v>
      </c>
      <c r="B150" s="23">
        <v>-6.4089378999999997</v>
      </c>
      <c r="C150" s="25">
        <v>-2.3792768</v>
      </c>
      <c r="D150" s="26">
        <v>-8.9554192000000003E-4</v>
      </c>
      <c r="E150" s="28">
        <f t="shared" si="6"/>
        <v>1.5676617816666666E-4</v>
      </c>
      <c r="F150" s="18">
        <f t="shared" si="7"/>
        <v>0.51000707337699558</v>
      </c>
      <c r="G150" s="12">
        <f t="shared" si="8"/>
        <v>3.5163579015989086</v>
      </c>
    </row>
    <row r="151" spans="1:7" x14ac:dyDescent="0.25">
      <c r="A151" s="24">
        <v>14.655272999999999</v>
      </c>
      <c r="B151" s="23">
        <v>-6.4813384999999997</v>
      </c>
      <c r="C151" s="25">
        <v>-2.3793186999999998</v>
      </c>
      <c r="D151" s="26">
        <v>-9.0447062000000001E-4</v>
      </c>
      <c r="E151" s="28">
        <f t="shared" si="6"/>
        <v>1.5825429483333332E-4</v>
      </c>
      <c r="F151" s="18">
        <f t="shared" si="7"/>
        <v>0.51576853006340517</v>
      </c>
      <c r="G151" s="12">
        <f t="shared" si="8"/>
        <v>3.556081554076568</v>
      </c>
    </row>
    <row r="152" spans="1:7" x14ac:dyDescent="0.25">
      <c r="A152" s="24">
        <v>14.754883</v>
      </c>
      <c r="B152" s="23">
        <v>-6.5131674000000004</v>
      </c>
      <c r="C152" s="25">
        <v>-2.3795039999999998</v>
      </c>
      <c r="D152" s="26">
        <v>-9.0768334E-4</v>
      </c>
      <c r="E152" s="28">
        <f t="shared" si="6"/>
        <v>1.5878974816666667E-4</v>
      </c>
      <c r="F152" s="18">
        <f t="shared" si="7"/>
        <v>0.51830139344749404</v>
      </c>
      <c r="G152" s="12">
        <f t="shared" si="8"/>
        <v>3.5735449475062664</v>
      </c>
    </row>
    <row r="153" spans="1:7" x14ac:dyDescent="0.25">
      <c r="A153" s="24">
        <v>14.854492</v>
      </c>
      <c r="B153" s="23">
        <v>-6.543539</v>
      </c>
      <c r="C153" s="25">
        <v>-2.3795525999999998</v>
      </c>
      <c r="D153" s="26">
        <v>-9.1384053999999998E-4</v>
      </c>
      <c r="E153" s="28">
        <f t="shared" si="6"/>
        <v>1.5981594816666666E-4</v>
      </c>
      <c r="F153" s="18">
        <f t="shared" si="7"/>
        <v>0.52071828858229885</v>
      </c>
      <c r="G153" s="12">
        <f t="shared" si="8"/>
        <v>3.5902087718888058</v>
      </c>
    </row>
    <row r="154" spans="1:7" x14ac:dyDescent="0.25">
      <c r="A154" s="24">
        <v>14.954102000000001</v>
      </c>
      <c r="B154" s="23">
        <v>-6.5837931999999997</v>
      </c>
      <c r="C154" s="25">
        <v>-2.37975</v>
      </c>
      <c r="D154" s="26">
        <v>-9.2322227999999998E-4</v>
      </c>
      <c r="E154" s="28">
        <f t="shared" si="6"/>
        <v>1.6137957149999998E-4</v>
      </c>
      <c r="F154" s="18">
        <f t="shared" si="7"/>
        <v>0.52392161603740373</v>
      </c>
      <c r="G154" s="12">
        <f t="shared" si="8"/>
        <v>3.6122948298989082</v>
      </c>
    </row>
    <row r="155" spans="1:7" x14ac:dyDescent="0.25">
      <c r="A155" s="24">
        <v>15.053711</v>
      </c>
      <c r="B155" s="23">
        <v>-6.6358975999999998</v>
      </c>
      <c r="C155" s="25">
        <v>-2.3798678</v>
      </c>
      <c r="D155" s="26">
        <v>-9.3113183000000002E-4</v>
      </c>
      <c r="E155" s="28">
        <f t="shared" si="6"/>
        <v>1.6269782983333332E-4</v>
      </c>
      <c r="F155" s="18">
        <f t="shared" si="7"/>
        <v>0.52806795244582239</v>
      </c>
      <c r="G155" s="12">
        <f t="shared" si="8"/>
        <v>3.6408826741730849</v>
      </c>
    </row>
    <row r="156" spans="1:7" x14ac:dyDescent="0.25">
      <c r="A156" s="24">
        <v>15.153320000000001</v>
      </c>
      <c r="B156" s="23">
        <v>-6.6813435999999999</v>
      </c>
      <c r="C156" s="25">
        <v>-2.3799679</v>
      </c>
      <c r="D156" s="26">
        <v>-9.4101427000000001E-4</v>
      </c>
      <c r="E156" s="28">
        <f t="shared" si="6"/>
        <v>1.6434490316666667E-4</v>
      </c>
      <c r="F156" s="18">
        <f t="shared" si="7"/>
        <v>0.53168443021769962</v>
      </c>
      <c r="G156" s="12">
        <f t="shared" si="8"/>
        <v>3.6658172895008545</v>
      </c>
    </row>
    <row r="157" spans="1:7" x14ac:dyDescent="0.25">
      <c r="A157" s="24">
        <v>15.252929999999999</v>
      </c>
      <c r="B157" s="23">
        <v>-6.7272692000000003</v>
      </c>
      <c r="C157" s="25">
        <v>-2.3801180999999998</v>
      </c>
      <c r="D157" s="26">
        <v>-9.4555609000000003E-4</v>
      </c>
      <c r="E157" s="28">
        <f t="shared" si="6"/>
        <v>1.6510187316666667E-4</v>
      </c>
      <c r="F157" s="18">
        <f t="shared" si="7"/>
        <v>0.53533907334493014</v>
      </c>
      <c r="G157" s="12">
        <f t="shared" si="8"/>
        <v>3.6910150444121124</v>
      </c>
    </row>
    <row r="158" spans="1:7" x14ac:dyDescent="0.25">
      <c r="A158" s="24">
        <v>15.352539</v>
      </c>
      <c r="B158" s="23">
        <v>-6.7670802999999999</v>
      </c>
      <c r="C158" s="25">
        <v>-2.3802235</v>
      </c>
      <c r="D158" s="26">
        <v>-9.4958545999999997E-4</v>
      </c>
      <c r="E158" s="28">
        <f t="shared" si="6"/>
        <v>1.6577343483333332E-4</v>
      </c>
      <c r="F158" s="18">
        <f t="shared" si="7"/>
        <v>0.53850714002239297</v>
      </c>
      <c r="G158" s="12">
        <f t="shared" si="8"/>
        <v>3.7128579890997715</v>
      </c>
    </row>
    <row r="159" spans="1:7" x14ac:dyDescent="0.25">
      <c r="A159" s="24">
        <v>15.452147999999999</v>
      </c>
      <c r="B159" s="23">
        <v>-6.8089098999999997</v>
      </c>
      <c r="C159" s="25">
        <v>-2.3803010000000002</v>
      </c>
      <c r="D159" s="26">
        <v>-9.5909233999999998E-4</v>
      </c>
      <c r="E159" s="28">
        <f t="shared" si="6"/>
        <v>1.6735791483333333E-4</v>
      </c>
      <c r="F159" s="18">
        <f t="shared" si="7"/>
        <v>0.5418358338261714</v>
      </c>
      <c r="G159" s="12">
        <f t="shared" si="8"/>
        <v>3.7358084134564691</v>
      </c>
    </row>
    <row r="160" spans="1:7" x14ac:dyDescent="0.25">
      <c r="A160" s="24">
        <v>15.551758</v>
      </c>
      <c r="B160" s="23">
        <v>-6.8548336000000001</v>
      </c>
      <c r="C160" s="25">
        <v>-2.3804443000000002</v>
      </c>
      <c r="D160" s="26">
        <v>-9.6735957999999995E-4</v>
      </c>
      <c r="E160" s="28">
        <f t="shared" si="6"/>
        <v>1.6873578816666666E-4</v>
      </c>
      <c r="F160" s="18">
        <f t="shared" si="7"/>
        <v>0.54549032575620604</v>
      </c>
      <c r="G160" s="12">
        <f t="shared" si="8"/>
        <v>3.7610051259048234</v>
      </c>
    </row>
    <row r="161" spans="1:7" x14ac:dyDescent="0.25">
      <c r="A161" s="24">
        <v>15.651367</v>
      </c>
      <c r="B161" s="23">
        <v>-6.9039916999999997</v>
      </c>
      <c r="C161" s="25">
        <v>-2.3805179999999999</v>
      </c>
      <c r="D161" s="26">
        <v>-9.7661617E-4</v>
      </c>
      <c r="E161" s="28">
        <f t="shared" si="6"/>
        <v>1.7027855316666669E-4</v>
      </c>
      <c r="F161" s="18">
        <f t="shared" si="7"/>
        <v>0.54940220306020882</v>
      </c>
      <c r="G161" s="12">
        <f t="shared" si="8"/>
        <v>3.7879764394141318</v>
      </c>
    </row>
    <row r="162" spans="1:7" x14ac:dyDescent="0.25">
      <c r="A162" s="24">
        <v>15.750977000000001</v>
      </c>
      <c r="B162" s="23">
        <v>-6.9481678000000002</v>
      </c>
      <c r="C162" s="25">
        <v>-2.3807087</v>
      </c>
      <c r="D162" s="26">
        <v>-9.8182552000000006E-4</v>
      </c>
      <c r="E162" s="28">
        <f t="shared" si="6"/>
        <v>1.7114677816666669E-4</v>
      </c>
      <c r="F162" s="18">
        <f t="shared" si="7"/>
        <v>0.55291762540096989</v>
      </c>
      <c r="G162" s="12">
        <f t="shared" si="8"/>
        <v>3.8122143054569317</v>
      </c>
    </row>
    <row r="163" spans="1:7" x14ac:dyDescent="0.25">
      <c r="A163" s="24">
        <v>15.850586</v>
      </c>
      <c r="B163" s="23">
        <v>-7.0007295999999997</v>
      </c>
      <c r="C163" s="25">
        <v>-2.3807282000000001</v>
      </c>
      <c r="D163" s="26">
        <v>-9.8983652000000011E-4</v>
      </c>
      <c r="E163" s="28">
        <f t="shared" si="6"/>
        <v>1.7248194483333336E-4</v>
      </c>
      <c r="F163" s="18">
        <f t="shared" si="7"/>
        <v>0.55710036054487355</v>
      </c>
      <c r="G163" s="12">
        <f t="shared" si="8"/>
        <v>3.8410531089585631</v>
      </c>
    </row>
    <row r="164" spans="1:7" x14ac:dyDescent="0.25">
      <c r="A164" s="24">
        <v>15.950195000000001</v>
      </c>
      <c r="B164" s="23">
        <v>-7.0239004999999999</v>
      </c>
      <c r="C164" s="25">
        <v>-2.3808837</v>
      </c>
      <c r="D164" s="26">
        <v>-9.9626777000000008E-4</v>
      </c>
      <c r="E164" s="28">
        <f t="shared" si="6"/>
        <v>1.7355381983333337E-4</v>
      </c>
      <c r="F164" s="18">
        <f t="shared" si="7"/>
        <v>0.55894424218031757</v>
      </c>
      <c r="G164" s="12">
        <f t="shared" si="8"/>
        <v>3.8537661635353846</v>
      </c>
    </row>
    <row r="165" spans="1:7" x14ac:dyDescent="0.25">
      <c r="A165" s="24">
        <v>16.049804999999999</v>
      </c>
      <c r="B165" s="23">
        <v>-7.0824202999999999</v>
      </c>
      <c r="C165" s="25">
        <v>-2.3809575999999999</v>
      </c>
      <c r="D165" s="26">
        <v>-1.0042250000000001E-3</v>
      </c>
      <c r="E165" s="28">
        <f t="shared" si="6"/>
        <v>1.7488002483333337E-4</v>
      </c>
      <c r="F165" s="18">
        <f t="shared" si="7"/>
        <v>0.5636010998996922</v>
      </c>
      <c r="G165" s="12">
        <f t="shared" si="8"/>
        <v>3.8858739112372289</v>
      </c>
    </row>
    <row r="166" spans="1:7" x14ac:dyDescent="0.25">
      <c r="A166" s="24">
        <v>16.149414</v>
      </c>
      <c r="B166" s="23">
        <v>-7.1190952999999997</v>
      </c>
      <c r="C166" s="25">
        <v>-2.3810498999999998</v>
      </c>
      <c r="D166" s="26">
        <v>-1.0103285E-3</v>
      </c>
      <c r="E166" s="28">
        <f t="shared" si="6"/>
        <v>1.7589727483333334E-4</v>
      </c>
      <c r="F166" s="18">
        <f t="shared" si="7"/>
        <v>0.56651960366863974</v>
      </c>
      <c r="G166" s="12">
        <f t="shared" si="8"/>
        <v>3.9059961886025847</v>
      </c>
    </row>
    <row r="167" spans="1:7" x14ac:dyDescent="0.25">
      <c r="A167" s="24">
        <v>16.249023000000001</v>
      </c>
      <c r="B167" s="23">
        <v>-7.1643147000000003</v>
      </c>
      <c r="C167" s="25">
        <v>-2.3812973</v>
      </c>
      <c r="D167" s="26">
        <v>-1.0189653E-3</v>
      </c>
      <c r="E167" s="28">
        <f t="shared" si="6"/>
        <v>1.7733674150000002E-4</v>
      </c>
      <c r="F167" s="18">
        <f t="shared" si="7"/>
        <v>0.5701180491854646</v>
      </c>
      <c r="G167" s="12">
        <f t="shared" si="8"/>
        <v>3.9308064765124682</v>
      </c>
    </row>
    <row r="168" spans="1:7" x14ac:dyDescent="0.25">
      <c r="A168" s="24">
        <v>16.348633</v>
      </c>
      <c r="B168" s="23">
        <v>-7.2036343</v>
      </c>
      <c r="C168" s="25">
        <v>-2.3813743999999999</v>
      </c>
      <c r="D168" s="26">
        <v>-1.0266841E-3</v>
      </c>
      <c r="E168" s="28">
        <f t="shared" si="6"/>
        <v>1.7862320816666667E-4</v>
      </c>
      <c r="F168" s="18">
        <f t="shared" si="7"/>
        <v>0.57324700353566271</v>
      </c>
      <c r="G168" s="12">
        <f t="shared" si="8"/>
        <v>3.9523797525068742</v>
      </c>
    </row>
    <row r="169" spans="1:7" x14ac:dyDescent="0.25">
      <c r="A169" s="24">
        <v>16.448242</v>
      </c>
      <c r="B169" s="23">
        <v>-7.2514219000000004</v>
      </c>
      <c r="C169" s="25">
        <v>-2.3813922000000001</v>
      </c>
      <c r="D169" s="26">
        <v>-1.0358750999999999E-3</v>
      </c>
      <c r="E169" s="28">
        <f t="shared" si="6"/>
        <v>1.8015504150000001E-4</v>
      </c>
      <c r="F169" s="18">
        <f t="shared" si="7"/>
        <v>0.57704981991491178</v>
      </c>
      <c r="G169" s="12">
        <f t="shared" si="8"/>
        <v>3.9785991210637843</v>
      </c>
    </row>
    <row r="170" spans="1:7" x14ac:dyDescent="0.25">
      <c r="A170" s="24">
        <v>16.547851999999999</v>
      </c>
      <c r="B170" s="23">
        <v>-7.2807236</v>
      </c>
      <c r="C170" s="25">
        <v>-2.3815656000000001</v>
      </c>
      <c r="D170" s="26">
        <v>-1.0434687000000001E-3</v>
      </c>
      <c r="E170" s="28">
        <f t="shared" si="6"/>
        <v>1.8142064150000002E-4</v>
      </c>
      <c r="F170" s="18">
        <f t="shared" si="7"/>
        <v>0.57938157511290966</v>
      </c>
      <c r="G170" s="12">
        <f t="shared" si="8"/>
        <v>3.9946759290985878</v>
      </c>
    </row>
    <row r="171" spans="1:7" x14ac:dyDescent="0.25">
      <c r="A171" s="24">
        <v>16.647461</v>
      </c>
      <c r="B171" s="23">
        <v>-7.3249830999999999</v>
      </c>
      <c r="C171" s="25">
        <v>-2.3816342000000001</v>
      </c>
      <c r="D171" s="26">
        <v>-1.0496437000000001E-3</v>
      </c>
      <c r="E171" s="28">
        <f t="shared" si="6"/>
        <v>1.824498081666667E-4</v>
      </c>
      <c r="F171" s="18">
        <f t="shared" si="7"/>
        <v>0.58290363421479752</v>
      </c>
      <c r="G171" s="12">
        <f t="shared" si="8"/>
        <v>4.0189595537762148</v>
      </c>
    </row>
    <row r="172" spans="1:7" x14ac:dyDescent="0.25">
      <c r="A172" s="24">
        <v>16.747070000000001</v>
      </c>
      <c r="B172" s="23">
        <v>-7.3838868</v>
      </c>
      <c r="C172" s="25">
        <v>-2.3817422000000001</v>
      </c>
      <c r="D172" s="26">
        <v>-1.0575770999999999E-3</v>
      </c>
      <c r="E172" s="28">
        <f t="shared" si="6"/>
        <v>1.8377204149999998E-4</v>
      </c>
      <c r="F172" s="18">
        <f t="shared" si="7"/>
        <v>0.58759104172549859</v>
      </c>
      <c r="G172" s="12">
        <f t="shared" si="8"/>
        <v>4.0512779338510807</v>
      </c>
    </row>
    <row r="173" spans="1:7" x14ac:dyDescent="0.25">
      <c r="A173" s="24">
        <v>16.846679999999999</v>
      </c>
      <c r="B173" s="23">
        <v>-7.4236053999999996</v>
      </c>
      <c r="C173" s="25">
        <v>-2.3818788999999998</v>
      </c>
      <c r="D173" s="26">
        <v>-1.0682106E-3</v>
      </c>
      <c r="E173" s="28">
        <f t="shared" si="6"/>
        <v>1.855442915E-4</v>
      </c>
      <c r="F173" s="18">
        <f t="shared" si="7"/>
        <v>0.59075174748684345</v>
      </c>
      <c r="G173" s="12">
        <f t="shared" si="8"/>
        <v>4.0730701270552689</v>
      </c>
    </row>
    <row r="174" spans="1:7" x14ac:dyDescent="0.25">
      <c r="A174" s="24">
        <v>16.946289</v>
      </c>
      <c r="B174" s="23">
        <v>-7.4685683000000003</v>
      </c>
      <c r="C174" s="25">
        <v>-2.3819775999999999</v>
      </c>
      <c r="D174" s="26">
        <v>-1.0743737E-3</v>
      </c>
      <c r="E174" s="28">
        <f t="shared" si="6"/>
        <v>1.8657147483333334E-4</v>
      </c>
      <c r="F174" s="18">
        <f t="shared" si="7"/>
        <v>0.59432978138221682</v>
      </c>
      <c r="G174" s="12">
        <f t="shared" si="8"/>
        <v>4.0977396824731489</v>
      </c>
    </row>
    <row r="175" spans="1:7" x14ac:dyDescent="0.25">
      <c r="A175" s="24">
        <v>17.045898000000001</v>
      </c>
      <c r="B175" s="23">
        <v>-7.5302829999999998</v>
      </c>
      <c r="C175" s="25">
        <v>-2.3820331000000001</v>
      </c>
      <c r="D175" s="26">
        <v>-1.0830283000000001E-3</v>
      </c>
      <c r="E175" s="28">
        <f t="shared" si="6"/>
        <v>1.8801390816666668E-4</v>
      </c>
      <c r="F175" s="18">
        <f t="shared" si="7"/>
        <v>0.5992408811654335</v>
      </c>
      <c r="G175" s="12">
        <f t="shared" si="8"/>
        <v>4.1316003589808439</v>
      </c>
    </row>
    <row r="176" spans="1:7" x14ac:dyDescent="0.25">
      <c r="A176" s="24">
        <v>17.145508</v>
      </c>
      <c r="B176" s="23">
        <v>-7.5642109</v>
      </c>
      <c r="C176" s="25">
        <v>-2.3821509000000001</v>
      </c>
      <c r="D176" s="26">
        <v>-1.0885894E-3</v>
      </c>
      <c r="E176" s="28">
        <f t="shared" si="6"/>
        <v>1.8894075816666667E-4</v>
      </c>
      <c r="F176" s="18">
        <f t="shared" si="7"/>
        <v>0.60194077766229726</v>
      </c>
      <c r="G176" s="12">
        <f t="shared" si="8"/>
        <v>4.1502153995868163</v>
      </c>
    </row>
    <row r="177" spans="1:7" x14ac:dyDescent="0.25">
      <c r="A177" s="24">
        <v>17.245117</v>
      </c>
      <c r="B177" s="23">
        <v>-7.6044130000000001</v>
      </c>
      <c r="C177" s="25">
        <v>-2.3822559999999999</v>
      </c>
      <c r="D177" s="26">
        <v>-1.0945499000000001E-3</v>
      </c>
      <c r="E177" s="28">
        <f t="shared" si="6"/>
        <v>1.8993417483333336E-4</v>
      </c>
      <c r="F177" s="18">
        <f t="shared" si="7"/>
        <v>0.60513995913113461</v>
      </c>
      <c r="G177" s="12">
        <f t="shared" si="8"/>
        <v>4.1722728721667695</v>
      </c>
    </row>
    <row r="178" spans="1:7" x14ac:dyDescent="0.25">
      <c r="A178" s="24">
        <v>17.344726999999999</v>
      </c>
      <c r="B178" s="23">
        <v>-7.6449388999999996</v>
      </c>
      <c r="C178" s="25">
        <v>-2.3823642999999999</v>
      </c>
      <c r="D178" s="26">
        <v>-1.1036098E-3</v>
      </c>
      <c r="E178" s="28">
        <f t="shared" si="6"/>
        <v>1.9144415816666667E-4</v>
      </c>
      <c r="F178" s="18">
        <f t="shared" si="7"/>
        <v>0.60836490778525842</v>
      </c>
      <c r="G178" s="12">
        <f t="shared" si="8"/>
        <v>4.1945080023721042</v>
      </c>
    </row>
    <row r="179" spans="1:7" x14ac:dyDescent="0.25">
      <c r="A179" s="24">
        <v>17.444336</v>
      </c>
      <c r="B179" s="23">
        <v>-7.6997961999999998</v>
      </c>
      <c r="C179" s="25">
        <v>-2.3825325999999998</v>
      </c>
      <c r="D179" s="26">
        <v>-1.1116445999999999E-3</v>
      </c>
      <c r="E179" s="28">
        <f t="shared" si="6"/>
        <v>1.927832915E-4</v>
      </c>
      <c r="F179" s="18">
        <f t="shared" si="7"/>
        <v>0.61273031301509595</v>
      </c>
      <c r="G179" s="12">
        <f t="shared" si="8"/>
        <v>4.2246062656608441</v>
      </c>
    </row>
    <row r="180" spans="1:7" x14ac:dyDescent="0.25">
      <c r="A180" s="24">
        <v>17.543945000000001</v>
      </c>
      <c r="B180" s="23">
        <v>-7.7265519999999999</v>
      </c>
      <c r="C180" s="25">
        <v>-2.38252</v>
      </c>
      <c r="D180" s="26">
        <v>-1.1161804E-3</v>
      </c>
      <c r="E180" s="28">
        <f t="shared" si="6"/>
        <v>1.9353925816666668E-4</v>
      </c>
      <c r="F180" s="18">
        <f t="shared" si="7"/>
        <v>0.61485947192828505</v>
      </c>
      <c r="G180" s="12">
        <f t="shared" si="8"/>
        <v>4.2392862282711228</v>
      </c>
    </row>
    <row r="181" spans="1:7" x14ac:dyDescent="0.25">
      <c r="A181" s="24">
        <v>17.643554999999999</v>
      </c>
      <c r="B181" s="23">
        <v>-7.7737632000000003</v>
      </c>
      <c r="C181" s="25">
        <v>-2.3826879999999999</v>
      </c>
      <c r="D181" s="26">
        <v>-1.1226952E-3</v>
      </c>
      <c r="E181" s="28">
        <f t="shared" si="6"/>
        <v>1.9462505816666669E-4</v>
      </c>
      <c r="F181" s="18">
        <f t="shared" si="7"/>
        <v>0.61861641985293514</v>
      </c>
      <c r="G181" s="12">
        <f t="shared" si="8"/>
        <v>4.2651893465029236</v>
      </c>
    </row>
    <row r="182" spans="1:7" x14ac:dyDescent="0.25">
      <c r="A182" s="24">
        <v>17.743164</v>
      </c>
      <c r="B182" s="23">
        <v>-7.8223596000000004</v>
      </c>
      <c r="C182" s="25">
        <v>-2.3827316999999999</v>
      </c>
      <c r="D182" s="26">
        <v>-1.1326730000000001E-3</v>
      </c>
      <c r="E182" s="28">
        <f t="shared" si="6"/>
        <v>1.9628802483333336E-4</v>
      </c>
      <c r="F182" s="18">
        <f t="shared" si="7"/>
        <v>0.62248359849117063</v>
      </c>
      <c r="G182" s="12">
        <f t="shared" si="8"/>
        <v>4.2918524750580094</v>
      </c>
    </row>
    <row r="183" spans="1:7" x14ac:dyDescent="0.25">
      <c r="A183" s="24">
        <v>17.842773000000001</v>
      </c>
      <c r="B183" s="23">
        <v>-7.8658961999999999</v>
      </c>
      <c r="C183" s="25">
        <v>-2.3828695</v>
      </c>
      <c r="D183" s="26">
        <v>-1.1391699000000001E-3</v>
      </c>
      <c r="E183" s="28">
        <f t="shared" si="6"/>
        <v>1.9737084150000001E-4</v>
      </c>
      <c r="F183" s="18">
        <f t="shared" si="7"/>
        <v>0.62594813103887792</v>
      </c>
      <c r="G183" s="12">
        <f t="shared" si="8"/>
        <v>4.3157394700340026</v>
      </c>
    </row>
    <row r="184" spans="1:7" x14ac:dyDescent="0.25">
      <c r="A184" s="24">
        <v>17.942383</v>
      </c>
      <c r="B184" s="23">
        <v>-7.8866911000000002</v>
      </c>
      <c r="C184" s="25">
        <v>-2.3829791999999999</v>
      </c>
      <c r="D184" s="26">
        <v>-1.1462808E-3</v>
      </c>
      <c r="E184" s="28">
        <f t="shared" si="6"/>
        <v>1.9855599150000002E-4</v>
      </c>
      <c r="F184" s="18">
        <f t="shared" si="7"/>
        <v>0.62760293660192878</v>
      </c>
      <c r="G184" s="12">
        <f t="shared" si="8"/>
        <v>4.3271488973164791</v>
      </c>
    </row>
    <row r="185" spans="1:7" x14ac:dyDescent="0.25">
      <c r="A185" s="24">
        <v>18.041992</v>
      </c>
      <c r="B185" s="23">
        <v>-7.9456629999999997</v>
      </c>
      <c r="C185" s="25">
        <v>-2.3831031</v>
      </c>
      <c r="D185" s="26">
        <v>-1.1530817E-3</v>
      </c>
      <c r="E185" s="28">
        <f t="shared" si="6"/>
        <v>1.9968947483333334E-4</v>
      </c>
      <c r="F185" s="18">
        <f t="shared" si="7"/>
        <v>0.63229577129618919</v>
      </c>
      <c r="G185" s="12">
        <f t="shared" si="8"/>
        <v>4.3595046963229418</v>
      </c>
    </row>
    <row r="186" spans="1:7" x14ac:dyDescent="0.25">
      <c r="A186" s="24">
        <v>18.141601999999999</v>
      </c>
      <c r="B186" s="23">
        <v>-7.9892067999999998</v>
      </c>
      <c r="C186" s="25">
        <v>-2.3832361999999998</v>
      </c>
      <c r="D186" s="26">
        <v>-1.1599719E-3</v>
      </c>
      <c r="E186" s="28">
        <f t="shared" si="6"/>
        <v>2.0083784150000001E-4</v>
      </c>
      <c r="F186" s="18">
        <f t="shared" si="7"/>
        <v>0.63576087680169158</v>
      </c>
      <c r="G186" s="12">
        <f t="shared" si="8"/>
        <v>4.3833956416846744</v>
      </c>
    </row>
    <row r="187" spans="1:7" x14ac:dyDescent="0.25">
      <c r="A187" s="24">
        <v>18.241211</v>
      </c>
      <c r="B187" s="23">
        <v>-8.0344371999999993</v>
      </c>
      <c r="C187" s="25">
        <v>-2.3832711999999998</v>
      </c>
      <c r="D187" s="26">
        <v>-1.1666237999999999E-3</v>
      </c>
      <c r="E187" s="28">
        <f t="shared" si="6"/>
        <v>2.0194649150000001E-4</v>
      </c>
      <c r="F187" s="18">
        <f t="shared" si="7"/>
        <v>0.6393601976707034</v>
      </c>
      <c r="G187" s="12">
        <f t="shared" si="8"/>
        <v>4.4082119649061058</v>
      </c>
    </row>
    <row r="188" spans="1:7" x14ac:dyDescent="0.25">
      <c r="A188" s="24">
        <v>18.340820000000001</v>
      </c>
      <c r="B188" s="23">
        <v>-8.0837126000000001</v>
      </c>
      <c r="C188" s="25">
        <v>-2.3833801999999999</v>
      </c>
      <c r="D188" s="26">
        <v>-1.1773942999999999E-3</v>
      </c>
      <c r="E188" s="28">
        <f t="shared" si="6"/>
        <v>2.0374157483333332E-4</v>
      </c>
      <c r="F188" s="18">
        <f t="shared" si="7"/>
        <v>0.64328140941211864</v>
      </c>
      <c r="G188" s="12">
        <f t="shared" si="8"/>
        <v>4.4352476367831022</v>
      </c>
    </row>
    <row r="189" spans="1:7" x14ac:dyDescent="0.25">
      <c r="A189" s="24">
        <v>18.440429999999999</v>
      </c>
      <c r="B189" s="23">
        <v>-8.1151017999999997</v>
      </c>
      <c r="C189" s="25">
        <v>-2.383508</v>
      </c>
      <c r="D189" s="26">
        <v>-1.1830032E-3</v>
      </c>
      <c r="E189" s="28">
        <f t="shared" si="6"/>
        <v>2.0467639150000002E-4</v>
      </c>
      <c r="F189" s="18">
        <f t="shared" si="7"/>
        <v>0.64577928258196871</v>
      </c>
      <c r="G189" s="12">
        <f t="shared" si="8"/>
        <v>4.452469782350291</v>
      </c>
    </row>
    <row r="190" spans="1:7" x14ac:dyDescent="0.25">
      <c r="A190" s="24">
        <v>18.540039</v>
      </c>
      <c r="B190" s="23">
        <v>-8.1560725999999999</v>
      </c>
      <c r="C190" s="25">
        <v>-2.3834262000000002</v>
      </c>
      <c r="D190" s="26">
        <v>-1.1886656E-3</v>
      </c>
      <c r="E190" s="28">
        <f t="shared" si="6"/>
        <v>2.0562012483333334E-4</v>
      </c>
      <c r="F190" s="18">
        <f t="shared" si="7"/>
        <v>0.64903963525318342</v>
      </c>
      <c r="G190" s="12">
        <f t="shared" si="8"/>
        <v>4.4749490134745029</v>
      </c>
    </row>
    <row r="191" spans="1:7" x14ac:dyDescent="0.25">
      <c r="A191" s="24">
        <v>18.639648000000001</v>
      </c>
      <c r="B191" s="23">
        <v>-8.2049836999999997</v>
      </c>
      <c r="C191" s="25">
        <v>-2.3836846</v>
      </c>
      <c r="D191" s="26">
        <v>-1.1955558999999999E-3</v>
      </c>
      <c r="E191" s="28">
        <f t="shared" si="6"/>
        <v>2.0676850816666667E-4</v>
      </c>
      <c r="F191" s="18">
        <f t="shared" si="7"/>
        <v>0.6529318569217144</v>
      </c>
      <c r="G191" s="12">
        <f t="shared" si="8"/>
        <v>4.5017848068063273</v>
      </c>
    </row>
    <row r="192" spans="1:7" x14ac:dyDescent="0.25">
      <c r="A192" s="24">
        <v>18.739258</v>
      </c>
      <c r="B192" s="23">
        <v>-8.2722216</v>
      </c>
      <c r="C192" s="25">
        <v>-2.3837581000000001</v>
      </c>
      <c r="D192" s="26">
        <v>-1.2078582999999999E-3</v>
      </c>
      <c r="E192" s="28">
        <f t="shared" si="6"/>
        <v>2.0881890816666667E-4</v>
      </c>
      <c r="F192" s="18">
        <f t="shared" si="7"/>
        <v>0.65828247899577375</v>
      </c>
      <c r="G192" s="12">
        <f t="shared" si="8"/>
        <v>4.5386758681086876</v>
      </c>
    </row>
    <row r="193" spans="1:7" x14ac:dyDescent="0.25">
      <c r="A193" s="24">
        <v>18.838867</v>
      </c>
      <c r="B193" s="23">
        <v>-8.2941216999999998</v>
      </c>
      <c r="C193" s="25">
        <v>-2.3837484999999998</v>
      </c>
      <c r="D193" s="26">
        <v>-1.2142122E-3</v>
      </c>
      <c r="E193" s="28">
        <f t="shared" si="6"/>
        <v>2.0987789150000001E-4</v>
      </c>
      <c r="F193" s="18">
        <f t="shared" si="7"/>
        <v>0.66002523358037712</v>
      </c>
      <c r="G193" s="12">
        <f t="shared" si="8"/>
        <v>4.5506916796023216</v>
      </c>
    </row>
    <row r="194" spans="1:7" x14ac:dyDescent="0.25">
      <c r="A194" s="24">
        <v>18.938476999999999</v>
      </c>
      <c r="B194" s="23">
        <v>-8.3374777000000009</v>
      </c>
      <c r="C194" s="25">
        <v>-2.3839413999999999</v>
      </c>
      <c r="D194" s="26">
        <v>-1.2223660999999999E-3</v>
      </c>
      <c r="E194" s="28">
        <f t="shared" si="6"/>
        <v>2.1123687483333333E-4</v>
      </c>
      <c r="F194" s="18">
        <f t="shared" si="7"/>
        <v>0.66347539443672332</v>
      </c>
      <c r="G194" s="12">
        <f t="shared" si="8"/>
        <v>4.5744795857359923</v>
      </c>
    </row>
    <row r="195" spans="1:7" x14ac:dyDescent="0.25">
      <c r="A195" s="24">
        <v>19.038086</v>
      </c>
      <c r="B195" s="23">
        <v>-8.3885392999999997</v>
      </c>
      <c r="C195" s="25">
        <v>-2.3839879000000002</v>
      </c>
      <c r="D195" s="26">
        <v>-1.2275636000000001E-3</v>
      </c>
      <c r="E195" s="28">
        <f t="shared" si="6"/>
        <v>2.1210312483333337E-4</v>
      </c>
      <c r="F195" s="18">
        <f t="shared" si="7"/>
        <v>0.66753874745781372</v>
      </c>
      <c r="G195" s="12">
        <f t="shared" si="8"/>
        <v>4.6024952824754282</v>
      </c>
    </row>
    <row r="196" spans="1:7" x14ac:dyDescent="0.25">
      <c r="A196" s="24">
        <v>19.137695000000001</v>
      </c>
      <c r="B196" s="23">
        <v>-8.4290570999999996</v>
      </c>
      <c r="C196" s="25">
        <v>-2.3841125999999999</v>
      </c>
      <c r="D196" s="26">
        <v>-1.2354372999999999E-3</v>
      </c>
      <c r="E196" s="28">
        <f t="shared" si="6"/>
        <v>2.1341540816666667E-4</v>
      </c>
      <c r="F196" s="18">
        <f t="shared" si="7"/>
        <v>0.67076305153441818</v>
      </c>
      <c r="G196" s="12">
        <f t="shared" si="8"/>
        <v>4.6247259684968052</v>
      </c>
    </row>
    <row r="197" spans="1:7" x14ac:dyDescent="0.25">
      <c r="A197" s="24">
        <v>19.237304999999999</v>
      </c>
      <c r="B197" s="23">
        <v>-8.4872560999999997</v>
      </c>
      <c r="C197" s="25">
        <v>-2.3841527</v>
      </c>
      <c r="D197" s="26">
        <v>-1.242578E-3</v>
      </c>
      <c r="E197" s="28">
        <f t="shared" ref="E197:E260" si="9" xml:space="preserve"> (delta_0 - D197) / L</f>
        <v>2.1460552483333335E-4</v>
      </c>
      <c r="F197" s="18">
        <f t="shared" ref="F197:F260" si="10" xml:space="preserve"> -B197 / A_4x8_in2</f>
        <v>0.67539438080092074</v>
      </c>
      <c r="G197" s="12">
        <f t="shared" ref="G197:G260" si="11" xml:space="preserve"> -B197 * kip_to_N / A_4x8_mm2</f>
        <v>4.6566577045673263</v>
      </c>
    </row>
    <row r="198" spans="1:7" x14ac:dyDescent="0.25">
      <c r="A198" s="24">
        <v>19.336914</v>
      </c>
      <c r="B198" s="23">
        <v>-8.5236874</v>
      </c>
      <c r="C198" s="25">
        <v>-2.3843223999999998</v>
      </c>
      <c r="D198" s="26">
        <v>-1.2519180999999999E-3</v>
      </c>
      <c r="E198" s="28">
        <f t="shared" si="9"/>
        <v>2.1616220816666665E-4</v>
      </c>
      <c r="F198" s="18">
        <f t="shared" si="10"/>
        <v>0.6782934915400527</v>
      </c>
      <c r="G198" s="12">
        <f t="shared" si="11"/>
        <v>4.6766462723486617</v>
      </c>
    </row>
    <row r="199" spans="1:7" x14ac:dyDescent="0.25">
      <c r="A199" s="24">
        <v>19.436523000000001</v>
      </c>
      <c r="B199" s="23">
        <v>-8.5661564000000006</v>
      </c>
      <c r="C199" s="25">
        <v>-2.3844520999999999</v>
      </c>
      <c r="D199" s="26">
        <v>-1.2585163E-3</v>
      </c>
      <c r="E199" s="28">
        <f t="shared" si="9"/>
        <v>2.1726190816666668E-4</v>
      </c>
      <c r="F199" s="18">
        <f t="shared" si="10"/>
        <v>0.68167306717913756</v>
      </c>
      <c r="G199" s="12">
        <f t="shared" si="11"/>
        <v>4.6999475129056982</v>
      </c>
    </row>
    <row r="200" spans="1:7" x14ac:dyDescent="0.25">
      <c r="A200" s="24">
        <v>19.536133</v>
      </c>
      <c r="B200" s="23">
        <v>-8.6035260999999998</v>
      </c>
      <c r="C200" s="25">
        <v>-2.3845572000000002</v>
      </c>
      <c r="D200" s="26">
        <v>-1.2682794999999999E-3</v>
      </c>
      <c r="E200" s="28">
        <f t="shared" si="9"/>
        <v>2.1888910816666667E-4</v>
      </c>
      <c r="F200" s="18">
        <f t="shared" si="10"/>
        <v>0.68464685341756815</v>
      </c>
      <c r="G200" s="12">
        <f t="shared" si="11"/>
        <v>4.720450947628537</v>
      </c>
    </row>
    <row r="201" spans="1:7" x14ac:dyDescent="0.25">
      <c r="A201" s="24">
        <v>19.635742</v>
      </c>
      <c r="B201" s="23">
        <v>-8.6606874000000005</v>
      </c>
      <c r="C201" s="25">
        <v>-2.3844911999999998</v>
      </c>
      <c r="D201" s="26">
        <v>-1.2780726000000001E-3</v>
      </c>
      <c r="E201" s="28">
        <f t="shared" si="9"/>
        <v>2.2052129150000003E-4</v>
      </c>
      <c r="F201" s="18">
        <f t="shared" si="10"/>
        <v>0.68919560514184752</v>
      </c>
      <c r="G201" s="12">
        <f t="shared" si="11"/>
        <v>4.7518133343542166</v>
      </c>
    </row>
    <row r="202" spans="1:7" x14ac:dyDescent="0.25">
      <c r="A202" s="24">
        <v>19.735351999999999</v>
      </c>
      <c r="B202" s="23">
        <v>-8.6946554000000003</v>
      </c>
      <c r="C202" s="25">
        <v>-2.384728</v>
      </c>
      <c r="D202" s="26">
        <v>-1.2830793E-3</v>
      </c>
      <c r="E202" s="28">
        <f t="shared" si="9"/>
        <v>2.213557415E-4</v>
      </c>
      <c r="F202" s="18">
        <f t="shared" si="10"/>
        <v>0.69189869269532034</v>
      </c>
      <c r="G202" s="12">
        <f t="shared" si="11"/>
        <v>4.7704503764141046</v>
      </c>
    </row>
    <row r="203" spans="1:7" x14ac:dyDescent="0.25">
      <c r="A203" s="24">
        <v>19.834961</v>
      </c>
      <c r="B203" s="23">
        <v>-8.7469721000000007</v>
      </c>
      <c r="C203" s="25">
        <v>-2.3847654</v>
      </c>
      <c r="D203" s="26">
        <v>-1.2890339000000001E-3</v>
      </c>
      <c r="E203" s="28">
        <f t="shared" si="9"/>
        <v>2.2234817483333336E-4</v>
      </c>
      <c r="F203" s="18">
        <f t="shared" si="10"/>
        <v>0.69606192340094819</v>
      </c>
      <c r="G203" s="12">
        <f t="shared" si="11"/>
        <v>4.7991547022011565</v>
      </c>
    </row>
    <row r="204" spans="1:7" x14ac:dyDescent="0.25">
      <c r="A204" s="24">
        <v>19.934570000000001</v>
      </c>
      <c r="B204" s="23">
        <v>-8.7837706000000004</v>
      </c>
      <c r="C204" s="25">
        <v>-2.3848349999999998</v>
      </c>
      <c r="D204" s="26">
        <v>-1.2961864999999999E-3</v>
      </c>
      <c r="E204" s="28">
        <f t="shared" si="9"/>
        <v>2.2354027483333333E-4</v>
      </c>
      <c r="F204" s="18">
        <f t="shared" si="10"/>
        <v>0.69899025498763179</v>
      </c>
      <c r="G204" s="12">
        <f t="shared" si="11"/>
        <v>4.8193447396552536</v>
      </c>
    </row>
    <row r="205" spans="1:7" x14ac:dyDescent="0.25">
      <c r="A205" s="24">
        <v>20.034179999999999</v>
      </c>
      <c r="B205" s="23">
        <v>-8.8245354000000003</v>
      </c>
      <c r="C205" s="25">
        <v>-2.3849119999999999</v>
      </c>
      <c r="D205" s="26">
        <v>-1.3029515000000001E-3</v>
      </c>
      <c r="E205" s="28">
        <f t="shared" si="9"/>
        <v>2.2466777483333335E-4</v>
      </c>
      <c r="F205" s="18">
        <f t="shared" si="10"/>
        <v>0.70223421469970793</v>
      </c>
      <c r="G205" s="12">
        <f t="shared" si="11"/>
        <v>4.841710945854115</v>
      </c>
    </row>
    <row r="206" spans="1:7" x14ac:dyDescent="0.25">
      <c r="A206" s="24">
        <v>20.133789</v>
      </c>
      <c r="B206" s="23">
        <v>-8.8747653999999994</v>
      </c>
      <c r="C206" s="25">
        <v>-2.3849005999999999</v>
      </c>
      <c r="D206" s="26">
        <v>-1.3129532E-3</v>
      </c>
      <c r="E206" s="28">
        <f t="shared" si="9"/>
        <v>2.2633472483333335E-4</v>
      </c>
      <c r="F206" s="18">
        <f t="shared" si="10"/>
        <v>0.70623139109546085</v>
      </c>
      <c r="G206" s="12">
        <f t="shared" si="11"/>
        <v>4.8692703730405311</v>
      </c>
    </row>
    <row r="207" spans="1:7" x14ac:dyDescent="0.25">
      <c r="A207" s="24">
        <v>20.233398000000001</v>
      </c>
      <c r="B207" s="23">
        <v>-8.9042300999999995</v>
      </c>
      <c r="C207" s="25">
        <v>-2.3851376000000002</v>
      </c>
      <c r="D207" s="26">
        <v>-1.3186872000000001E-3</v>
      </c>
      <c r="E207" s="28">
        <f t="shared" si="9"/>
        <v>2.2729039150000004E-4</v>
      </c>
      <c r="F207" s="18">
        <f t="shared" si="10"/>
        <v>0.70857611742132076</v>
      </c>
      <c r="G207" s="12">
        <f t="shared" si="11"/>
        <v>4.8854366134191816</v>
      </c>
    </row>
    <row r="208" spans="1:7" x14ac:dyDescent="0.25">
      <c r="A208" s="24">
        <v>20.333008</v>
      </c>
      <c r="B208" s="23">
        <v>-8.9612569999999998</v>
      </c>
      <c r="C208" s="25">
        <v>-2.3852962999999998</v>
      </c>
      <c r="D208" s="26">
        <v>-1.3289987999999999E-3</v>
      </c>
      <c r="E208" s="28">
        <f t="shared" si="9"/>
        <v>2.290089915E-4</v>
      </c>
      <c r="F208" s="18">
        <f t="shared" si="10"/>
        <v>0.71311417393342436</v>
      </c>
      <c r="G208" s="12">
        <f t="shared" si="11"/>
        <v>4.9167252596110398</v>
      </c>
    </row>
    <row r="209" spans="1:7" x14ac:dyDescent="0.25">
      <c r="A209" s="24">
        <v>20.432617</v>
      </c>
      <c r="B209" s="23">
        <v>-9.0064343999999998</v>
      </c>
      <c r="C209" s="25">
        <v>-2.3853023000000002</v>
      </c>
      <c r="D209" s="26">
        <v>-1.3348876999999999E-3</v>
      </c>
      <c r="E209" s="28">
        <f t="shared" si="9"/>
        <v>2.2999047483333334E-4</v>
      </c>
      <c r="F209" s="18">
        <f t="shared" si="10"/>
        <v>0.71670927719644428</v>
      </c>
      <c r="G209" s="12">
        <f t="shared" si="11"/>
        <v>4.9415125036041037</v>
      </c>
    </row>
    <row r="210" spans="1:7" x14ac:dyDescent="0.25">
      <c r="A210" s="24">
        <v>20.532226999999999</v>
      </c>
      <c r="B210" s="23">
        <v>-9.0458651000000003</v>
      </c>
      <c r="C210" s="25">
        <v>-2.3853092</v>
      </c>
      <c r="D210" s="26">
        <v>-1.3390421E-3</v>
      </c>
      <c r="E210" s="28">
        <f t="shared" si="9"/>
        <v>2.3068287483333334E-4</v>
      </c>
      <c r="F210" s="18">
        <f t="shared" si="10"/>
        <v>0.71984707260373115</v>
      </c>
      <c r="G210" s="12">
        <f t="shared" si="11"/>
        <v>4.9631467362451431</v>
      </c>
    </row>
    <row r="211" spans="1:7" x14ac:dyDescent="0.25">
      <c r="A211" s="24">
        <v>20.631836</v>
      </c>
      <c r="B211" s="23">
        <v>-9.0857972999999994</v>
      </c>
      <c r="C211" s="25">
        <v>-2.3854692000000002</v>
      </c>
      <c r="D211" s="26">
        <v>-1.3485908E-3</v>
      </c>
      <c r="E211" s="28">
        <f t="shared" si="9"/>
        <v>2.3227432483333336E-4</v>
      </c>
      <c r="F211" s="18">
        <f t="shared" si="10"/>
        <v>0.72302477611299809</v>
      </c>
      <c r="G211" s="12">
        <f t="shared" si="11"/>
        <v>4.9850561242262978</v>
      </c>
    </row>
    <row r="212" spans="1:7" x14ac:dyDescent="0.25">
      <c r="A212" s="24">
        <v>20.731445000000001</v>
      </c>
      <c r="B212" s="23">
        <v>-9.1228800000000003</v>
      </c>
      <c r="C212" s="25">
        <v>-2.3855051999999999</v>
      </c>
      <c r="D212" s="26">
        <v>-1.3575434E-3</v>
      </c>
      <c r="E212" s="28">
        <f t="shared" si="9"/>
        <v>2.3376642483333336E-4</v>
      </c>
      <c r="F212" s="18">
        <f t="shared" si="10"/>
        <v>0.72597572361709506</v>
      </c>
      <c r="G212" s="12">
        <f t="shared" si="11"/>
        <v>5.0054020921842062</v>
      </c>
    </row>
    <row r="213" spans="1:7" x14ac:dyDescent="0.25">
      <c r="A213" s="24">
        <v>20.831054999999999</v>
      </c>
      <c r="B213" s="23">
        <v>-9.1819153</v>
      </c>
      <c r="C213" s="25">
        <v>-2.3856263000000002</v>
      </c>
      <c r="D213" s="26">
        <v>-1.3646960000000001E-3</v>
      </c>
      <c r="E213" s="28">
        <f t="shared" si="9"/>
        <v>2.3495852483333335E-4</v>
      </c>
      <c r="F213" s="18">
        <f t="shared" si="10"/>
        <v>0.73067360352305155</v>
      </c>
      <c r="G213" s="12">
        <f t="shared" si="11"/>
        <v>5.0377926765317724</v>
      </c>
    </row>
    <row r="214" spans="1:7" x14ac:dyDescent="0.25">
      <c r="A214" s="24">
        <v>20.930664</v>
      </c>
      <c r="B214" s="23">
        <v>-9.2204628</v>
      </c>
      <c r="C214" s="25">
        <v>-2.3856535000000001</v>
      </c>
      <c r="D214" s="26">
        <v>-1.3692259E-3</v>
      </c>
      <c r="E214" s="28">
        <f t="shared" si="9"/>
        <v>2.3571350816666668E-4</v>
      </c>
      <c r="F214" s="18">
        <f t="shared" si="10"/>
        <v>0.73374111610746895</v>
      </c>
      <c r="G214" s="12">
        <f t="shared" si="11"/>
        <v>5.0589423285219848</v>
      </c>
    </row>
    <row r="215" spans="1:7" x14ac:dyDescent="0.25">
      <c r="A215" s="24">
        <v>21.030273000000001</v>
      </c>
      <c r="B215" s="23">
        <v>-9.2575436</v>
      </c>
      <c r="C215" s="25">
        <v>-2.3857241</v>
      </c>
      <c r="D215" s="26">
        <v>-1.3798117999999999E-3</v>
      </c>
      <c r="E215" s="28">
        <f t="shared" si="9"/>
        <v>2.3747782483333332E-4</v>
      </c>
      <c r="F215" s="18">
        <f t="shared" si="10"/>
        <v>0.73669191241436993</v>
      </c>
      <c r="G215" s="12">
        <f t="shared" si="11"/>
        <v>5.0792872540169896</v>
      </c>
    </row>
    <row r="216" spans="1:7" x14ac:dyDescent="0.25">
      <c r="A216" s="24">
        <v>21.129883</v>
      </c>
      <c r="B216" s="23">
        <v>-9.3148450999999994</v>
      </c>
      <c r="C216" s="25">
        <v>-2.3858723999999998</v>
      </c>
      <c r="D216" s="26">
        <v>-1.3857901000000001E-3</v>
      </c>
      <c r="E216" s="28">
        <f t="shared" si="9"/>
        <v>2.3847420816666668E-4</v>
      </c>
      <c r="F216" s="18">
        <f t="shared" si="10"/>
        <v>0.74125182090016006</v>
      </c>
      <c r="G216" s="12">
        <f t="shared" si="11"/>
        <v>5.110726563531669</v>
      </c>
    </row>
    <row r="217" spans="1:7" x14ac:dyDescent="0.25">
      <c r="A217" s="24">
        <v>21.229492</v>
      </c>
      <c r="B217" s="23">
        <v>-9.3456820999999994</v>
      </c>
      <c r="C217" s="25">
        <v>-2.3858657000000001</v>
      </c>
      <c r="D217" s="26">
        <v>-1.3933778E-3</v>
      </c>
      <c r="E217" s="28">
        <f t="shared" si="9"/>
        <v>2.3973882483333334E-4</v>
      </c>
      <c r="F217" s="18">
        <f t="shared" si="10"/>
        <v>0.74370575139022244</v>
      </c>
      <c r="G217" s="12">
        <f t="shared" si="11"/>
        <v>5.1276457364591534</v>
      </c>
    </row>
    <row r="218" spans="1:7" x14ac:dyDescent="0.25">
      <c r="A218" s="24">
        <v>21.329101999999999</v>
      </c>
      <c r="B218" s="23">
        <v>-9.3939523999999999</v>
      </c>
      <c r="C218" s="25">
        <v>-2.3860177999999999</v>
      </c>
      <c r="D218" s="26">
        <v>-1.4017343000000001E-3</v>
      </c>
      <c r="E218" s="28">
        <f t="shared" si="9"/>
        <v>2.4113157483333336E-4</v>
      </c>
      <c r="F218" s="18">
        <f t="shared" si="10"/>
        <v>0.74754697981498686</v>
      </c>
      <c r="G218" s="12">
        <f t="shared" si="11"/>
        <v>5.1541299454600793</v>
      </c>
    </row>
    <row r="219" spans="1:7" x14ac:dyDescent="0.25">
      <c r="A219" s="24">
        <v>21.428711</v>
      </c>
      <c r="B219" s="23">
        <v>-9.4367885999999999</v>
      </c>
      <c r="C219" s="25">
        <v>-2.3861384000000001</v>
      </c>
      <c r="D219" s="26">
        <v>-1.4108478000000001E-3</v>
      </c>
      <c r="E219" s="28">
        <f t="shared" si="9"/>
        <v>2.4265049150000003E-4</v>
      </c>
      <c r="F219" s="18">
        <f t="shared" si="10"/>
        <v>0.75095577630162336</v>
      </c>
      <c r="G219" s="12">
        <f t="shared" si="11"/>
        <v>5.1776326556898775</v>
      </c>
    </row>
    <row r="220" spans="1:7" x14ac:dyDescent="0.25">
      <c r="A220" s="24">
        <v>21.528320000000001</v>
      </c>
      <c r="B220" s="23">
        <v>-9.4811057999999999</v>
      </c>
      <c r="C220" s="25">
        <v>-2.3861964000000002</v>
      </c>
      <c r="D220" s="26">
        <v>-1.4183519999999999E-3</v>
      </c>
      <c r="E220" s="28">
        <f t="shared" si="9"/>
        <v>2.439011915E-4</v>
      </c>
      <c r="F220" s="18">
        <f t="shared" si="10"/>
        <v>0.75448242702361945</v>
      </c>
      <c r="G220" s="12">
        <f t="shared" si="11"/>
        <v>5.2019479383198961</v>
      </c>
    </row>
    <row r="221" spans="1:7" x14ac:dyDescent="0.25">
      <c r="A221" s="24">
        <v>21.627929999999999</v>
      </c>
      <c r="B221" s="23">
        <v>-9.5165080999999994</v>
      </c>
      <c r="C221" s="25">
        <v>-2.386358</v>
      </c>
      <c r="D221" s="26">
        <v>-1.4259992999999999E-3</v>
      </c>
      <c r="E221" s="28">
        <f t="shared" si="9"/>
        <v>2.451757415E-4</v>
      </c>
      <c r="F221" s="18">
        <f t="shared" si="10"/>
        <v>0.75729965254453047</v>
      </c>
      <c r="G221" s="12">
        <f t="shared" si="11"/>
        <v>5.2213719301391608</v>
      </c>
    </row>
    <row r="222" spans="1:7" x14ac:dyDescent="0.25">
      <c r="A222" s="24">
        <v>21.727539</v>
      </c>
      <c r="B222" s="23">
        <v>-9.5810756999999995</v>
      </c>
      <c r="C222" s="25">
        <v>-2.3862654999999999</v>
      </c>
      <c r="D222" s="26">
        <v>-1.4350235000000001E-3</v>
      </c>
      <c r="E222" s="28">
        <f t="shared" si="9"/>
        <v>2.4667977483333337E-4</v>
      </c>
      <c r="F222" s="18">
        <f t="shared" si="10"/>
        <v>0.76243777889632058</v>
      </c>
      <c r="G222" s="12">
        <f t="shared" si="11"/>
        <v>5.2567978921300353</v>
      </c>
    </row>
    <row r="223" spans="1:7" x14ac:dyDescent="0.25">
      <c r="A223" s="24">
        <v>21.827148000000001</v>
      </c>
      <c r="B223" s="23">
        <v>-9.6183394999999994</v>
      </c>
      <c r="C223" s="25">
        <v>-2.3864353</v>
      </c>
      <c r="D223" s="26">
        <v>-1.4422179000000001E-3</v>
      </c>
      <c r="E223" s="28">
        <f t="shared" si="9"/>
        <v>2.4787884150000004E-4</v>
      </c>
      <c r="F223" s="18">
        <f t="shared" si="10"/>
        <v>0.76540313788051451</v>
      </c>
      <c r="G223" s="12">
        <f t="shared" si="11"/>
        <v>5.2772432232626088</v>
      </c>
    </row>
    <row r="224" spans="1:7" x14ac:dyDescent="0.25">
      <c r="A224" s="24">
        <v>21.926758</v>
      </c>
      <c r="B224" s="23">
        <v>-9.6542606000000006</v>
      </c>
      <c r="C224" s="25">
        <v>-2.3865881</v>
      </c>
      <c r="D224" s="26">
        <v>-1.4511168E-3</v>
      </c>
      <c r="E224" s="28">
        <f t="shared" si="9"/>
        <v>2.4936199150000002E-4</v>
      </c>
      <c r="F224" s="18">
        <f t="shared" si="10"/>
        <v>0.76826164819366372</v>
      </c>
      <c r="G224" s="12">
        <f t="shared" si="11"/>
        <v>5.2969518623210607</v>
      </c>
    </row>
    <row r="225" spans="1:7" x14ac:dyDescent="0.25">
      <c r="A225" s="24">
        <v>22.026367</v>
      </c>
      <c r="B225" s="23">
        <v>-9.7045773999999998</v>
      </c>
      <c r="C225" s="25">
        <v>-2.3865995</v>
      </c>
      <c r="D225" s="26">
        <v>-1.4587939E-3</v>
      </c>
      <c r="E225" s="28">
        <f t="shared" si="9"/>
        <v>2.5064150816666669E-4</v>
      </c>
      <c r="F225" s="18">
        <f t="shared" si="10"/>
        <v>0.77226573191394676</v>
      </c>
      <c r="G225" s="12">
        <f t="shared" si="11"/>
        <v>5.3245589136022362</v>
      </c>
    </row>
    <row r="226" spans="1:7" x14ac:dyDescent="0.25">
      <c r="A226" s="24">
        <v>22.125976999999999</v>
      </c>
      <c r="B226" s="23">
        <v>-9.7410201999999995</v>
      </c>
      <c r="C226" s="25">
        <v>-2.3867015999999999</v>
      </c>
      <c r="D226" s="26">
        <v>-1.4684676E-3</v>
      </c>
      <c r="E226" s="28">
        <f t="shared" si="9"/>
        <v>2.5225379150000001E-4</v>
      </c>
      <c r="F226" s="18">
        <f t="shared" si="10"/>
        <v>0.77516575779400143</v>
      </c>
      <c r="G226" s="12">
        <f t="shared" si="11"/>
        <v>5.3445537910274625</v>
      </c>
    </row>
    <row r="227" spans="1:7" x14ac:dyDescent="0.25">
      <c r="A227" s="24">
        <v>22.225586</v>
      </c>
      <c r="B227" s="23">
        <v>-9.7850008000000006</v>
      </c>
      <c r="C227" s="25">
        <v>-2.3866269999999998</v>
      </c>
      <c r="D227" s="26">
        <v>-1.476258E-3</v>
      </c>
      <c r="E227" s="28">
        <f t="shared" si="9"/>
        <v>2.5355219150000004E-4</v>
      </c>
      <c r="F227" s="18">
        <f t="shared" si="10"/>
        <v>0.77866562273907525</v>
      </c>
      <c r="G227" s="12">
        <f t="shared" si="11"/>
        <v>5.3686843931241155</v>
      </c>
    </row>
    <row r="228" spans="1:7" x14ac:dyDescent="0.25">
      <c r="A228" s="24">
        <v>22.325195000000001</v>
      </c>
      <c r="B228" s="23">
        <v>-9.8329371999999999</v>
      </c>
      <c r="C228" s="25">
        <v>-2.3867657000000002</v>
      </c>
      <c r="D228" s="26">
        <v>-1.4817952E-3</v>
      </c>
      <c r="E228" s="28">
        <f t="shared" si="9"/>
        <v>2.5447505816666668E-4</v>
      </c>
      <c r="F228" s="18">
        <f t="shared" si="10"/>
        <v>0.7824802802460904</v>
      </c>
      <c r="G228" s="12">
        <f t="shared" si="11"/>
        <v>5.394985402986328</v>
      </c>
    </row>
    <row r="229" spans="1:7" x14ac:dyDescent="0.25">
      <c r="A229" s="24">
        <v>22.424804999999999</v>
      </c>
      <c r="B229" s="23">
        <v>-9.8844241999999998</v>
      </c>
      <c r="C229" s="25">
        <v>-2.3869170999999998</v>
      </c>
      <c r="D229" s="26">
        <v>-1.4916599000000001E-3</v>
      </c>
      <c r="E229" s="28">
        <f t="shared" si="9"/>
        <v>2.5611917483333338E-4</v>
      </c>
      <c r="F229" s="18">
        <f t="shared" si="10"/>
        <v>0.78657748552357654</v>
      </c>
      <c r="G229" s="12">
        <f t="shared" si="11"/>
        <v>5.4232345016832619</v>
      </c>
    </row>
    <row r="230" spans="1:7" x14ac:dyDescent="0.25">
      <c r="A230" s="24">
        <v>22.524414</v>
      </c>
      <c r="B230" s="23">
        <v>-9.9327802999999992</v>
      </c>
      <c r="C230" s="25">
        <v>-2.3870217999999999</v>
      </c>
      <c r="D230" s="26">
        <v>-1.4984964999999999E-3</v>
      </c>
      <c r="E230" s="28">
        <f t="shared" si="9"/>
        <v>2.5725860816666667E-4</v>
      </c>
      <c r="F230" s="18">
        <f t="shared" si="10"/>
        <v>0.79042554169539947</v>
      </c>
      <c r="G230" s="12">
        <f t="shared" si="11"/>
        <v>5.449765786114261</v>
      </c>
    </row>
    <row r="231" spans="1:7" x14ac:dyDescent="0.25">
      <c r="A231" s="24">
        <v>22.624023000000001</v>
      </c>
      <c r="B231" s="23">
        <v>-9.9667835</v>
      </c>
      <c r="C231" s="25">
        <v>-2.3870708999999999</v>
      </c>
      <c r="D231" s="26">
        <v>-1.5059708E-3</v>
      </c>
      <c r="E231" s="28">
        <f t="shared" si="9"/>
        <v>2.5850432483333336E-4</v>
      </c>
      <c r="F231" s="18">
        <f t="shared" si="10"/>
        <v>0.79313143037587075</v>
      </c>
      <c r="G231" s="12">
        <f t="shared" si="11"/>
        <v>5.4684221411711018</v>
      </c>
    </row>
    <row r="232" spans="1:7" x14ac:dyDescent="0.25">
      <c r="A232" s="24">
        <v>22.723633</v>
      </c>
      <c r="B232" s="23">
        <v>-9.9959115999999995</v>
      </c>
      <c r="C232" s="25">
        <v>-2.3870637000000001</v>
      </c>
      <c r="D232" s="26">
        <v>-1.5122056E-3</v>
      </c>
      <c r="E232" s="28">
        <f t="shared" si="9"/>
        <v>2.5954345816666665E-4</v>
      </c>
      <c r="F232" s="18">
        <f t="shared" si="10"/>
        <v>0.79544937092480816</v>
      </c>
      <c r="G232" s="12">
        <f t="shared" si="11"/>
        <v>5.4844037010163866</v>
      </c>
    </row>
    <row r="233" spans="1:7" x14ac:dyDescent="0.25">
      <c r="A233" s="24">
        <v>22.823242</v>
      </c>
      <c r="B233" s="23">
        <v>-10.055251999999999</v>
      </c>
      <c r="C233" s="25">
        <v>-2.3871880000000001</v>
      </c>
      <c r="D233" s="26">
        <v>-1.5246749E-3</v>
      </c>
      <c r="E233" s="28">
        <f t="shared" si="9"/>
        <v>2.6162167483333333E-4</v>
      </c>
      <c r="F233" s="18">
        <f t="shared" si="10"/>
        <v>0.80017152991733331</v>
      </c>
      <c r="G233" s="12">
        <f t="shared" si="11"/>
        <v>5.5169616829597041</v>
      </c>
    </row>
    <row r="234" spans="1:7" x14ac:dyDescent="0.25">
      <c r="A234" s="24">
        <v>22.922851999999999</v>
      </c>
      <c r="B234" s="23">
        <v>-10.105463</v>
      </c>
      <c r="C234" s="25">
        <v>-2.3873372000000002</v>
      </c>
      <c r="D234" s="26">
        <v>-1.5302777E-3</v>
      </c>
      <c r="E234" s="28">
        <f t="shared" si="9"/>
        <v>2.6255547483333333E-4</v>
      </c>
      <c r="F234" s="18">
        <f t="shared" si="10"/>
        <v>0.80416719434112705</v>
      </c>
      <c r="G234" s="12">
        <f t="shared" si="11"/>
        <v>5.5445106855170829</v>
      </c>
    </row>
    <row r="235" spans="1:7" x14ac:dyDescent="0.25">
      <c r="A235" s="24">
        <v>23.022461</v>
      </c>
      <c r="B235" s="23">
        <v>-10.150029999999999</v>
      </c>
      <c r="C235" s="25">
        <v>-2.3873240999999998</v>
      </c>
      <c r="D235" s="26">
        <v>-1.5405834E-3</v>
      </c>
      <c r="E235" s="28">
        <f t="shared" si="9"/>
        <v>2.642730915E-4</v>
      </c>
      <c r="F235" s="18">
        <f t="shared" si="10"/>
        <v>0.80771372351551518</v>
      </c>
      <c r="G235" s="12">
        <f t="shared" si="11"/>
        <v>5.5689630245857069</v>
      </c>
    </row>
    <row r="236" spans="1:7" x14ac:dyDescent="0.25">
      <c r="A236" s="24">
        <v>23.122070000000001</v>
      </c>
      <c r="B236" s="23">
        <v>-10.186070000000001</v>
      </c>
      <c r="C236" s="25">
        <v>-2.3874602</v>
      </c>
      <c r="D236" s="26">
        <v>-1.5478312E-3</v>
      </c>
      <c r="E236" s="28">
        <f t="shared" si="9"/>
        <v>2.6548105816666666E-4</v>
      </c>
      <c r="F236" s="18">
        <f t="shared" si="10"/>
        <v>0.81058169559003124</v>
      </c>
      <c r="G236" s="12">
        <f t="shared" si="11"/>
        <v>5.5887368998753448</v>
      </c>
    </row>
    <row r="237" spans="1:7" x14ac:dyDescent="0.25">
      <c r="A237" s="24">
        <v>23.221679999999999</v>
      </c>
      <c r="B237" s="23">
        <v>-10.230062</v>
      </c>
      <c r="C237" s="25">
        <v>-2.3875663</v>
      </c>
      <c r="D237" s="26">
        <v>-1.5540421000000001E-3</v>
      </c>
      <c r="E237" s="28">
        <f t="shared" si="9"/>
        <v>2.6651620816666669E-4</v>
      </c>
      <c r="F237" s="18">
        <f t="shared" si="10"/>
        <v>0.81408246771828052</v>
      </c>
      <c r="G237" s="12">
        <f t="shared" si="11"/>
        <v>5.6128737567494191</v>
      </c>
    </row>
    <row r="238" spans="1:7" x14ac:dyDescent="0.25">
      <c r="A238" s="24">
        <v>23.321289</v>
      </c>
      <c r="B238" s="23">
        <v>-10.287527000000001</v>
      </c>
      <c r="C238" s="25">
        <v>-2.3875810999999998</v>
      </c>
      <c r="D238" s="26">
        <v>-1.5623270000000001E-3</v>
      </c>
      <c r="E238" s="28">
        <f t="shared" si="9"/>
        <v>2.6789702483333337E-4</v>
      </c>
      <c r="F238" s="18">
        <f t="shared" si="10"/>
        <v>0.81865538712066843</v>
      </c>
      <c r="G238" s="12">
        <f t="shared" si="11"/>
        <v>5.6444027729402899</v>
      </c>
    </row>
    <row r="239" spans="1:7" x14ac:dyDescent="0.25">
      <c r="A239" s="24">
        <v>23.420898000000001</v>
      </c>
      <c r="B239" s="23">
        <v>-10.311152</v>
      </c>
      <c r="C239" s="25">
        <v>-2.3876822</v>
      </c>
      <c r="D239" s="26">
        <v>-1.5680968E-3</v>
      </c>
      <c r="E239" s="28">
        <f t="shared" si="9"/>
        <v>2.688586581666667E-4</v>
      </c>
      <c r="F239" s="18">
        <f t="shared" si="10"/>
        <v>0.82053540488594146</v>
      </c>
      <c r="G239" s="12">
        <f t="shared" si="11"/>
        <v>5.6573649761511016</v>
      </c>
    </row>
    <row r="240" spans="1:7" x14ac:dyDescent="0.25">
      <c r="A240" s="24">
        <v>23.520508</v>
      </c>
      <c r="B240" s="23">
        <v>-10.357737999999999</v>
      </c>
      <c r="C240" s="25">
        <v>-2.3877437000000001</v>
      </c>
      <c r="D240" s="26">
        <v>-1.5785574000000001E-3</v>
      </c>
      <c r="E240" s="28">
        <f t="shared" si="9"/>
        <v>2.7060209150000001E-4</v>
      </c>
      <c r="F240" s="18">
        <f t="shared" si="10"/>
        <v>0.82424260097538093</v>
      </c>
      <c r="G240" s="12">
        <f t="shared" si="11"/>
        <v>5.6829250692211071</v>
      </c>
    </row>
    <row r="241" spans="1:7" x14ac:dyDescent="0.25">
      <c r="A241" s="24">
        <v>23.620117</v>
      </c>
      <c r="B241" s="23">
        <v>-10.402958999999999</v>
      </c>
      <c r="C241" s="25">
        <v>-2.3878225999999998</v>
      </c>
      <c r="D241" s="26">
        <v>-1.5848220000000001E-3</v>
      </c>
      <c r="E241" s="28">
        <f t="shared" si="9"/>
        <v>2.716461915E-4</v>
      </c>
      <c r="F241" s="18">
        <f t="shared" si="10"/>
        <v>0.82784117381616018</v>
      </c>
      <c r="G241" s="12">
        <f t="shared" si="11"/>
        <v>5.7077362349944885</v>
      </c>
    </row>
    <row r="242" spans="1:7" x14ac:dyDescent="0.25">
      <c r="A242" s="24">
        <v>23.719726999999999</v>
      </c>
      <c r="B242" s="23">
        <v>-10.438491000000001</v>
      </c>
      <c r="C242" s="25">
        <v>-2.3878667</v>
      </c>
      <c r="D242" s="26">
        <v>-1.5946865000000001E-3</v>
      </c>
      <c r="E242" s="28">
        <f t="shared" si="9"/>
        <v>2.7329027483333337E-4</v>
      </c>
      <c r="F242" s="18">
        <f t="shared" si="10"/>
        <v>0.83066872053513097</v>
      </c>
      <c r="G242" s="12">
        <f t="shared" si="11"/>
        <v>5.72723138862355</v>
      </c>
    </row>
    <row r="243" spans="1:7" x14ac:dyDescent="0.25">
      <c r="A243" s="24">
        <v>23.819336</v>
      </c>
      <c r="B243" s="23">
        <v>-10.502205999999999</v>
      </c>
      <c r="C243" s="25">
        <v>-2.3878781999999998</v>
      </c>
      <c r="D243" s="26">
        <v>-1.6031801999999999E-3</v>
      </c>
      <c r="E243" s="28">
        <f t="shared" si="9"/>
        <v>2.747058915E-4</v>
      </c>
      <c r="F243" s="18">
        <f t="shared" si="10"/>
        <v>0.83573899913468086</v>
      </c>
      <c r="G243" s="12">
        <f t="shared" si="11"/>
        <v>5.7621895591029944</v>
      </c>
    </row>
    <row r="244" spans="1:7" x14ac:dyDescent="0.25">
      <c r="A244" s="24">
        <v>23.918945000000001</v>
      </c>
      <c r="B244" s="23">
        <v>-10.531734</v>
      </c>
      <c r="C244" s="25">
        <v>-2.3880252999999998</v>
      </c>
      <c r="D244" s="26">
        <v>-1.6115725000000001E-3</v>
      </c>
      <c r="E244" s="28">
        <f t="shared" si="9"/>
        <v>2.7610460816666671E-4</v>
      </c>
      <c r="F244" s="18">
        <f t="shared" si="10"/>
        <v>0.83808876271448962</v>
      </c>
      <c r="G244" s="12">
        <f t="shared" si="11"/>
        <v>5.7783905299562788</v>
      </c>
    </row>
    <row r="245" spans="1:7" x14ac:dyDescent="0.25">
      <c r="A245" s="24">
        <v>24.018554999999999</v>
      </c>
      <c r="B245" s="23">
        <v>-10.57263</v>
      </c>
      <c r="C245" s="25">
        <v>-2.3881285000000001</v>
      </c>
      <c r="D245" s="26">
        <v>-1.6180814000000001E-3</v>
      </c>
      <c r="E245" s="28">
        <f t="shared" si="9"/>
        <v>2.7718942483333334E-4</v>
      </c>
      <c r="F245" s="18">
        <f t="shared" si="10"/>
        <v>0.84134316299083278</v>
      </c>
      <c r="G245" s="12">
        <f t="shared" si="11"/>
        <v>5.8008287209619658</v>
      </c>
    </row>
    <row r="246" spans="1:7" x14ac:dyDescent="0.25">
      <c r="A246" s="24">
        <v>24.118164</v>
      </c>
      <c r="B246" s="23">
        <v>-10.623034000000001</v>
      </c>
      <c r="C246" s="25">
        <v>-2.3882291000000002</v>
      </c>
      <c r="D246" s="26">
        <v>-1.6248763E-3</v>
      </c>
      <c r="E246" s="28">
        <f t="shared" si="9"/>
        <v>2.783219081666667E-4</v>
      </c>
      <c r="F246" s="18">
        <f t="shared" si="10"/>
        <v>0.84535418586663469</v>
      </c>
      <c r="G246" s="12">
        <f t="shared" si="11"/>
        <v>5.8284836158037763</v>
      </c>
    </row>
    <row r="247" spans="1:7" x14ac:dyDescent="0.25">
      <c r="A247" s="24">
        <v>24.217773000000001</v>
      </c>
      <c r="B247" s="23">
        <v>-10.671832999999999</v>
      </c>
      <c r="C247" s="25">
        <v>-2.3882401</v>
      </c>
      <c r="D247" s="26">
        <v>-1.6341985000000001E-3</v>
      </c>
      <c r="E247" s="28">
        <f t="shared" si="9"/>
        <v>2.7987560816666667E-4</v>
      </c>
      <c r="F247" s="18">
        <f t="shared" si="10"/>
        <v>0.8492374869006053</v>
      </c>
      <c r="G247" s="12">
        <f t="shared" si="11"/>
        <v>5.8552579038242802</v>
      </c>
    </row>
    <row r="248" spans="1:7" x14ac:dyDescent="0.25">
      <c r="A248" s="24">
        <v>24.317383</v>
      </c>
      <c r="B248" s="23">
        <v>-10.70313</v>
      </c>
      <c r="C248" s="25">
        <v>-2.3882511000000002</v>
      </c>
      <c r="D248" s="26">
        <v>-1.6415357E-3</v>
      </c>
      <c r="E248" s="28">
        <f t="shared" si="9"/>
        <v>2.8109847483333332E-4</v>
      </c>
      <c r="F248" s="18">
        <f t="shared" si="10"/>
        <v>0.85172802302757888</v>
      </c>
      <c r="G248" s="12">
        <f t="shared" si="11"/>
        <v>5.8724294625074034</v>
      </c>
    </row>
    <row r="249" spans="1:7" x14ac:dyDescent="0.25">
      <c r="A249" s="24">
        <v>24.416992</v>
      </c>
      <c r="B249" s="23">
        <v>-10.746286</v>
      </c>
      <c r="C249" s="25">
        <v>-2.3884864000000001</v>
      </c>
      <c r="D249" s="26">
        <v>-1.6507804E-3</v>
      </c>
      <c r="E249" s="28">
        <f t="shared" si="9"/>
        <v>2.826392581666667E-4</v>
      </c>
      <c r="F249" s="18">
        <f t="shared" si="10"/>
        <v>0.85516226838961573</v>
      </c>
      <c r="G249" s="12">
        <f t="shared" si="11"/>
        <v>5.8961076357038396</v>
      </c>
    </row>
    <row r="250" spans="1:7" x14ac:dyDescent="0.25">
      <c r="A250" s="24">
        <v>24.516601999999999</v>
      </c>
      <c r="B250" s="23">
        <v>-10.795235</v>
      </c>
      <c r="C250" s="25">
        <v>-2.3885597999999999</v>
      </c>
      <c r="D250" s="26">
        <v>-1.6591251E-3</v>
      </c>
      <c r="E250" s="28">
        <f t="shared" si="9"/>
        <v>2.840300415E-4</v>
      </c>
      <c r="F250" s="18">
        <f t="shared" si="10"/>
        <v>0.85905750604431841</v>
      </c>
      <c r="G250" s="12">
        <f t="shared" si="11"/>
        <v>5.922964223427269</v>
      </c>
    </row>
    <row r="251" spans="1:7" x14ac:dyDescent="0.25">
      <c r="A251" s="24">
        <v>24.616211</v>
      </c>
      <c r="B251" s="23">
        <v>-10.841426</v>
      </c>
      <c r="C251" s="25">
        <v>-2.3886497000000002</v>
      </c>
      <c r="D251" s="26">
        <v>-1.6663788999999999E-3</v>
      </c>
      <c r="E251" s="28">
        <f t="shared" si="9"/>
        <v>2.8523900816666668E-4</v>
      </c>
      <c r="F251" s="18">
        <f t="shared" si="10"/>
        <v>0.86273326903249725</v>
      </c>
      <c r="G251" s="12">
        <f t="shared" si="11"/>
        <v>5.9483075939462378</v>
      </c>
    </row>
    <row r="252" spans="1:7" x14ac:dyDescent="0.25">
      <c r="A252" s="24">
        <v>24.715820000000001</v>
      </c>
      <c r="B252" s="23">
        <v>-10.882965</v>
      </c>
      <c r="C252" s="25">
        <v>-2.3886297000000001</v>
      </c>
      <c r="D252" s="26">
        <v>-1.6743838E-3</v>
      </c>
      <c r="E252" s="28">
        <f t="shared" si="9"/>
        <v>2.865731581666667E-4</v>
      </c>
      <c r="F252" s="18">
        <f t="shared" si="10"/>
        <v>0.86603883762304446</v>
      </c>
      <c r="G252" s="12">
        <f t="shared" si="11"/>
        <v>5.9710985763451339</v>
      </c>
    </row>
    <row r="253" spans="1:7" x14ac:dyDescent="0.25">
      <c r="A253" s="24">
        <v>24.815429999999999</v>
      </c>
      <c r="B253" s="23">
        <v>-10.933885</v>
      </c>
      <c r="C253" s="25">
        <v>-2.3887124000000002</v>
      </c>
      <c r="D253" s="26">
        <v>-1.6835807999999999E-3</v>
      </c>
      <c r="E253" s="28">
        <f t="shared" si="9"/>
        <v>2.8810599149999998E-4</v>
      </c>
      <c r="F253" s="18">
        <f t="shared" si="10"/>
        <v>0.87009092247416409</v>
      </c>
      <c r="G253" s="12">
        <f t="shared" si="11"/>
        <v>5.999036582165008</v>
      </c>
    </row>
    <row r="254" spans="1:7" x14ac:dyDescent="0.25">
      <c r="A254" s="24">
        <v>24.915039</v>
      </c>
      <c r="B254" s="23">
        <v>-10.969386</v>
      </c>
      <c r="C254" s="25">
        <v>-2.3888644999999999</v>
      </c>
      <c r="D254" s="26">
        <v>-1.6905605E-3</v>
      </c>
      <c r="E254" s="28">
        <f t="shared" si="9"/>
        <v>2.8926927483333332E-4</v>
      </c>
      <c r="F254" s="18">
        <f t="shared" si="10"/>
        <v>0.87291600229151678</v>
      </c>
      <c r="G254" s="12">
        <f t="shared" si="11"/>
        <v>6.0185147271887978</v>
      </c>
    </row>
    <row r="255" spans="1:7" x14ac:dyDescent="0.25">
      <c r="A255" s="24">
        <v>25.014648000000001</v>
      </c>
      <c r="B255" s="23">
        <v>-11.016541</v>
      </c>
      <c r="C255" s="25">
        <v>-2.3889214999999999</v>
      </c>
      <c r="D255" s="26">
        <v>-1.6983807E-3</v>
      </c>
      <c r="E255" s="28">
        <f t="shared" si="9"/>
        <v>2.9057264149999999E-4</v>
      </c>
      <c r="F255" s="18">
        <f t="shared" si="10"/>
        <v>0.87666847796226588</v>
      </c>
      <c r="G255" s="12">
        <f t="shared" si="11"/>
        <v>6.0443870104652353</v>
      </c>
    </row>
    <row r="256" spans="1:7" x14ac:dyDescent="0.25">
      <c r="A256" s="24">
        <v>25.114258</v>
      </c>
      <c r="B256" s="23">
        <v>-11.060502</v>
      </c>
      <c r="C256" s="25">
        <v>-2.3890071000000002</v>
      </c>
      <c r="D256" s="26">
        <v>-1.7096282E-3</v>
      </c>
      <c r="E256" s="28">
        <f t="shared" si="9"/>
        <v>2.9244722483333336E-4</v>
      </c>
      <c r="F256" s="18">
        <f t="shared" si="10"/>
        <v>0.88016678318889729</v>
      </c>
      <c r="G256" s="12">
        <f t="shared" si="11"/>
        <v>6.0685068587340396</v>
      </c>
    </row>
    <row r="257" spans="1:7" x14ac:dyDescent="0.25">
      <c r="A257" s="24">
        <v>25.213867</v>
      </c>
      <c r="B257" s="23">
        <v>-11.111148999999999</v>
      </c>
      <c r="C257" s="25">
        <v>-2.3890598000000001</v>
      </c>
      <c r="D257" s="26">
        <v>-1.7160893E-3</v>
      </c>
      <c r="E257" s="28">
        <f t="shared" si="9"/>
        <v>2.9352407483333335E-4</v>
      </c>
      <c r="F257" s="18">
        <f t="shared" si="10"/>
        <v>0.88419714339028488</v>
      </c>
      <c r="G257" s="12">
        <f t="shared" si="11"/>
        <v>6.09629507909459</v>
      </c>
    </row>
    <row r="258" spans="1:7" x14ac:dyDescent="0.25">
      <c r="A258" s="24">
        <v>25.313476999999999</v>
      </c>
      <c r="B258" s="23">
        <v>-11.165231</v>
      </c>
      <c r="C258" s="25">
        <v>-2.3891233999999999</v>
      </c>
      <c r="D258" s="26">
        <v>-1.7246424999999999E-3</v>
      </c>
      <c r="E258" s="28">
        <f t="shared" si="9"/>
        <v>2.9494960816666668E-4</v>
      </c>
      <c r="F258" s="18">
        <f t="shared" si="10"/>
        <v>0.88850085220643293</v>
      </c>
      <c r="G258" s="12">
        <f t="shared" si="11"/>
        <v>6.1259679626521404</v>
      </c>
    </row>
    <row r="259" spans="1:7" x14ac:dyDescent="0.25">
      <c r="A259" s="24">
        <v>25.413086</v>
      </c>
      <c r="B259" s="23">
        <v>-11.185463</v>
      </c>
      <c r="C259" s="25">
        <v>-2.3891943000000002</v>
      </c>
      <c r="D259" s="26">
        <v>-1.7312288000000001E-3</v>
      </c>
      <c r="E259" s="28">
        <f t="shared" si="9"/>
        <v>2.9604732483333337E-4</v>
      </c>
      <c r="F259" s="18">
        <f t="shared" si="10"/>
        <v>0.89011086361075054</v>
      </c>
      <c r="G259" s="12">
        <f t="shared" si="11"/>
        <v>6.1370685465827703</v>
      </c>
    </row>
    <row r="260" spans="1:7" x14ac:dyDescent="0.25">
      <c r="A260" s="24">
        <v>25.512695000000001</v>
      </c>
      <c r="B260" s="23">
        <v>-11.231431000000001</v>
      </c>
      <c r="C260" s="25">
        <v>-2.3892486000000002</v>
      </c>
      <c r="D260" s="26">
        <v>-1.7406226E-3</v>
      </c>
      <c r="E260" s="28">
        <f t="shared" si="9"/>
        <v>2.9761295816666666E-4</v>
      </c>
      <c r="F260" s="18">
        <f t="shared" si="10"/>
        <v>0.89376888082277461</v>
      </c>
      <c r="G260" s="12">
        <f t="shared" si="11"/>
        <v>6.1622895648767226</v>
      </c>
    </row>
    <row r="261" spans="1:7" x14ac:dyDescent="0.25">
      <c r="A261" s="24">
        <v>25.612304999999999</v>
      </c>
      <c r="B261" s="23">
        <v>-11.278995999999999</v>
      </c>
      <c r="C261" s="25">
        <v>-2.3893830999999999</v>
      </c>
      <c r="D261" s="26">
        <v>-1.7477332999999999E-3</v>
      </c>
      <c r="E261" s="28">
        <f t="shared" ref="E261:E324" si="12" xml:space="preserve"> (delta_0 - D261) / L</f>
        <v>2.9879807483333334E-4</v>
      </c>
      <c r="F261" s="18">
        <f t="shared" ref="F261:F324" si="13" xml:space="preserve"> -B261 / A_4x8_in2</f>
        <v>0.89755398325685753</v>
      </c>
      <c r="G261" s="12">
        <f t="shared" ref="G261:G324" si="14" xml:space="preserve"> -B261 * kip_to_N / A_4x8_mm2</f>
        <v>6.1883868006744898</v>
      </c>
    </row>
    <row r="262" spans="1:7" x14ac:dyDescent="0.25">
      <c r="A262" s="24">
        <v>25.711914</v>
      </c>
      <c r="B262" s="23">
        <v>-11.313717</v>
      </c>
      <c r="C262" s="25">
        <v>-2.3894150000000001</v>
      </c>
      <c r="D262" s="26">
        <v>-1.7547489000000001E-3</v>
      </c>
      <c r="E262" s="28">
        <f t="shared" si="12"/>
        <v>2.9996734150000004E-4</v>
      </c>
      <c r="F262" s="18">
        <f t="shared" si="13"/>
        <v>0.90031699264640452</v>
      </c>
      <c r="G262" s="12">
        <f t="shared" si="14"/>
        <v>6.2074369872430664</v>
      </c>
    </row>
    <row r="263" spans="1:7" x14ac:dyDescent="0.25">
      <c r="A263" s="24">
        <v>25.811523000000001</v>
      </c>
      <c r="B263" s="23">
        <v>-11.379529</v>
      </c>
      <c r="C263" s="25">
        <v>-2.3893681</v>
      </c>
      <c r="D263" s="26">
        <v>-1.763302E-3</v>
      </c>
      <c r="E263" s="28">
        <f t="shared" si="12"/>
        <v>3.0139285816666668E-4</v>
      </c>
      <c r="F263" s="18">
        <f t="shared" si="13"/>
        <v>0.9055541452037863</v>
      </c>
      <c r="G263" s="12">
        <f t="shared" si="14"/>
        <v>6.243545707569413</v>
      </c>
    </row>
    <row r="264" spans="1:7" x14ac:dyDescent="0.25">
      <c r="A264" s="24">
        <v>25.911133</v>
      </c>
      <c r="B264" s="23">
        <v>-11.422021000000001</v>
      </c>
      <c r="C264" s="25">
        <v>-2.3894807999999998</v>
      </c>
      <c r="D264" s="26">
        <v>-1.7753838E-3</v>
      </c>
      <c r="E264" s="28">
        <f t="shared" si="12"/>
        <v>3.0340649150000003E-4</v>
      </c>
      <c r="F264" s="18">
        <f t="shared" si="13"/>
        <v>0.9089355511247168</v>
      </c>
      <c r="G264" s="12">
        <f t="shared" si="14"/>
        <v>6.2668595674142313</v>
      </c>
    </row>
    <row r="265" spans="1:7" x14ac:dyDescent="0.25">
      <c r="A265" s="24">
        <v>26.010742</v>
      </c>
      <c r="B265" s="23">
        <v>-11.438606999999999</v>
      </c>
      <c r="C265" s="25">
        <v>-2.3896215000000001</v>
      </c>
      <c r="D265" s="26">
        <v>-1.7808259000000001E-3</v>
      </c>
      <c r="E265" s="28">
        <f t="shared" si="12"/>
        <v>3.0431350816666669E-4</v>
      </c>
      <c r="F265" s="18">
        <f t="shared" si="13"/>
        <v>0.91025542306777785</v>
      </c>
      <c r="G265" s="12">
        <f t="shared" si="14"/>
        <v>6.2759597198990784</v>
      </c>
    </row>
    <row r="266" spans="1:7" x14ac:dyDescent="0.25">
      <c r="A266" s="24">
        <v>26.110351999999999</v>
      </c>
      <c r="B266" s="23">
        <v>-11.497142999999999</v>
      </c>
      <c r="C266" s="25">
        <v>-2.3897103999999998</v>
      </c>
      <c r="D266" s="26">
        <v>-1.7910004E-3</v>
      </c>
      <c r="E266" s="28">
        <f t="shared" si="12"/>
        <v>3.0600925816666669E-4</v>
      </c>
      <c r="F266" s="18">
        <f t="shared" si="13"/>
        <v>0.91491356994219142</v>
      </c>
      <c r="G266" s="12">
        <f t="shared" si="14"/>
        <v>6.3080763559688391</v>
      </c>
    </row>
    <row r="267" spans="1:7" x14ac:dyDescent="0.25">
      <c r="A267" s="24">
        <v>26.209961</v>
      </c>
      <c r="B267" s="23">
        <v>-11.53767</v>
      </c>
      <c r="C267" s="25">
        <v>-2.3897884</v>
      </c>
      <c r="D267" s="26">
        <v>-1.7972826999999999E-3</v>
      </c>
      <c r="E267" s="28">
        <f t="shared" si="12"/>
        <v>3.0705630816666666E-4</v>
      </c>
      <c r="F267" s="18">
        <f t="shared" si="13"/>
        <v>0.91813860613153409</v>
      </c>
      <c r="G267" s="12">
        <f t="shared" si="14"/>
        <v>6.3303120897053287</v>
      </c>
    </row>
    <row r="268" spans="1:7" x14ac:dyDescent="0.25">
      <c r="A268" s="24">
        <v>26.309570000000001</v>
      </c>
      <c r="B268" s="23">
        <v>-11.584439</v>
      </c>
      <c r="C268" s="25">
        <v>-2.3897848000000002</v>
      </c>
      <c r="D268" s="26">
        <v>-1.8064915000000001E-3</v>
      </c>
      <c r="E268" s="28">
        <f t="shared" si="12"/>
        <v>3.0859110816666669E-4</v>
      </c>
      <c r="F268" s="18">
        <f t="shared" si="13"/>
        <v>0.9218603648982665</v>
      </c>
      <c r="G268" s="12">
        <f t="shared" si="14"/>
        <v>6.3559725884129037</v>
      </c>
    </row>
    <row r="269" spans="1:7" x14ac:dyDescent="0.25">
      <c r="A269" s="24">
        <v>26.409179999999999</v>
      </c>
      <c r="B269" s="23">
        <v>-11.635654000000001</v>
      </c>
      <c r="C269" s="25">
        <v>-2.3898339000000002</v>
      </c>
      <c r="D269" s="26">
        <v>-1.8145680999999999E-3</v>
      </c>
      <c r="E269" s="28">
        <f t="shared" si="12"/>
        <v>3.0993720816666667E-4</v>
      </c>
      <c r="F269" s="18">
        <f t="shared" si="13"/>
        <v>0.92593592510349221</v>
      </c>
      <c r="G269" s="12">
        <f t="shared" si="14"/>
        <v>6.3840724503152</v>
      </c>
    </row>
    <row r="270" spans="1:7" x14ac:dyDescent="0.25">
      <c r="A270" s="24">
        <v>26.508789</v>
      </c>
      <c r="B270" s="23">
        <v>-11.669701999999999</v>
      </c>
      <c r="C270" s="25">
        <v>-2.3899151999999999</v>
      </c>
      <c r="D270" s="26">
        <v>-1.8214284000000001E-3</v>
      </c>
      <c r="E270" s="28">
        <f t="shared" si="12"/>
        <v>3.110805915E-4</v>
      </c>
      <c r="F270" s="18">
        <f t="shared" si="13"/>
        <v>0.92864537885468856</v>
      </c>
      <c r="G270" s="12">
        <f t="shared" si="14"/>
        <v>6.402753385549981</v>
      </c>
    </row>
    <row r="271" spans="1:7" x14ac:dyDescent="0.25">
      <c r="A271" s="24">
        <v>26.608398000000001</v>
      </c>
      <c r="B271" s="23">
        <v>-11.725327</v>
      </c>
      <c r="C271" s="25">
        <v>-2.3901252999999998</v>
      </c>
      <c r="D271" s="26">
        <v>-1.8307269000000001E-3</v>
      </c>
      <c r="E271" s="28">
        <f t="shared" si="12"/>
        <v>3.1263034150000004E-4</v>
      </c>
      <c r="F271" s="18">
        <f t="shared" si="13"/>
        <v>0.93307187570943195</v>
      </c>
      <c r="G271" s="12">
        <f t="shared" si="14"/>
        <v>6.4332728587182952</v>
      </c>
    </row>
    <row r="272" spans="1:7" x14ac:dyDescent="0.25">
      <c r="A272" s="24">
        <v>26.708008</v>
      </c>
      <c r="B272" s="23">
        <v>-11.758722000000001</v>
      </c>
      <c r="C272" s="25">
        <v>-2.3900480000000002</v>
      </c>
      <c r="D272" s="26">
        <v>-1.8403827E-3</v>
      </c>
      <c r="E272" s="28">
        <f t="shared" si="12"/>
        <v>3.142396415E-4</v>
      </c>
      <c r="F272" s="18">
        <f t="shared" si="13"/>
        <v>0.93572936537170892</v>
      </c>
      <c r="G272" s="12">
        <f t="shared" si="14"/>
        <v>6.4515955159130076</v>
      </c>
    </row>
    <row r="273" spans="1:7" x14ac:dyDescent="0.25">
      <c r="A273" s="24">
        <v>26.807617</v>
      </c>
      <c r="B273" s="23">
        <v>-11.808462</v>
      </c>
      <c r="C273" s="25">
        <v>-2.3901384000000001</v>
      </c>
      <c r="D273" s="26">
        <v>-1.8511236000000001E-3</v>
      </c>
      <c r="E273" s="28">
        <f t="shared" si="12"/>
        <v>3.1602979150000004E-4</v>
      </c>
      <c r="F273" s="18">
        <f t="shared" si="13"/>
        <v>0.93968754880640437</v>
      </c>
      <c r="G273" s="12">
        <f t="shared" si="14"/>
        <v>6.4788860974031985</v>
      </c>
    </row>
    <row r="274" spans="1:7" x14ac:dyDescent="0.25">
      <c r="A274" s="24">
        <v>26.907226999999999</v>
      </c>
      <c r="B274" s="23">
        <v>-11.842204000000001</v>
      </c>
      <c r="C274" s="25">
        <v>-2.3902332999999998</v>
      </c>
      <c r="D274" s="26">
        <v>-1.8570841E-3</v>
      </c>
      <c r="E274" s="28">
        <f t="shared" si="12"/>
        <v>3.1702320816666667E-4</v>
      </c>
      <c r="F274" s="18">
        <f t="shared" si="13"/>
        <v>0.9423726518513077</v>
      </c>
      <c r="G274" s="12">
        <f t="shared" si="14"/>
        <v>6.4973991412440126</v>
      </c>
    </row>
    <row r="275" spans="1:7" x14ac:dyDescent="0.25">
      <c r="A275" s="24">
        <v>27.006836</v>
      </c>
      <c r="B275" s="23">
        <v>-11.889104</v>
      </c>
      <c r="C275" s="25">
        <v>-2.3903645999999998</v>
      </c>
      <c r="D275" s="26">
        <v>-1.8674193E-3</v>
      </c>
      <c r="E275" s="28">
        <f t="shared" si="12"/>
        <v>3.1874574150000002E-4</v>
      </c>
      <c r="F275" s="18">
        <f t="shared" si="13"/>
        <v>0.94610483526681266</v>
      </c>
      <c r="G275" s="12">
        <f t="shared" si="14"/>
        <v>6.5231315150254758</v>
      </c>
    </row>
    <row r="276" spans="1:7" x14ac:dyDescent="0.25">
      <c r="A276" s="24">
        <v>27.106445000000001</v>
      </c>
      <c r="B276" s="23">
        <v>-11.926466</v>
      </c>
      <c r="C276" s="25">
        <v>-2.3903593999999999</v>
      </c>
      <c r="D276" s="26">
        <v>-1.8740593000000001E-3</v>
      </c>
      <c r="E276" s="28">
        <f t="shared" si="12"/>
        <v>3.1985240816666667E-4</v>
      </c>
      <c r="F276" s="18">
        <f t="shared" si="13"/>
        <v>0.94907800875871229</v>
      </c>
      <c r="G276" s="12">
        <f t="shared" si="14"/>
        <v>6.5436307250302317</v>
      </c>
    </row>
    <row r="277" spans="1:7" x14ac:dyDescent="0.25">
      <c r="A277" s="24">
        <v>27.206054999999999</v>
      </c>
      <c r="B277" s="23">
        <v>-11.987154</v>
      </c>
      <c r="C277" s="25">
        <v>-2.3905026999999999</v>
      </c>
      <c r="D277" s="26">
        <v>-1.883465E-3</v>
      </c>
      <c r="E277" s="28">
        <f t="shared" si="12"/>
        <v>3.2142002483333336E-4</v>
      </c>
      <c r="F277" s="18">
        <f t="shared" si="13"/>
        <v>0.95390740635189286</v>
      </c>
      <c r="G277" s="12">
        <f t="shared" si="14"/>
        <v>6.5769280875046343</v>
      </c>
    </row>
    <row r="278" spans="1:7" x14ac:dyDescent="0.25">
      <c r="A278" s="24">
        <v>27.305664</v>
      </c>
      <c r="B278" s="23">
        <v>-12.025328</v>
      </c>
      <c r="C278" s="25">
        <v>-2.3904983999999998</v>
      </c>
      <c r="D278" s="26">
        <v>-1.8911778E-3</v>
      </c>
      <c r="E278" s="28">
        <f t="shared" si="12"/>
        <v>3.227054915E-4</v>
      </c>
      <c r="F278" s="18">
        <f t="shared" si="13"/>
        <v>0.95694519675068779</v>
      </c>
      <c r="G278" s="12">
        <f t="shared" si="14"/>
        <v>6.5978728132345612</v>
      </c>
    </row>
    <row r="279" spans="1:7" x14ac:dyDescent="0.25">
      <c r="A279" s="24">
        <v>27.405273000000001</v>
      </c>
      <c r="B279" s="23">
        <v>-12.066174999999999</v>
      </c>
      <c r="C279" s="25">
        <v>-2.3905992999999999</v>
      </c>
      <c r="D279" s="26">
        <v>-1.8994629000000001E-3</v>
      </c>
      <c r="E279" s="28">
        <f t="shared" si="12"/>
        <v>3.240863415E-4</v>
      </c>
      <c r="F279" s="18">
        <f t="shared" si="13"/>
        <v>0.96019569773092506</v>
      </c>
      <c r="G279" s="12">
        <f t="shared" si="14"/>
        <v>6.6202841196706261</v>
      </c>
    </row>
    <row r="280" spans="1:7" x14ac:dyDescent="0.25">
      <c r="A280" s="24">
        <v>27.504883</v>
      </c>
      <c r="B280" s="23">
        <v>-12.111541000000001</v>
      </c>
      <c r="C280" s="25">
        <v>-2.3905935</v>
      </c>
      <c r="D280" s="26">
        <v>-1.9090057000000001E-3</v>
      </c>
      <c r="E280" s="28">
        <f t="shared" si="12"/>
        <v>3.2567680816666668E-4</v>
      </c>
      <c r="F280" s="18">
        <f t="shared" si="13"/>
        <v>0.96380580930507864</v>
      </c>
      <c r="G280" s="12">
        <f t="shared" si="14"/>
        <v>6.6451748418235024</v>
      </c>
    </row>
    <row r="281" spans="1:7" x14ac:dyDescent="0.25">
      <c r="A281" s="24">
        <v>27.604492</v>
      </c>
      <c r="B281" s="23">
        <v>-12.150361</v>
      </c>
      <c r="C281" s="25">
        <v>-2.3906375999999998</v>
      </c>
      <c r="D281" s="26">
        <v>-1.9163549E-3</v>
      </c>
      <c r="E281" s="28">
        <f t="shared" si="12"/>
        <v>3.2690167483333336E-4</v>
      </c>
      <c r="F281" s="18">
        <f t="shared" si="13"/>
        <v>0.96689500675049234</v>
      </c>
      <c r="G281" s="12">
        <f t="shared" si="14"/>
        <v>6.6664740049406968</v>
      </c>
    </row>
    <row r="282" spans="1:7" x14ac:dyDescent="0.25">
      <c r="A282" s="24">
        <v>27.704101999999999</v>
      </c>
      <c r="B282" s="23">
        <v>-12.198992000000001</v>
      </c>
      <c r="C282" s="25">
        <v>-2.3907558999999998</v>
      </c>
      <c r="D282" s="26">
        <v>-1.9271135E-3</v>
      </c>
      <c r="E282" s="28">
        <f t="shared" si="12"/>
        <v>3.2869477483333333E-4</v>
      </c>
      <c r="F282" s="18">
        <f t="shared" si="13"/>
        <v>0.9707649387692433</v>
      </c>
      <c r="G282" s="12">
        <f t="shared" si="14"/>
        <v>6.693156117293924</v>
      </c>
    </row>
    <row r="283" spans="1:7" x14ac:dyDescent="0.25">
      <c r="A283" s="24">
        <v>27.803711</v>
      </c>
      <c r="B283" s="23">
        <v>-12.240429000000001</v>
      </c>
      <c r="C283" s="25">
        <v>-2.3908266999999999</v>
      </c>
      <c r="D283" s="26">
        <v>-1.9332885E-3</v>
      </c>
      <c r="E283" s="28">
        <f t="shared" si="12"/>
        <v>3.2972394150000001E-4</v>
      </c>
      <c r="F283" s="18">
        <f t="shared" si="13"/>
        <v>0.97406239045769272</v>
      </c>
      <c r="G283" s="12">
        <f t="shared" si="14"/>
        <v>6.7158911358948306</v>
      </c>
    </row>
    <row r="284" spans="1:7" x14ac:dyDescent="0.25">
      <c r="A284" s="24">
        <v>27.903320000000001</v>
      </c>
      <c r="B284" s="23">
        <v>-12.289896000000001</v>
      </c>
      <c r="C284" s="25">
        <v>-2.3909039000000001</v>
      </c>
      <c r="D284" s="26">
        <v>-1.9414781E-3</v>
      </c>
      <c r="E284" s="28">
        <f t="shared" si="12"/>
        <v>3.3108887483333332E-4</v>
      </c>
      <c r="F284" s="18">
        <f t="shared" si="13"/>
        <v>0.97799884924265612</v>
      </c>
      <c r="G284" s="12">
        <f t="shared" si="14"/>
        <v>6.7430319319256977</v>
      </c>
    </row>
    <row r="285" spans="1:7" x14ac:dyDescent="0.25">
      <c r="A285" s="24">
        <v>28.002929999999999</v>
      </c>
      <c r="B285" s="23">
        <v>-12.340865000000001</v>
      </c>
      <c r="C285" s="25">
        <v>-2.3909652000000001</v>
      </c>
      <c r="D285" s="26">
        <v>-1.9517599E-3</v>
      </c>
      <c r="E285" s="28">
        <f t="shared" si="12"/>
        <v>3.3280250816666667E-4</v>
      </c>
      <c r="F285" s="18">
        <f t="shared" si="13"/>
        <v>0.98205483338988153</v>
      </c>
      <c r="G285" s="12">
        <f t="shared" si="14"/>
        <v>6.7709968223151957</v>
      </c>
    </row>
    <row r="286" spans="1:7" x14ac:dyDescent="0.25">
      <c r="A286" s="24">
        <v>28.102539</v>
      </c>
      <c r="B286" s="23">
        <v>-12.374231</v>
      </c>
      <c r="C286" s="25">
        <v>-2.3910450999999999</v>
      </c>
      <c r="D286" s="26">
        <v>-1.9613267E-3</v>
      </c>
      <c r="E286" s="28">
        <f t="shared" si="12"/>
        <v>3.3439697483333329E-4</v>
      </c>
      <c r="F286" s="18">
        <f t="shared" si="13"/>
        <v>0.98471001530548363</v>
      </c>
      <c r="G286" s="12">
        <f t="shared" si="14"/>
        <v>6.7893035682340068</v>
      </c>
    </row>
    <row r="287" spans="1:7" x14ac:dyDescent="0.25">
      <c r="A287" s="24">
        <v>28.202148000000001</v>
      </c>
      <c r="B287" s="23">
        <v>-12.421733</v>
      </c>
      <c r="C287" s="25">
        <v>-2.3910922999999999</v>
      </c>
      <c r="D287" s="26">
        <v>-1.9678115E-3</v>
      </c>
      <c r="E287" s="28">
        <f t="shared" si="12"/>
        <v>3.3547777483333333E-4</v>
      </c>
      <c r="F287" s="18">
        <f t="shared" si="13"/>
        <v>0.9884901043588592</v>
      </c>
      <c r="G287" s="12">
        <f t="shared" si="14"/>
        <v>6.8153662381565461</v>
      </c>
    </row>
    <row r="288" spans="1:7" x14ac:dyDescent="0.25">
      <c r="A288" s="24">
        <v>28.301758</v>
      </c>
      <c r="B288" s="23">
        <v>-12.459080999999999</v>
      </c>
      <c r="C288" s="25">
        <v>-2.3912776</v>
      </c>
      <c r="D288" s="26">
        <v>-1.9781707999999999E-3</v>
      </c>
      <c r="E288" s="28">
        <f t="shared" si="12"/>
        <v>3.3720432483333327E-4</v>
      </c>
      <c r="F288" s="18">
        <f t="shared" si="13"/>
        <v>0.99146216376615726</v>
      </c>
      <c r="G288" s="12">
        <f t="shared" si="14"/>
        <v>6.8358577668556961</v>
      </c>
    </row>
    <row r="289" spans="1:7" x14ac:dyDescent="0.25">
      <c r="A289" s="24">
        <v>28.401367</v>
      </c>
      <c r="B289" s="23">
        <v>-12.511437000000001</v>
      </c>
      <c r="C289" s="25">
        <v>-2.3912127000000001</v>
      </c>
      <c r="D289" s="26">
        <v>-1.9869089999999998E-3</v>
      </c>
      <c r="E289" s="28">
        <f t="shared" si="12"/>
        <v>3.3866069149999996E-4</v>
      </c>
      <c r="F289" s="18">
        <f t="shared" si="13"/>
        <v>0.99562852186641693</v>
      </c>
      <c r="G289" s="12">
        <f t="shared" si="14"/>
        <v>6.864583655164914</v>
      </c>
    </row>
    <row r="290" spans="1:7" x14ac:dyDescent="0.25">
      <c r="A290" s="24">
        <v>28.500976999999999</v>
      </c>
      <c r="B290" s="23">
        <v>-12.538793</v>
      </c>
      <c r="C290" s="25">
        <v>-2.3912895000000001</v>
      </c>
      <c r="D290" s="26">
        <v>-1.9932569E-3</v>
      </c>
      <c r="E290" s="28">
        <f t="shared" si="12"/>
        <v>3.3971867483333329E-4</v>
      </c>
      <c r="F290" s="18">
        <f t="shared" si="13"/>
        <v>0.99780544317802788</v>
      </c>
      <c r="G290" s="12">
        <f t="shared" si="14"/>
        <v>6.879592926319833</v>
      </c>
    </row>
    <row r="291" spans="1:7" x14ac:dyDescent="0.25">
      <c r="A291" s="24">
        <v>28.600586</v>
      </c>
      <c r="B291" s="23">
        <v>-12.587353</v>
      </c>
      <c r="C291" s="25">
        <v>-2.3913975000000001</v>
      </c>
      <c r="D291" s="26">
        <v>-2.0030916E-3</v>
      </c>
      <c r="E291" s="28">
        <f t="shared" si="12"/>
        <v>3.4135779149999996E-4</v>
      </c>
      <c r="F291" s="18">
        <f t="shared" si="13"/>
        <v>1.0016697251962992</v>
      </c>
      <c r="G291" s="12">
        <f t="shared" si="14"/>
        <v>6.9062360834803416</v>
      </c>
    </row>
    <row r="292" spans="1:7" x14ac:dyDescent="0.25">
      <c r="A292" s="24">
        <v>28.700195000000001</v>
      </c>
      <c r="B292" s="23">
        <v>-12.647392999999999</v>
      </c>
      <c r="C292" s="25">
        <v>-2.3914843000000001</v>
      </c>
      <c r="D292" s="26">
        <v>-2.0139456999999999E-3</v>
      </c>
      <c r="E292" s="28">
        <f t="shared" si="12"/>
        <v>3.4316680816666662E-4</v>
      </c>
      <c r="F292" s="18">
        <f t="shared" si="13"/>
        <v>1.0064475565879176</v>
      </c>
      <c r="G292" s="12">
        <f t="shared" si="14"/>
        <v>6.9391779112381045</v>
      </c>
    </row>
    <row r="293" spans="1:7" x14ac:dyDescent="0.25">
      <c r="A293" s="24">
        <v>28.799804999999999</v>
      </c>
      <c r="B293" s="23">
        <v>-12.674493</v>
      </c>
      <c r="C293" s="25">
        <v>-2.3915217000000002</v>
      </c>
      <c r="D293" s="26">
        <v>-2.0229935E-3</v>
      </c>
      <c r="E293" s="28">
        <f t="shared" si="12"/>
        <v>3.4467477483333329E-4</v>
      </c>
      <c r="F293" s="18">
        <f t="shared" si="13"/>
        <v>1.0086041060668129</v>
      </c>
      <c r="G293" s="12">
        <f t="shared" si="14"/>
        <v>6.9540467242333648</v>
      </c>
    </row>
    <row r="294" spans="1:7" x14ac:dyDescent="0.25">
      <c r="A294" s="24">
        <v>28.899414</v>
      </c>
      <c r="B294" s="23">
        <v>-12.728312000000001</v>
      </c>
      <c r="C294" s="25">
        <v>-2.3916198999999998</v>
      </c>
      <c r="D294" s="26">
        <v>-2.0296393999999999E-3</v>
      </c>
      <c r="E294" s="28">
        <f t="shared" si="12"/>
        <v>3.4578242483333327E-4</v>
      </c>
      <c r="F294" s="18">
        <f t="shared" si="13"/>
        <v>1.0128868860079443</v>
      </c>
      <c r="G294" s="12">
        <f t="shared" si="14"/>
        <v>6.9835753089784527</v>
      </c>
    </row>
    <row r="295" spans="1:7" x14ac:dyDescent="0.25">
      <c r="A295" s="24">
        <v>28.999023000000001</v>
      </c>
      <c r="B295" s="23">
        <v>-12.763401999999999</v>
      </c>
      <c r="C295" s="25">
        <v>-2.3917060000000001</v>
      </c>
      <c r="D295" s="26">
        <v>-2.0376979000000001E-3</v>
      </c>
      <c r="E295" s="28">
        <f t="shared" si="12"/>
        <v>3.4712550816666667E-4</v>
      </c>
      <c r="F295" s="18">
        <f t="shared" si="13"/>
        <v>1.0156792594844914</v>
      </c>
      <c r="G295" s="12">
        <f t="shared" si="14"/>
        <v>7.0028279528162241</v>
      </c>
    </row>
    <row r="296" spans="1:7" x14ac:dyDescent="0.25">
      <c r="A296" s="24">
        <v>29.098633</v>
      </c>
      <c r="B296" s="23">
        <v>-12.808748</v>
      </c>
      <c r="C296" s="25">
        <v>-2.3917088999999998</v>
      </c>
      <c r="D296" s="26">
        <v>-2.0457446000000002E-3</v>
      </c>
      <c r="E296" s="28">
        <f t="shared" si="12"/>
        <v>3.4846662483333332E-4</v>
      </c>
      <c r="F296" s="18">
        <f t="shared" si="13"/>
        <v>1.0192877795092141</v>
      </c>
      <c r="G296" s="12">
        <f t="shared" si="14"/>
        <v>7.0277077016753777</v>
      </c>
    </row>
    <row r="297" spans="1:7" x14ac:dyDescent="0.25">
      <c r="A297" s="24">
        <v>29.198242</v>
      </c>
      <c r="B297" s="23">
        <v>-12.848148</v>
      </c>
      <c r="C297" s="25">
        <v>-2.3917736999999999</v>
      </c>
      <c r="D297" s="26">
        <v>-2.0572482999999999E-3</v>
      </c>
      <c r="E297" s="28">
        <f t="shared" si="12"/>
        <v>3.5038390816666661E-4</v>
      </c>
      <c r="F297" s="18">
        <f t="shared" si="13"/>
        <v>1.0224231318881245</v>
      </c>
      <c r="G297" s="12">
        <f t="shared" si="14"/>
        <v>7.0493250903105524</v>
      </c>
    </row>
    <row r="298" spans="1:7" x14ac:dyDescent="0.25">
      <c r="A298" s="24">
        <v>29.297851999999999</v>
      </c>
      <c r="B298" s="23">
        <v>-12.898012</v>
      </c>
      <c r="C298" s="25">
        <v>-2.3918282999999998</v>
      </c>
      <c r="D298" s="26">
        <v>-2.0664631999999998E-3</v>
      </c>
      <c r="E298" s="28">
        <f t="shared" si="12"/>
        <v>3.5191972483333329E-4</v>
      </c>
      <c r="F298" s="18">
        <f t="shared" si="13"/>
        <v>1.0263911829292915</v>
      </c>
      <c r="G298" s="12">
        <f t="shared" si="14"/>
        <v>7.0766837062218286</v>
      </c>
    </row>
    <row r="299" spans="1:7" x14ac:dyDescent="0.25">
      <c r="A299" s="24">
        <v>29.397461</v>
      </c>
      <c r="B299" s="23">
        <v>-12.938791</v>
      </c>
      <c r="C299" s="25">
        <v>-2.3919909000000001</v>
      </c>
      <c r="D299" s="26">
        <v>-2.0729601E-3</v>
      </c>
      <c r="E299" s="28">
        <f t="shared" si="12"/>
        <v>3.530025415E-4</v>
      </c>
      <c r="F299" s="18">
        <f t="shared" si="13"/>
        <v>1.0296362726414638</v>
      </c>
      <c r="G299" s="12">
        <f t="shared" si="14"/>
        <v>7.0990577034592341</v>
      </c>
    </row>
    <row r="300" spans="1:7" x14ac:dyDescent="0.25">
      <c r="A300" s="24">
        <v>29.497070000000001</v>
      </c>
      <c r="B300" s="23">
        <v>-12.995435000000001</v>
      </c>
      <c r="C300" s="25">
        <v>-2.3920640999999998</v>
      </c>
      <c r="D300" s="26">
        <v>-2.0812154000000001E-3</v>
      </c>
      <c r="E300" s="28">
        <f t="shared" si="12"/>
        <v>3.5437842483333331E-4</v>
      </c>
      <c r="F300" s="18">
        <f t="shared" si="13"/>
        <v>1.0341438589397125</v>
      </c>
      <c r="G300" s="12">
        <f t="shared" si="14"/>
        <v>7.130136265942757</v>
      </c>
    </row>
    <row r="301" spans="1:7" x14ac:dyDescent="0.25">
      <c r="A301" s="24">
        <v>29.596679999999999</v>
      </c>
      <c r="B301" s="23">
        <v>-13.034468</v>
      </c>
      <c r="C301" s="25">
        <v>-2.3920366999999998</v>
      </c>
      <c r="D301" s="26">
        <v>-2.0919621000000002E-3</v>
      </c>
      <c r="E301" s="28">
        <f t="shared" si="12"/>
        <v>3.5616954149999999E-4</v>
      </c>
      <c r="F301" s="18">
        <f t="shared" si="13"/>
        <v>1.0372500063865655</v>
      </c>
      <c r="G301" s="12">
        <f t="shared" si="14"/>
        <v>7.1515522946381065</v>
      </c>
    </row>
    <row r="302" spans="1:7" x14ac:dyDescent="0.25">
      <c r="A302" s="24">
        <v>29.696289</v>
      </c>
      <c r="B302" s="23">
        <v>-13.075566</v>
      </c>
      <c r="C302" s="25">
        <v>-2.3921478</v>
      </c>
      <c r="D302" s="26">
        <v>-2.1005926999999999E-3</v>
      </c>
      <c r="E302" s="28">
        <f t="shared" si="12"/>
        <v>3.5760797483333327E-4</v>
      </c>
      <c r="F302" s="18">
        <f t="shared" si="13"/>
        <v>1.0405204813121609</v>
      </c>
      <c r="G302" s="12">
        <f t="shared" si="14"/>
        <v>7.1741013159104003</v>
      </c>
    </row>
    <row r="303" spans="1:7" x14ac:dyDescent="0.25">
      <c r="A303" s="24">
        <v>29.795898000000001</v>
      </c>
      <c r="B303" s="23">
        <v>-13.116099999999999</v>
      </c>
      <c r="C303" s="25">
        <v>-2.3921489999999999</v>
      </c>
      <c r="D303" s="26">
        <v>-2.1096944999999998E-3</v>
      </c>
      <c r="E303" s="28">
        <f t="shared" si="12"/>
        <v>3.5912494149999992E-4</v>
      </c>
      <c r="F303" s="18">
        <f t="shared" si="13"/>
        <v>1.0437460745438043</v>
      </c>
      <c r="G303" s="12">
        <f t="shared" si="14"/>
        <v>7.1963408902996928</v>
      </c>
    </row>
    <row r="304" spans="1:7" x14ac:dyDescent="0.25">
      <c r="A304" s="24">
        <v>29.895508</v>
      </c>
      <c r="B304" s="23">
        <v>-13.153867999999999</v>
      </c>
      <c r="C304" s="25">
        <v>-2.392328</v>
      </c>
      <c r="D304" s="26">
        <v>-2.1183310999999998E-3</v>
      </c>
      <c r="E304" s="28">
        <f t="shared" si="12"/>
        <v>3.6056437483333328E-4</v>
      </c>
      <c r="F304" s="18">
        <f t="shared" si="13"/>
        <v>1.0467515564891516</v>
      </c>
      <c r="G304" s="12">
        <f t="shared" si="14"/>
        <v>7.2170628581670337</v>
      </c>
    </row>
    <row r="305" spans="1:7" x14ac:dyDescent="0.25">
      <c r="A305" s="24">
        <v>29.995117</v>
      </c>
      <c r="B305" s="23">
        <v>-13.211361999999999</v>
      </c>
      <c r="C305" s="25">
        <v>-2.3923173000000002</v>
      </c>
      <c r="D305" s="26">
        <v>-2.1302161999999999E-3</v>
      </c>
      <c r="E305" s="28">
        <f t="shared" si="12"/>
        <v>3.625452248333333E-4</v>
      </c>
      <c r="F305" s="18">
        <f t="shared" si="13"/>
        <v>1.0513267836382143</v>
      </c>
      <c r="G305" s="12">
        <f t="shared" si="14"/>
        <v>7.2486077856338031</v>
      </c>
    </row>
    <row r="306" spans="1:7" x14ac:dyDescent="0.25">
      <c r="A306" s="24">
        <v>30.094726999999999</v>
      </c>
      <c r="B306" s="23">
        <v>-13.243937000000001</v>
      </c>
      <c r="C306" s="25">
        <v>-2.3924139000000002</v>
      </c>
      <c r="D306" s="26">
        <v>-2.1332681999999999E-3</v>
      </c>
      <c r="E306" s="28">
        <f t="shared" si="12"/>
        <v>3.6305389149999997E-4</v>
      </c>
      <c r="F306" s="18">
        <f t="shared" si="13"/>
        <v>1.0539190197738235</v>
      </c>
      <c r="G306" s="12">
        <f t="shared" si="14"/>
        <v>7.2664805377858546</v>
      </c>
    </row>
    <row r="307" spans="1:7" x14ac:dyDescent="0.25">
      <c r="A307" s="24">
        <v>30.194336</v>
      </c>
      <c r="B307" s="23">
        <v>-13.2837</v>
      </c>
      <c r="C307" s="25">
        <v>-2.3924658000000001</v>
      </c>
      <c r="D307" s="26">
        <v>-2.1440148999999999E-3</v>
      </c>
      <c r="E307" s="28">
        <f t="shared" si="12"/>
        <v>3.6484500816666665E-4</v>
      </c>
      <c r="F307" s="18">
        <f t="shared" si="13"/>
        <v>1.0570832587749051</v>
      </c>
      <c r="G307" s="12">
        <f t="shared" si="14"/>
        <v>7.288297091702109</v>
      </c>
    </row>
    <row r="308" spans="1:7" x14ac:dyDescent="0.25">
      <c r="A308" s="24">
        <v>30.293945000000001</v>
      </c>
      <c r="B308" s="23">
        <v>-13.342081</v>
      </c>
      <c r="C308" s="25">
        <v>-2.3923904999999999</v>
      </c>
      <c r="D308" s="26">
        <v>-2.1526575999999999E-3</v>
      </c>
      <c r="E308" s="28">
        <f t="shared" si="12"/>
        <v>3.662854581666666E-4</v>
      </c>
      <c r="F308" s="18">
        <f t="shared" si="13"/>
        <v>1.0617290711412291</v>
      </c>
      <c r="G308" s="12">
        <f t="shared" si="14"/>
        <v>7.3203286847455136</v>
      </c>
    </row>
    <row r="309" spans="1:7" x14ac:dyDescent="0.25">
      <c r="A309" s="24">
        <v>30.393554999999999</v>
      </c>
      <c r="B309" s="23">
        <v>-13.382879000000001</v>
      </c>
      <c r="C309" s="25">
        <v>-2.3925385000000001</v>
      </c>
      <c r="D309" s="26">
        <v>-2.1624145999999999E-3</v>
      </c>
      <c r="E309" s="28">
        <f t="shared" si="12"/>
        <v>3.679116248333333E-4</v>
      </c>
      <c r="F309" s="18">
        <f t="shared" si="13"/>
        <v>1.0649756728253608</v>
      </c>
      <c r="G309" s="12">
        <f t="shared" si="14"/>
        <v>7.3427131066119564</v>
      </c>
    </row>
    <row r="310" spans="1:7" x14ac:dyDescent="0.25">
      <c r="A310" s="24">
        <v>30.493164</v>
      </c>
      <c r="B310" s="23">
        <v>-13.421720000000001</v>
      </c>
      <c r="C310" s="25">
        <v>-2.3926634999999998</v>
      </c>
      <c r="D310" s="26">
        <v>-2.1701394999999999E-3</v>
      </c>
      <c r="E310" s="28">
        <f t="shared" si="12"/>
        <v>3.6919910816666661E-4</v>
      </c>
      <c r="F310" s="18">
        <f t="shared" si="13"/>
        <v>1.0680665413976769</v>
      </c>
      <c r="G310" s="12">
        <f t="shared" si="14"/>
        <v>7.3640237916875595</v>
      </c>
    </row>
    <row r="311" spans="1:7" x14ac:dyDescent="0.25">
      <c r="A311" s="24">
        <v>30.592773000000001</v>
      </c>
      <c r="B311" s="23">
        <v>-13.49258</v>
      </c>
      <c r="C311" s="25">
        <v>-2.3927247999999999</v>
      </c>
      <c r="D311" s="26">
        <v>-2.1797777000000002E-3</v>
      </c>
      <c r="E311" s="28">
        <f t="shared" si="12"/>
        <v>3.7080547483333334E-4</v>
      </c>
      <c r="F311" s="18">
        <f t="shared" si="13"/>
        <v>1.0737054010314226</v>
      </c>
      <c r="G311" s="12">
        <f t="shared" si="14"/>
        <v>7.4029021713497034</v>
      </c>
    </row>
    <row r="312" spans="1:7" x14ac:dyDescent="0.25">
      <c r="A312" s="24">
        <v>30.692383</v>
      </c>
      <c r="B312" s="23">
        <v>-13.524419</v>
      </c>
      <c r="C312" s="25">
        <v>-2.3928303999999998</v>
      </c>
      <c r="D312" s="26">
        <v>-2.1898745999999998E-3</v>
      </c>
      <c r="E312" s="28">
        <f t="shared" si="12"/>
        <v>3.7248829149999995E-4</v>
      </c>
      <c r="F312" s="18">
        <f t="shared" si="13"/>
        <v>1.0762390681479741</v>
      </c>
      <c r="G312" s="12">
        <f t="shared" si="14"/>
        <v>7.4203711062927304</v>
      </c>
    </row>
    <row r="313" spans="1:7" x14ac:dyDescent="0.25">
      <c r="A313" s="24">
        <v>30.791992</v>
      </c>
      <c r="B313" s="23">
        <v>-13.547235000000001</v>
      </c>
      <c r="C313" s="25">
        <v>-2.3928251</v>
      </c>
      <c r="D313" s="26">
        <v>-2.1948991000000002E-3</v>
      </c>
      <c r="E313" s="28">
        <f t="shared" si="12"/>
        <v>3.7332570816666667E-4</v>
      </c>
      <c r="F313" s="18">
        <f t="shared" si="13"/>
        <v>1.0780547077387665</v>
      </c>
      <c r="G313" s="12">
        <f t="shared" si="14"/>
        <v>7.4328894397724303</v>
      </c>
    </row>
    <row r="314" spans="1:7" x14ac:dyDescent="0.25">
      <c r="A314" s="24">
        <v>30.891601999999999</v>
      </c>
      <c r="B314" s="23">
        <v>-13.603799</v>
      </c>
      <c r="C314" s="25">
        <v>-2.3929448</v>
      </c>
      <c r="D314" s="26">
        <v>-2.2013008000000001E-3</v>
      </c>
      <c r="E314" s="28">
        <f t="shared" si="12"/>
        <v>3.7439265816666665E-4</v>
      </c>
      <c r="F314" s="18">
        <f t="shared" si="13"/>
        <v>1.0825559278392913</v>
      </c>
      <c r="G314" s="12">
        <f t="shared" si="14"/>
        <v>7.4639241090810593</v>
      </c>
    </row>
    <row r="315" spans="1:7" x14ac:dyDescent="0.25">
      <c r="A315" s="24">
        <v>30.991211</v>
      </c>
      <c r="B315" s="23">
        <v>-13.6534</v>
      </c>
      <c r="C315" s="25">
        <v>-2.3930292</v>
      </c>
      <c r="D315" s="26">
        <v>-2.2150098999999999E-3</v>
      </c>
      <c r="E315" s="28">
        <f t="shared" si="12"/>
        <v>3.7667750816666664E-4</v>
      </c>
      <c r="F315" s="18">
        <f t="shared" si="13"/>
        <v>1.0865030500054418</v>
      </c>
      <c r="G315" s="12">
        <f t="shared" si="14"/>
        <v>7.4911384261798721</v>
      </c>
    </row>
    <row r="316" spans="1:7" x14ac:dyDescent="0.25">
      <c r="A316" s="24">
        <v>31.090820000000001</v>
      </c>
      <c r="B316" s="23">
        <v>-13.703676</v>
      </c>
      <c r="C316" s="25">
        <v>-2.3930771000000002</v>
      </c>
      <c r="D316" s="26">
        <v>-2.2251663999999999E-3</v>
      </c>
      <c r="E316" s="28">
        <f t="shared" si="12"/>
        <v>3.7837025816666664E-4</v>
      </c>
      <c r="F316" s="18">
        <f t="shared" si="13"/>
        <v>1.090503886964886</v>
      </c>
      <c r="G316" s="12">
        <f t="shared" si="14"/>
        <v>7.5187230919418528</v>
      </c>
    </row>
    <row r="317" spans="1:7" x14ac:dyDescent="0.25">
      <c r="A317" s="24">
        <v>31.190429999999999</v>
      </c>
      <c r="B317" s="23">
        <v>-13.755614</v>
      </c>
      <c r="C317" s="25">
        <v>-2.3931355000000001</v>
      </c>
      <c r="D317" s="26">
        <v>-2.2349418000000001E-3</v>
      </c>
      <c r="E317" s="28">
        <f t="shared" si="12"/>
        <v>3.7999949149999999E-4</v>
      </c>
      <c r="F317" s="18">
        <f t="shared" si="13"/>
        <v>1.0946369816820394</v>
      </c>
      <c r="G317" s="12">
        <f t="shared" si="14"/>
        <v>7.5472196384122503</v>
      </c>
    </row>
    <row r="318" spans="1:7" x14ac:dyDescent="0.25">
      <c r="A318" s="24">
        <v>31.290039</v>
      </c>
      <c r="B318" s="23">
        <v>-13.771512</v>
      </c>
      <c r="C318" s="25">
        <v>-2.3931393999999999</v>
      </c>
      <c r="D318" s="26">
        <v>-2.2413908000000001E-3</v>
      </c>
      <c r="E318" s="28">
        <f t="shared" si="12"/>
        <v>3.8107432483333332E-4</v>
      </c>
      <c r="F318" s="18">
        <f t="shared" si="13"/>
        <v>1.0959021043246768</v>
      </c>
      <c r="G318" s="12">
        <f t="shared" si="14"/>
        <v>7.5559423095930125</v>
      </c>
    </row>
    <row r="319" spans="1:7" x14ac:dyDescent="0.25">
      <c r="A319" s="24">
        <v>31.389648000000001</v>
      </c>
      <c r="B319" s="23">
        <v>-13.81884</v>
      </c>
      <c r="C319" s="25">
        <v>-2.3931241000000001</v>
      </c>
      <c r="D319" s="26">
        <v>-2.2532821000000001E-3</v>
      </c>
      <c r="E319" s="28">
        <f t="shared" si="12"/>
        <v>3.8305620816666668E-4</v>
      </c>
      <c r="F319" s="18">
        <f t="shared" si="13"/>
        <v>1.0996683468980035</v>
      </c>
      <c r="G319" s="12">
        <f t="shared" si="14"/>
        <v>7.5819095118601574</v>
      </c>
    </row>
    <row r="320" spans="1:7" x14ac:dyDescent="0.25">
      <c r="A320" s="24">
        <v>31.489258</v>
      </c>
      <c r="B320" s="23">
        <v>-13.853512</v>
      </c>
      <c r="C320" s="25">
        <v>-2.3933635</v>
      </c>
      <c r="D320" s="26">
        <v>-2.2600052999999999E-3</v>
      </c>
      <c r="E320" s="28">
        <f t="shared" si="12"/>
        <v>3.8417674149999998E-4</v>
      </c>
      <c r="F320" s="18">
        <f t="shared" si="13"/>
        <v>1.1024274569914447</v>
      </c>
      <c r="G320" s="12">
        <f t="shared" si="14"/>
        <v>7.600932813859111</v>
      </c>
    </row>
    <row r="321" spans="1:7" x14ac:dyDescent="0.25">
      <c r="A321" s="24">
        <v>31.588867</v>
      </c>
      <c r="B321" s="23">
        <v>-13.907857</v>
      </c>
      <c r="C321" s="25">
        <v>-2.3934057000000002</v>
      </c>
      <c r="D321" s="26">
        <v>-2.2696970999999998E-3</v>
      </c>
      <c r="E321" s="28">
        <f t="shared" si="12"/>
        <v>3.8579204149999992E-4</v>
      </c>
      <c r="F321" s="18">
        <f t="shared" si="13"/>
        <v>1.106752094682609</v>
      </c>
      <c r="G321" s="12">
        <f t="shared" si="14"/>
        <v>7.6307499962291248</v>
      </c>
    </row>
    <row r="322" spans="1:7" x14ac:dyDescent="0.25">
      <c r="A322" s="24">
        <v>31.688476999999999</v>
      </c>
      <c r="B322" s="23">
        <v>-13.949277</v>
      </c>
      <c r="C322" s="25">
        <v>-2.3934362</v>
      </c>
      <c r="D322" s="26">
        <v>-2.2820414E-3</v>
      </c>
      <c r="E322" s="28">
        <f t="shared" si="12"/>
        <v>3.8784942483333329E-4</v>
      </c>
      <c r="F322" s="18">
        <f t="shared" si="13"/>
        <v>1.1100481935540423</v>
      </c>
      <c r="G322" s="12">
        <f t="shared" si="14"/>
        <v>7.6534756875303662</v>
      </c>
    </row>
    <row r="323" spans="1:7" x14ac:dyDescent="0.25">
      <c r="A323" s="24">
        <v>31.788086</v>
      </c>
      <c r="B323" s="23">
        <v>-13.996225000000001</v>
      </c>
      <c r="C323" s="25">
        <v>-2.3934510000000002</v>
      </c>
      <c r="D323" s="26">
        <v>-2.2904812000000001E-3</v>
      </c>
      <c r="E323" s="28">
        <f t="shared" si="12"/>
        <v>3.8925605816666668E-4</v>
      </c>
      <c r="F323" s="18">
        <f t="shared" si="13"/>
        <v>1.1137841966881814</v>
      </c>
      <c r="G323" s="12">
        <f t="shared" si="14"/>
        <v>7.6792343972167671</v>
      </c>
    </row>
    <row r="324" spans="1:7" x14ac:dyDescent="0.25">
      <c r="A324" s="24">
        <v>31.887695000000001</v>
      </c>
      <c r="B324" s="23">
        <v>-14.040293</v>
      </c>
      <c r="C324" s="25">
        <v>-2.3935268000000001</v>
      </c>
      <c r="D324" s="26">
        <v>-2.2976517000000002E-3</v>
      </c>
      <c r="E324" s="28">
        <f t="shared" si="12"/>
        <v>3.9045114150000002E-4</v>
      </c>
      <c r="F324" s="18">
        <f t="shared" si="13"/>
        <v>1.1172910167042682</v>
      </c>
      <c r="G324" s="12">
        <f t="shared" si="14"/>
        <v>7.7034129526069908</v>
      </c>
    </row>
    <row r="325" spans="1:7" x14ac:dyDescent="0.25">
      <c r="A325" s="24">
        <v>31.987304999999999</v>
      </c>
      <c r="B325" s="23">
        <v>-14.092040000000001</v>
      </c>
      <c r="C325" s="25">
        <v>-2.3936202999999998</v>
      </c>
      <c r="D325" s="26">
        <v>-2.3075759E-3</v>
      </c>
      <c r="E325" s="28">
        <f t="shared" ref="E325:E388" si="15" xml:space="preserve"> (delta_0 - D325) / L</f>
        <v>3.9210517483333332E-4</v>
      </c>
      <c r="F325" s="18">
        <f t="shared" ref="F325:F388" si="16" xml:space="preserve"> -B325 / A_4x8_in2</f>
        <v>1.1214089121243564</v>
      </c>
      <c r="G325" s="12">
        <f t="shared" ref="G325:G388" si="17" xml:space="preserve"> -B325 * kip_to_N / A_4x8_mm2</f>
        <v>7.7318047041223306</v>
      </c>
    </row>
    <row r="326" spans="1:7" x14ac:dyDescent="0.25">
      <c r="A326" s="24">
        <v>32.086914</v>
      </c>
      <c r="B326" s="23">
        <v>-14.124919999999999</v>
      </c>
      <c r="C326" s="25">
        <v>-2.3936980000000001</v>
      </c>
      <c r="D326" s="26">
        <v>-2.3170114E-3</v>
      </c>
      <c r="E326" s="28">
        <f t="shared" si="15"/>
        <v>3.9367775816666665E-4</v>
      </c>
      <c r="F326" s="18">
        <f t="shared" si="16"/>
        <v>1.1240254193887871</v>
      </c>
      <c r="G326" s="12">
        <f t="shared" si="17"/>
        <v>7.7498447990036627</v>
      </c>
    </row>
    <row r="327" spans="1:7" x14ac:dyDescent="0.25">
      <c r="A327" s="24">
        <v>32.186523000000001</v>
      </c>
      <c r="B327" s="23">
        <v>-14.166588000000001</v>
      </c>
      <c r="C327" s="25">
        <v>-2.3937911999999999</v>
      </c>
      <c r="D327" s="26">
        <v>-2.3276684999999999E-3</v>
      </c>
      <c r="E327" s="28">
        <f t="shared" si="15"/>
        <v>3.9545394149999996E-4</v>
      </c>
      <c r="F327" s="18">
        <f t="shared" si="16"/>
        <v>1.1273412534731637</v>
      </c>
      <c r="G327" s="12">
        <f t="shared" si="17"/>
        <v>7.7727065591470756</v>
      </c>
    </row>
    <row r="328" spans="1:7" x14ac:dyDescent="0.25">
      <c r="A328" s="24">
        <v>32.286133</v>
      </c>
      <c r="B328" s="23">
        <v>-14.210423</v>
      </c>
      <c r="C328" s="25">
        <v>-2.3936570000000001</v>
      </c>
      <c r="D328" s="26">
        <v>-2.3356618E-3</v>
      </c>
      <c r="E328" s="28">
        <f t="shared" si="15"/>
        <v>3.9678615816666666E-4</v>
      </c>
      <c r="F328" s="18">
        <f t="shared" si="16"/>
        <v>1.1308295319383803</v>
      </c>
      <c r="G328" s="12">
        <f t="shared" si="17"/>
        <v>7.7967572756654224</v>
      </c>
    </row>
    <row r="329" spans="1:7" x14ac:dyDescent="0.25">
      <c r="A329" s="24">
        <v>32.385742</v>
      </c>
      <c r="B329" s="23">
        <v>-14.261301</v>
      </c>
      <c r="C329" s="25">
        <v>-2.3939029999999999</v>
      </c>
      <c r="D329" s="26">
        <v>-2.3458302000000002E-3</v>
      </c>
      <c r="E329" s="28">
        <f t="shared" si="15"/>
        <v>3.9848089150000001E-4</v>
      </c>
      <c r="F329" s="18">
        <f t="shared" si="16"/>
        <v>1.1348782745356951</v>
      </c>
      <c r="G329" s="12">
        <f t="shared" si="17"/>
        <v>7.8246722375684774</v>
      </c>
    </row>
    <row r="330" spans="1:7" x14ac:dyDescent="0.25">
      <c r="A330" s="24">
        <v>32.485351999999999</v>
      </c>
      <c r="B330" s="23">
        <v>-14.325018</v>
      </c>
      <c r="C330" s="25">
        <v>-2.3938823</v>
      </c>
      <c r="D330" s="26">
        <v>-2.3597715999999999E-3</v>
      </c>
      <c r="E330" s="28">
        <f t="shared" si="15"/>
        <v>4.008044581666666E-4</v>
      </c>
      <c r="F330" s="18">
        <f t="shared" si="16"/>
        <v>1.1399487122901881</v>
      </c>
      <c r="G330" s="12">
        <f t="shared" si="17"/>
        <v>7.859631505377294</v>
      </c>
    </row>
    <row r="331" spans="1:7" x14ac:dyDescent="0.25">
      <c r="A331" s="24">
        <v>32.584961</v>
      </c>
      <c r="B331" s="23">
        <v>-14.34681</v>
      </c>
      <c r="C331" s="25">
        <v>-2.3939092</v>
      </c>
      <c r="D331" s="26">
        <v>-2.3639081000000001E-3</v>
      </c>
      <c r="E331" s="28">
        <f t="shared" si="15"/>
        <v>4.0149387483333332E-4</v>
      </c>
      <c r="F331" s="18">
        <f t="shared" si="16"/>
        <v>1.1416828645501176</v>
      </c>
      <c r="G331" s="12">
        <f t="shared" si="17"/>
        <v>7.871588006218353</v>
      </c>
    </row>
    <row r="332" spans="1:7" x14ac:dyDescent="0.25">
      <c r="A332" s="24">
        <v>32.684570000000001</v>
      </c>
      <c r="B332" s="23">
        <v>-14.399271000000001</v>
      </c>
      <c r="C332" s="25">
        <v>-2.3939127999999998</v>
      </c>
      <c r="D332" s="26">
        <v>-2.3746071E-3</v>
      </c>
      <c r="E332" s="28">
        <f t="shared" si="15"/>
        <v>4.0327704149999995E-4</v>
      </c>
      <c r="F332" s="18">
        <f t="shared" si="16"/>
        <v>1.1458575782848894</v>
      </c>
      <c r="G332" s="12">
        <f t="shared" si="17"/>
        <v>7.9003715043196197</v>
      </c>
    </row>
    <row r="333" spans="1:7" x14ac:dyDescent="0.25">
      <c r="A333" s="24">
        <v>32.784179999999999</v>
      </c>
      <c r="B333" s="23">
        <v>-14.435416</v>
      </c>
      <c r="C333" s="25">
        <v>-2.3940554000000001</v>
      </c>
      <c r="D333" s="26">
        <v>-2.3838519000000001E-3</v>
      </c>
      <c r="E333" s="28">
        <f t="shared" si="15"/>
        <v>4.0481784149999997E-4</v>
      </c>
      <c r="F333" s="18">
        <f t="shared" si="16"/>
        <v>1.1487339059939177</v>
      </c>
      <c r="G333" s="12">
        <f t="shared" si="17"/>
        <v>7.9202029894013037</v>
      </c>
    </row>
    <row r="334" spans="1:7" x14ac:dyDescent="0.25">
      <c r="A334" s="24">
        <v>32.883789</v>
      </c>
      <c r="B334" s="23">
        <v>-14.472291999999999</v>
      </c>
      <c r="C334" s="25">
        <v>-2.3940644</v>
      </c>
      <c r="D334" s="26">
        <v>-2.3902712999999999E-3</v>
      </c>
      <c r="E334" s="28">
        <f t="shared" si="15"/>
        <v>4.0588774149999998E-4</v>
      </c>
      <c r="F334" s="18">
        <f t="shared" si="16"/>
        <v>1.1516684048346462</v>
      </c>
      <c r="G334" s="12">
        <f t="shared" si="17"/>
        <v>7.9404355483685789</v>
      </c>
    </row>
    <row r="335" spans="1:7" x14ac:dyDescent="0.25">
      <c r="A335" s="24">
        <v>32.983398000000001</v>
      </c>
      <c r="B335" s="23">
        <v>-14.526313999999999</v>
      </c>
      <c r="C335" s="25">
        <v>-2.3941979</v>
      </c>
      <c r="D335" s="26">
        <v>-2.4036942000000001E-3</v>
      </c>
      <c r="E335" s="28">
        <f t="shared" si="15"/>
        <v>4.0812489150000001E-4</v>
      </c>
      <c r="F335" s="18">
        <f t="shared" si="16"/>
        <v>1.1559673390025011</v>
      </c>
      <c r="G335" s="12">
        <f t="shared" si="17"/>
        <v>7.9700755120449598</v>
      </c>
    </row>
    <row r="336" spans="1:7" x14ac:dyDescent="0.25">
      <c r="A336" s="24">
        <v>33.083008</v>
      </c>
      <c r="B336" s="23">
        <v>-14.567097</v>
      </c>
      <c r="C336" s="25">
        <v>-2.3942659000000002</v>
      </c>
      <c r="D336" s="26">
        <v>-2.4138391000000001E-3</v>
      </c>
      <c r="E336" s="28">
        <f t="shared" si="15"/>
        <v>4.0981570816666664E-4</v>
      </c>
      <c r="F336" s="18">
        <f t="shared" si="16"/>
        <v>1.1592127470245597</v>
      </c>
      <c r="G336" s="12">
        <f t="shared" si="17"/>
        <v>7.9924517039411107</v>
      </c>
    </row>
    <row r="337" spans="1:7" x14ac:dyDescent="0.25">
      <c r="A337" s="24">
        <v>33.182617</v>
      </c>
      <c r="B337" s="23">
        <v>-14.600084000000001</v>
      </c>
      <c r="C337" s="25">
        <v>-2.3942871000000001</v>
      </c>
      <c r="D337" s="26">
        <v>-2.4216592000000001E-3</v>
      </c>
      <c r="E337" s="28">
        <f t="shared" si="15"/>
        <v>4.1111905816666668E-4</v>
      </c>
      <c r="F337" s="18">
        <f t="shared" si="16"/>
        <v>1.1618377690784458</v>
      </c>
      <c r="G337" s="12">
        <f t="shared" si="17"/>
        <v>8.0105505059438631</v>
      </c>
    </row>
    <row r="338" spans="1:7" x14ac:dyDescent="0.25">
      <c r="A338" s="24">
        <v>33.282226999999999</v>
      </c>
      <c r="B338" s="23">
        <v>-14.638472</v>
      </c>
      <c r="C338" s="25">
        <v>-2.3944057999999999</v>
      </c>
      <c r="D338" s="26">
        <v>-2.4286389999999998E-3</v>
      </c>
      <c r="E338" s="28">
        <f t="shared" si="15"/>
        <v>4.1228235816666661E-4</v>
      </c>
      <c r="F338" s="18">
        <f t="shared" si="16"/>
        <v>1.1648925890561517</v>
      </c>
      <c r="G338" s="12">
        <f t="shared" si="17"/>
        <v>8.0316126459166313</v>
      </c>
    </row>
    <row r="339" spans="1:7" x14ac:dyDescent="0.25">
      <c r="A339" s="24">
        <v>33.381836</v>
      </c>
      <c r="B339" s="23">
        <v>-14.686893</v>
      </c>
      <c r="C339" s="25">
        <v>-2.3944800000000002</v>
      </c>
      <c r="D339" s="26">
        <v>-2.4411499E-3</v>
      </c>
      <c r="E339" s="28">
        <f t="shared" si="15"/>
        <v>4.1436750816666664E-4</v>
      </c>
      <c r="F339" s="18">
        <f t="shared" si="16"/>
        <v>1.1687458098058781</v>
      </c>
      <c r="G339" s="12">
        <f t="shared" si="17"/>
        <v>8.0581795386857618</v>
      </c>
    </row>
    <row r="340" spans="1:7" x14ac:dyDescent="0.25">
      <c r="A340" s="24">
        <v>33.481445000000001</v>
      </c>
      <c r="B340" s="23">
        <v>-14.739528999999999</v>
      </c>
      <c r="C340" s="25">
        <v>-2.3944793</v>
      </c>
      <c r="D340" s="26">
        <v>-2.4480878000000001E-3</v>
      </c>
      <c r="E340" s="28">
        <f t="shared" si="15"/>
        <v>4.1552382483333331E-4</v>
      </c>
      <c r="F340" s="18">
        <f t="shared" si="16"/>
        <v>1.1729344495981704</v>
      </c>
      <c r="G340" s="12">
        <f t="shared" si="17"/>
        <v>8.0870590531071098</v>
      </c>
    </row>
    <row r="341" spans="1:7" x14ac:dyDescent="0.25">
      <c r="A341" s="24">
        <v>33.581054999999999</v>
      </c>
      <c r="B341" s="23">
        <v>-14.785145</v>
      </c>
      <c r="C341" s="25">
        <v>-2.3945115000000001</v>
      </c>
      <c r="D341" s="26">
        <v>-2.4604022000000001E-3</v>
      </c>
      <c r="E341" s="28">
        <f t="shared" si="15"/>
        <v>4.1757622483333334E-4</v>
      </c>
      <c r="F341" s="18">
        <f t="shared" si="16"/>
        <v>1.1765644555402104</v>
      </c>
      <c r="G341" s="12">
        <f t="shared" si="17"/>
        <v>8.112086941431528</v>
      </c>
    </row>
    <row r="342" spans="1:7" x14ac:dyDescent="0.25">
      <c r="A342" s="24">
        <v>33.680664</v>
      </c>
      <c r="B342" s="23">
        <v>-14.819647</v>
      </c>
      <c r="C342" s="25">
        <v>-2.3946404000000001</v>
      </c>
      <c r="D342" s="26">
        <v>-2.4705587000000001E-3</v>
      </c>
      <c r="E342" s="28">
        <f t="shared" si="15"/>
        <v>4.1926897483333334E-4</v>
      </c>
      <c r="F342" s="18">
        <f t="shared" si="16"/>
        <v>1.1793100374634888</v>
      </c>
      <c r="G342" s="12">
        <f t="shared" si="17"/>
        <v>8.1310169704338318</v>
      </c>
    </row>
    <row r="343" spans="1:7" x14ac:dyDescent="0.25">
      <c r="A343" s="24">
        <v>33.780273000000001</v>
      </c>
      <c r="B343" s="23">
        <v>-14.87846</v>
      </c>
      <c r="C343" s="25">
        <v>-2.3946366000000001</v>
      </c>
      <c r="D343" s="26">
        <v>-2.4796785000000001E-3</v>
      </c>
      <c r="E343" s="28">
        <f t="shared" si="15"/>
        <v>4.2078894149999999E-4</v>
      </c>
      <c r="F343" s="18">
        <f t="shared" si="16"/>
        <v>1.1839902272975207</v>
      </c>
      <c r="G343" s="12">
        <f t="shared" si="17"/>
        <v>8.1632855866216634</v>
      </c>
    </row>
    <row r="344" spans="1:7" x14ac:dyDescent="0.25">
      <c r="A344" s="24">
        <v>33.879883</v>
      </c>
      <c r="B344" s="23">
        <v>-14.916924</v>
      </c>
      <c r="C344" s="25">
        <v>-2.3946767000000002</v>
      </c>
      <c r="D344" s="26">
        <v>-2.4906753E-3</v>
      </c>
      <c r="E344" s="28">
        <f t="shared" si="15"/>
        <v>4.226217415E-4</v>
      </c>
      <c r="F344" s="18">
        <f t="shared" si="16"/>
        <v>1.187051095163064</v>
      </c>
      <c r="G344" s="12">
        <f t="shared" si="17"/>
        <v>8.1843894251105791</v>
      </c>
    </row>
    <row r="345" spans="1:7" x14ac:dyDescent="0.25">
      <c r="A345" s="24">
        <v>33.979492</v>
      </c>
      <c r="B345" s="23">
        <v>-14.951045000000001</v>
      </c>
      <c r="C345" s="25">
        <v>-2.3947389000000001</v>
      </c>
      <c r="D345" s="26">
        <v>-2.5008023E-3</v>
      </c>
      <c r="E345" s="28">
        <f t="shared" si="15"/>
        <v>4.2430957483333332E-4</v>
      </c>
      <c r="F345" s="18">
        <f t="shared" si="16"/>
        <v>1.1897663580696833</v>
      </c>
      <c r="G345" s="12">
        <f t="shared" si="17"/>
        <v>8.203110412867451</v>
      </c>
    </row>
    <row r="346" spans="1:7" x14ac:dyDescent="0.25">
      <c r="A346" s="24">
        <v>34.079101999999999</v>
      </c>
      <c r="B346" s="23">
        <v>-14.999015999999999</v>
      </c>
      <c r="C346" s="25">
        <v>-2.3948588000000002</v>
      </c>
      <c r="D346" s="26">
        <v>-2.5079309000000001E-3</v>
      </c>
      <c r="E346" s="28">
        <f t="shared" si="15"/>
        <v>4.2549767483333331E-4</v>
      </c>
      <c r="F346" s="18">
        <f t="shared" si="16"/>
        <v>1.1935837689572137</v>
      </c>
      <c r="G346" s="12">
        <f t="shared" si="17"/>
        <v>8.2294304065278041</v>
      </c>
    </row>
    <row r="347" spans="1:7" x14ac:dyDescent="0.25">
      <c r="A347" s="24">
        <v>34.178711</v>
      </c>
      <c r="B347" s="23">
        <v>-15.058351</v>
      </c>
      <c r="C347" s="25">
        <v>-2.3949232</v>
      </c>
      <c r="D347" s="26">
        <v>-2.5200426999999999E-3</v>
      </c>
      <c r="E347" s="28">
        <f t="shared" si="15"/>
        <v>4.2751630816666663E-4</v>
      </c>
      <c r="F347" s="18">
        <f t="shared" si="16"/>
        <v>1.1983054982313928</v>
      </c>
      <c r="G347" s="12">
        <f t="shared" si="17"/>
        <v>8.2619854256818179</v>
      </c>
    </row>
    <row r="348" spans="1:7" x14ac:dyDescent="0.25">
      <c r="A348" s="24">
        <v>34.278320000000001</v>
      </c>
      <c r="B348" s="23">
        <v>-15.100567</v>
      </c>
      <c r="C348" s="25">
        <v>-2.3949921000000001</v>
      </c>
      <c r="D348" s="26">
        <v>-2.5302886000000001E-3</v>
      </c>
      <c r="E348" s="28">
        <f t="shared" si="15"/>
        <v>4.2922395816666668E-4</v>
      </c>
      <c r="F348" s="18">
        <f t="shared" si="16"/>
        <v>1.2016649407701763</v>
      </c>
      <c r="G348" s="12">
        <f t="shared" si="17"/>
        <v>8.2851478540732515</v>
      </c>
    </row>
    <row r="349" spans="1:7" x14ac:dyDescent="0.25">
      <c r="A349" s="24">
        <v>34.377929999999999</v>
      </c>
      <c r="B349" s="23">
        <v>-15.140874999999999</v>
      </c>
      <c r="C349" s="25">
        <v>-2.3950577000000002</v>
      </c>
      <c r="D349" s="26">
        <v>-2.5405644000000001E-3</v>
      </c>
      <c r="E349" s="28">
        <f t="shared" si="15"/>
        <v>4.309365915E-4</v>
      </c>
      <c r="F349" s="18">
        <f t="shared" si="16"/>
        <v>1.2048725494932504</v>
      </c>
      <c r="G349" s="12">
        <f t="shared" si="17"/>
        <v>8.3072634302434682</v>
      </c>
    </row>
    <row r="350" spans="1:7" x14ac:dyDescent="0.25">
      <c r="A350" s="24">
        <v>34.477539</v>
      </c>
      <c r="B350" s="23">
        <v>-15.176570999999999</v>
      </c>
      <c r="C350" s="25">
        <v>-2.3950288</v>
      </c>
      <c r="D350" s="26">
        <v>-2.5502442999999998E-3</v>
      </c>
      <c r="E350" s="28">
        <f t="shared" si="15"/>
        <v>4.3254990816666661E-4</v>
      </c>
      <c r="F350" s="18">
        <f t="shared" si="16"/>
        <v>1.2077131469175546</v>
      </c>
      <c r="G350" s="12">
        <f t="shared" si="17"/>
        <v>8.3268485648810628</v>
      </c>
    </row>
    <row r="351" spans="1:7" x14ac:dyDescent="0.25">
      <c r="A351" s="24">
        <v>34.577148000000001</v>
      </c>
      <c r="B351" s="23">
        <v>-15.246817</v>
      </c>
      <c r="C351" s="25">
        <v>-2.3951053999999998</v>
      </c>
      <c r="D351" s="26">
        <v>-2.5597869E-3</v>
      </c>
      <c r="E351" s="28">
        <f t="shared" si="15"/>
        <v>4.3414034149999995E-4</v>
      </c>
      <c r="F351" s="18">
        <f t="shared" si="16"/>
        <v>1.2133031459837713</v>
      </c>
      <c r="G351" s="12">
        <f t="shared" si="17"/>
        <v>8.3653900644258972</v>
      </c>
    </row>
    <row r="352" spans="1:7" x14ac:dyDescent="0.25">
      <c r="A352" s="24">
        <v>34.676758</v>
      </c>
      <c r="B352" s="23">
        <v>-15.27552</v>
      </c>
      <c r="C352" s="25">
        <v>-2.3952889000000002</v>
      </c>
      <c r="D352" s="26">
        <v>-2.5694310000000001E-3</v>
      </c>
      <c r="E352" s="28">
        <f t="shared" si="15"/>
        <v>4.357476915E-4</v>
      </c>
      <c r="F352" s="18">
        <f t="shared" si="16"/>
        <v>1.2155872581495546</v>
      </c>
      <c r="G352" s="12">
        <f t="shared" si="17"/>
        <v>8.3811383869130882</v>
      </c>
    </row>
    <row r="353" spans="1:7" x14ac:dyDescent="0.25">
      <c r="A353" s="24">
        <v>34.776367</v>
      </c>
      <c r="B353" s="23">
        <v>-15.31437</v>
      </c>
      <c r="C353" s="25">
        <v>-2.3952578999999998</v>
      </c>
      <c r="D353" s="26">
        <v>-2.5796234000000002E-3</v>
      </c>
      <c r="E353" s="28">
        <f t="shared" si="15"/>
        <v>4.3744642483333336E-4</v>
      </c>
      <c r="F353" s="18">
        <f t="shared" si="16"/>
        <v>1.2186788429191147</v>
      </c>
      <c r="G353" s="12">
        <f t="shared" si="17"/>
        <v>8.4024540099708691</v>
      </c>
    </row>
    <row r="354" spans="1:7" x14ac:dyDescent="0.25">
      <c r="A354" s="24">
        <v>34.875976999999999</v>
      </c>
      <c r="B354" s="23">
        <v>-15.351143</v>
      </c>
      <c r="C354" s="25">
        <v>-2.3953454000000001</v>
      </c>
      <c r="D354" s="26">
        <v>-2.5889932E-3</v>
      </c>
      <c r="E354" s="28">
        <f t="shared" si="15"/>
        <v>4.3900805816666664E-4</v>
      </c>
      <c r="F354" s="18">
        <f t="shared" si="16"/>
        <v>1.2216051452802739</v>
      </c>
      <c r="G354" s="12">
        <f t="shared" si="17"/>
        <v>8.4226300564754695</v>
      </c>
    </row>
    <row r="355" spans="1:7" x14ac:dyDescent="0.25">
      <c r="A355" s="24">
        <v>34.975586</v>
      </c>
      <c r="B355" s="23">
        <v>-15.408431</v>
      </c>
      <c r="C355" s="25">
        <v>-2.3954244</v>
      </c>
      <c r="D355" s="26">
        <v>-2.6005326999999998E-3</v>
      </c>
      <c r="E355" s="28">
        <f t="shared" si="15"/>
        <v>4.4093130816666659E-4</v>
      </c>
      <c r="F355" s="18">
        <f t="shared" si="16"/>
        <v>1.226163979470198</v>
      </c>
      <c r="G355" s="12">
        <f t="shared" si="17"/>
        <v>8.4540619590168866</v>
      </c>
    </row>
    <row r="356" spans="1:7" x14ac:dyDescent="0.25">
      <c r="A356" s="24">
        <v>35.075195000000001</v>
      </c>
      <c r="B356" s="23">
        <v>-15.445159</v>
      </c>
      <c r="C356" s="25">
        <v>-2.3954523000000001</v>
      </c>
      <c r="D356" s="26">
        <v>-2.6092588E-3</v>
      </c>
      <c r="E356" s="28">
        <f t="shared" si="15"/>
        <v>4.4238565816666662E-4</v>
      </c>
      <c r="F356" s="18">
        <f t="shared" si="16"/>
        <v>1.2290867008451376</v>
      </c>
      <c r="G356" s="12">
        <f t="shared" si="17"/>
        <v>8.4742133156106103</v>
      </c>
    </row>
    <row r="357" spans="1:7" x14ac:dyDescent="0.25">
      <c r="A357" s="24">
        <v>35.174804999999999</v>
      </c>
      <c r="B357" s="23">
        <v>-15.483582</v>
      </c>
      <c r="C357" s="25">
        <v>-2.395505</v>
      </c>
      <c r="D357" s="26">
        <v>-2.6178655999999998E-3</v>
      </c>
      <c r="E357" s="28">
        <f t="shared" si="15"/>
        <v>4.4382012483333328E-4</v>
      </c>
      <c r="F357" s="18">
        <f t="shared" si="16"/>
        <v>1.2321443060343475</v>
      </c>
      <c r="G357" s="12">
        <f t="shared" si="17"/>
        <v>8.4952946588473939</v>
      </c>
    </row>
    <row r="358" spans="1:7" x14ac:dyDescent="0.25">
      <c r="A358" s="24">
        <v>35.274414</v>
      </c>
      <c r="B358" s="23">
        <v>-15.531345</v>
      </c>
      <c r="C358" s="25">
        <v>-2.3954954000000002</v>
      </c>
      <c r="D358" s="26">
        <v>-2.6278852E-3</v>
      </c>
      <c r="E358" s="28">
        <f t="shared" si="15"/>
        <v>4.4549005816666662E-4</v>
      </c>
      <c r="F358" s="18">
        <f t="shared" si="16"/>
        <v>1.2359451648077966</v>
      </c>
      <c r="G358" s="12">
        <f t="shared" si="17"/>
        <v>8.5215005302530251</v>
      </c>
    </row>
    <row r="359" spans="1:7" x14ac:dyDescent="0.25">
      <c r="A359" s="24">
        <v>35.374023000000001</v>
      </c>
      <c r="B359" s="23">
        <v>-15.55968</v>
      </c>
      <c r="C359" s="25">
        <v>-2.3956105999999999</v>
      </c>
      <c r="D359" s="26">
        <v>-2.6374697000000002E-3</v>
      </c>
      <c r="E359" s="28">
        <f t="shared" si="15"/>
        <v>4.4708747483333333E-4</v>
      </c>
      <c r="F359" s="18">
        <f t="shared" si="16"/>
        <v>1.238199992464051</v>
      </c>
      <c r="G359" s="12">
        <f t="shared" si="17"/>
        <v>8.5370469441357066</v>
      </c>
    </row>
    <row r="360" spans="1:7" x14ac:dyDescent="0.25">
      <c r="A360" s="24">
        <v>35.473633</v>
      </c>
      <c r="B360" s="23">
        <v>-15.614418000000001</v>
      </c>
      <c r="C360" s="25">
        <v>-2.3957627000000001</v>
      </c>
      <c r="D360" s="26">
        <v>-2.6481091000000001E-3</v>
      </c>
      <c r="E360" s="28">
        <f t="shared" si="15"/>
        <v>4.4886070816666667E-4</v>
      </c>
      <c r="F360" s="18">
        <f t="shared" si="16"/>
        <v>1.2425559041015333</v>
      </c>
      <c r="G360" s="12">
        <f t="shared" si="17"/>
        <v>8.567079751727384</v>
      </c>
    </row>
    <row r="361" spans="1:7" x14ac:dyDescent="0.25">
      <c r="A361" s="24">
        <v>35.573242</v>
      </c>
      <c r="B361" s="23">
        <v>-15.662725999999999</v>
      </c>
      <c r="C361" s="25">
        <v>-2.3957868000000002</v>
      </c>
      <c r="D361" s="26">
        <v>-2.6569187000000001E-3</v>
      </c>
      <c r="E361" s="28">
        <f t="shared" si="15"/>
        <v>4.5032897483333331E-4</v>
      </c>
      <c r="F361" s="18">
        <f t="shared" si="16"/>
        <v>1.2464001325969747</v>
      </c>
      <c r="G361" s="12">
        <f t="shared" si="17"/>
        <v>8.5935846453869775</v>
      </c>
    </row>
    <row r="362" spans="1:7" x14ac:dyDescent="0.25">
      <c r="A362" s="24">
        <v>35.672851999999999</v>
      </c>
      <c r="B362" s="23">
        <v>-15.706301</v>
      </c>
      <c r="C362" s="25">
        <v>-2.3958254000000001</v>
      </c>
      <c r="D362" s="26">
        <v>-2.6663244E-3</v>
      </c>
      <c r="E362" s="28">
        <f t="shared" si="15"/>
        <v>4.5189659149999999E-4</v>
      </c>
      <c r="F362" s="18">
        <f t="shared" si="16"/>
        <v>1.2498677209195894</v>
      </c>
      <c r="G362" s="12">
        <f t="shared" si="17"/>
        <v>8.6174927090869211</v>
      </c>
    </row>
    <row r="363" spans="1:7" x14ac:dyDescent="0.25">
      <c r="A363" s="24">
        <v>35.772461</v>
      </c>
      <c r="B363" s="23">
        <v>-15.757902</v>
      </c>
      <c r="C363" s="25">
        <v>-2.3958303999999999</v>
      </c>
      <c r="D363" s="26">
        <v>-2.6789782999999999E-3</v>
      </c>
      <c r="E363" s="28">
        <f t="shared" si="15"/>
        <v>4.5400557483333328E-4</v>
      </c>
      <c r="F363" s="18">
        <f t="shared" si="16"/>
        <v>1.2539739980288318</v>
      </c>
      <c r="G363" s="12">
        <f t="shared" si="17"/>
        <v>8.645804355558079</v>
      </c>
    </row>
    <row r="364" spans="1:7" x14ac:dyDescent="0.25">
      <c r="A364" s="24">
        <v>35.872070000000001</v>
      </c>
      <c r="B364" s="23">
        <v>-15.799792999999999</v>
      </c>
      <c r="C364" s="25">
        <v>-2.3959774999999999</v>
      </c>
      <c r="D364" s="26">
        <v>-2.6884675000000001E-3</v>
      </c>
      <c r="E364" s="28">
        <f t="shared" si="15"/>
        <v>4.5558710816666668E-4</v>
      </c>
      <c r="F364" s="18">
        <f t="shared" si="16"/>
        <v>1.2573075778893632</v>
      </c>
      <c r="G364" s="12">
        <f t="shared" si="17"/>
        <v>8.6687884679265057</v>
      </c>
    </row>
    <row r="365" spans="1:7" x14ac:dyDescent="0.25">
      <c r="A365" s="24">
        <v>35.971679999999999</v>
      </c>
      <c r="B365" s="23">
        <v>-15.847346</v>
      </c>
      <c r="C365" s="25">
        <v>-2.3960238</v>
      </c>
      <c r="D365" s="26">
        <v>-2.6993153E-3</v>
      </c>
      <c r="E365" s="28">
        <f t="shared" si="15"/>
        <v>4.573950748333333E-4</v>
      </c>
      <c r="F365" s="18">
        <f t="shared" si="16"/>
        <v>1.2610917253937877</v>
      </c>
      <c r="G365" s="12">
        <f t="shared" si="17"/>
        <v>8.6948791197480411</v>
      </c>
    </row>
    <row r="366" spans="1:7" x14ac:dyDescent="0.25">
      <c r="A366" s="24">
        <v>36.071289</v>
      </c>
      <c r="B366" s="23">
        <v>-15.887886</v>
      </c>
      <c r="C366" s="25">
        <v>-2.3960161000000002</v>
      </c>
      <c r="D366" s="26">
        <v>-2.7120113E-3</v>
      </c>
      <c r="E366" s="28">
        <f t="shared" si="15"/>
        <v>4.5951107483333328E-4</v>
      </c>
      <c r="F366" s="18">
        <f t="shared" si="16"/>
        <v>1.2643177960902603</v>
      </c>
      <c r="G366" s="12">
        <f t="shared" si="17"/>
        <v>8.7171219861254521</v>
      </c>
    </row>
    <row r="367" spans="1:7" x14ac:dyDescent="0.25">
      <c r="A367" s="24">
        <v>36.170898000000001</v>
      </c>
      <c r="B367" s="23">
        <v>-15.916249000000001</v>
      </c>
      <c r="C367" s="25">
        <v>-2.3962462000000002</v>
      </c>
      <c r="D367" s="26">
        <v>-2.720058E-3</v>
      </c>
      <c r="E367" s="28">
        <f t="shared" si="15"/>
        <v>4.6085219149999998E-4</v>
      </c>
      <c r="F367" s="18">
        <f t="shared" si="16"/>
        <v>1.2665748519157181</v>
      </c>
      <c r="G367" s="12">
        <f t="shared" si="17"/>
        <v>8.732683762619347</v>
      </c>
    </row>
    <row r="368" spans="1:7" x14ac:dyDescent="0.25">
      <c r="A368" s="24">
        <v>36.270508</v>
      </c>
      <c r="B368" s="23">
        <v>-15.970371999999999</v>
      </c>
      <c r="C368" s="25">
        <v>-2.3961595999999998</v>
      </c>
      <c r="D368" s="26">
        <v>-2.7320802000000001E-3</v>
      </c>
      <c r="E368" s="28">
        <f t="shared" si="15"/>
        <v>4.6285589149999999E-4</v>
      </c>
      <c r="F368" s="18">
        <f t="shared" si="16"/>
        <v>1.2708818234081993</v>
      </c>
      <c r="G368" s="12">
        <f t="shared" si="17"/>
        <v>8.7623791414290295</v>
      </c>
    </row>
    <row r="369" spans="1:7" x14ac:dyDescent="0.25">
      <c r="A369" s="24">
        <v>36.370117</v>
      </c>
      <c r="B369" s="23">
        <v>-15.995016</v>
      </c>
      <c r="C369" s="25">
        <v>-2.3962002</v>
      </c>
      <c r="D369" s="26">
        <v>-2.7399837999999999E-3</v>
      </c>
      <c r="E369" s="28">
        <f t="shared" si="15"/>
        <v>4.6417315816666663E-4</v>
      </c>
      <c r="F369" s="18">
        <f t="shared" si="16"/>
        <v>1.2728429306169777</v>
      </c>
      <c r="G369" s="12">
        <f t="shared" si="17"/>
        <v>8.7759004339550497</v>
      </c>
    </row>
    <row r="370" spans="1:7" x14ac:dyDescent="0.25">
      <c r="A370" s="24">
        <v>36.469726999999999</v>
      </c>
      <c r="B370" s="23">
        <v>-16.038799000000001</v>
      </c>
      <c r="C370" s="25">
        <v>-2.3962873999999998</v>
      </c>
      <c r="D370" s="26">
        <v>-2.7483522E-3</v>
      </c>
      <c r="E370" s="28">
        <f t="shared" si="15"/>
        <v>4.6556789149999997E-4</v>
      </c>
      <c r="F370" s="18">
        <f t="shared" si="16"/>
        <v>1.276327071053674</v>
      </c>
      <c r="G370" s="12">
        <f t="shared" si="17"/>
        <v>8.7999226199097169</v>
      </c>
    </row>
    <row r="371" spans="1:7" x14ac:dyDescent="0.25">
      <c r="A371" s="24">
        <v>36.569336</v>
      </c>
      <c r="B371" s="23">
        <v>-16.10754</v>
      </c>
      <c r="C371" s="25">
        <v>-2.3963768000000001</v>
      </c>
      <c r="D371" s="26">
        <v>-2.7607919000000002E-3</v>
      </c>
      <c r="E371" s="28">
        <f t="shared" si="15"/>
        <v>4.6764117483333333E-4</v>
      </c>
      <c r="F371" s="18">
        <f t="shared" si="16"/>
        <v>1.2817973060252139</v>
      </c>
      <c r="G371" s="12">
        <f t="shared" si="17"/>
        <v>8.8376383791018611</v>
      </c>
    </row>
    <row r="372" spans="1:7" x14ac:dyDescent="0.25">
      <c r="A372" s="24">
        <v>36.668945000000001</v>
      </c>
      <c r="B372" s="23">
        <v>-16.152183999999998</v>
      </c>
      <c r="C372" s="25">
        <v>-2.3964555000000001</v>
      </c>
      <c r="D372" s="26">
        <v>-2.7746437000000001E-3</v>
      </c>
      <c r="E372" s="28">
        <f t="shared" si="15"/>
        <v>4.6994980816666667E-4</v>
      </c>
      <c r="F372" s="18">
        <f t="shared" si="16"/>
        <v>1.2853499626649112</v>
      </c>
      <c r="G372" s="12">
        <f t="shared" si="17"/>
        <v>8.8621329653513214</v>
      </c>
    </row>
    <row r="373" spans="1:7" x14ac:dyDescent="0.25">
      <c r="A373" s="24">
        <v>36.768554999999999</v>
      </c>
      <c r="B373" s="23">
        <v>-16.194607000000001</v>
      </c>
      <c r="C373" s="25">
        <v>-2.3965014999999998</v>
      </c>
      <c r="D373" s="26">
        <v>-2.7826248999999999E-3</v>
      </c>
      <c r="E373" s="28">
        <f t="shared" si="15"/>
        <v>4.7128000816666664E-4</v>
      </c>
      <c r="F373" s="18">
        <f t="shared" si="16"/>
        <v>1.288725877740305</v>
      </c>
      <c r="G373" s="12">
        <f t="shared" si="17"/>
        <v>8.8854089673327934</v>
      </c>
    </row>
    <row r="374" spans="1:7" x14ac:dyDescent="0.25">
      <c r="A374" s="24">
        <v>36.868164</v>
      </c>
      <c r="B374" s="23">
        <v>-16.231622999999999</v>
      </c>
      <c r="C374" s="25">
        <v>-2.3964859999999999</v>
      </c>
      <c r="D374" s="26">
        <v>-2.7930974000000002E-3</v>
      </c>
      <c r="E374" s="28">
        <f t="shared" si="15"/>
        <v>4.7302542483333335E-4</v>
      </c>
      <c r="F374" s="18">
        <f t="shared" si="16"/>
        <v>1.2916715174270497</v>
      </c>
      <c r="G374" s="12">
        <f t="shared" si="17"/>
        <v>8.9057183393561328</v>
      </c>
    </row>
    <row r="375" spans="1:7" x14ac:dyDescent="0.25">
      <c r="A375" s="24">
        <v>36.967773000000001</v>
      </c>
      <c r="B375" s="23">
        <v>-16.270873999999999</v>
      </c>
      <c r="C375" s="25">
        <v>-2.3965733</v>
      </c>
      <c r="D375" s="26">
        <v>-2.8037548000000002E-3</v>
      </c>
      <c r="E375" s="28">
        <f t="shared" si="15"/>
        <v>4.7480165816666668E-4</v>
      </c>
      <c r="F375" s="18">
        <f t="shared" si="16"/>
        <v>1.2947950127626997</v>
      </c>
      <c r="G375" s="12">
        <f t="shared" si="17"/>
        <v>8.9272539769530681</v>
      </c>
    </row>
    <row r="376" spans="1:7" x14ac:dyDescent="0.25">
      <c r="A376" s="24">
        <v>37.067383</v>
      </c>
      <c r="B376" s="23">
        <v>-16.320498000000001</v>
      </c>
      <c r="C376" s="25">
        <v>-2.3965931</v>
      </c>
      <c r="D376" s="26">
        <v>-2.8155086999999998E-3</v>
      </c>
      <c r="E376" s="28">
        <f t="shared" si="15"/>
        <v>4.7676064149999994E-4</v>
      </c>
      <c r="F376" s="18">
        <f t="shared" si="16"/>
        <v>1.298743965210696</v>
      </c>
      <c r="G376" s="12">
        <f t="shared" si="17"/>
        <v>8.9544809133396637</v>
      </c>
    </row>
    <row r="377" spans="1:7" x14ac:dyDescent="0.25">
      <c r="A377" s="24">
        <v>37.166992</v>
      </c>
      <c r="B377" s="23">
        <v>-16.357119000000001</v>
      </c>
      <c r="C377" s="25">
        <v>-2.3966539</v>
      </c>
      <c r="D377" s="26">
        <v>-2.8264581E-3</v>
      </c>
      <c r="E377" s="28">
        <f t="shared" si="15"/>
        <v>4.7858554149999996E-4</v>
      </c>
      <c r="F377" s="18">
        <f t="shared" si="16"/>
        <v>1.3016581717961802</v>
      </c>
      <c r="G377" s="12">
        <f t="shared" si="17"/>
        <v>8.9745735628119672</v>
      </c>
    </row>
    <row r="378" spans="1:7" x14ac:dyDescent="0.25">
      <c r="A378" s="24">
        <v>37.266601999999999</v>
      </c>
      <c r="B378" s="23">
        <v>-16.403722999999999</v>
      </c>
      <c r="C378" s="25">
        <v>-2.3967120999999998</v>
      </c>
      <c r="D378" s="26">
        <v>-2.8346775E-3</v>
      </c>
      <c r="E378" s="28">
        <f t="shared" si="15"/>
        <v>4.7995544149999998E-4</v>
      </c>
      <c r="F378" s="18">
        <f t="shared" si="16"/>
        <v>1.3053668002801073</v>
      </c>
      <c r="G378" s="12">
        <f t="shared" si="17"/>
        <v>9.000143531846323</v>
      </c>
    </row>
    <row r="379" spans="1:7" x14ac:dyDescent="0.25">
      <c r="A379" s="24">
        <v>37.366211</v>
      </c>
      <c r="B379" s="23">
        <v>-16.444496000000001</v>
      </c>
      <c r="C379" s="25">
        <v>-2.396719</v>
      </c>
      <c r="D379" s="26">
        <v>-2.8446433000000001E-3</v>
      </c>
      <c r="E379" s="28">
        <f t="shared" si="15"/>
        <v>4.8161640816666668E-4</v>
      </c>
      <c r="F379" s="18">
        <f t="shared" si="16"/>
        <v>1.3086114125274504</v>
      </c>
      <c r="G379" s="12">
        <f t="shared" si="17"/>
        <v>9.0225142370956117</v>
      </c>
    </row>
    <row r="380" spans="1:7" x14ac:dyDescent="0.25">
      <c r="A380" s="24">
        <v>37.465820000000001</v>
      </c>
      <c r="B380" s="23">
        <v>-16.503117</v>
      </c>
      <c r="C380" s="25">
        <v>-2.3968763000000002</v>
      </c>
      <c r="D380" s="26">
        <v>-2.8587577000000002E-3</v>
      </c>
      <c r="E380" s="28">
        <f t="shared" si="15"/>
        <v>4.8396880816666666E-4</v>
      </c>
      <c r="F380" s="18">
        <f t="shared" si="16"/>
        <v>1.3132763234869453</v>
      </c>
      <c r="G380" s="12">
        <f t="shared" si="17"/>
        <v>9.0546775096636942</v>
      </c>
    </row>
    <row r="381" spans="1:7" x14ac:dyDescent="0.25">
      <c r="A381" s="24">
        <v>37.565429999999999</v>
      </c>
      <c r="B381" s="23">
        <v>-16.527097999999999</v>
      </c>
      <c r="C381" s="25">
        <v>-2.3969339999999999</v>
      </c>
      <c r="D381" s="26">
        <v>-2.8692365E-3</v>
      </c>
      <c r="E381" s="28">
        <f t="shared" si="15"/>
        <v>4.8571527483333329E-4</v>
      </c>
      <c r="F381" s="18">
        <f t="shared" si="16"/>
        <v>1.3151846708320885</v>
      </c>
      <c r="G381" s="12">
        <f t="shared" si="17"/>
        <v>9.0678350375027836</v>
      </c>
    </row>
    <row r="382" spans="1:7" x14ac:dyDescent="0.25">
      <c r="A382" s="24">
        <v>37.665039</v>
      </c>
      <c r="B382" s="23">
        <v>-16.590712</v>
      </c>
      <c r="C382" s="25">
        <v>-2.3970034</v>
      </c>
      <c r="D382" s="26">
        <v>-2.8789459999999998E-3</v>
      </c>
      <c r="E382" s="28">
        <f t="shared" si="15"/>
        <v>4.8733352483333326E-4</v>
      </c>
      <c r="F382" s="18">
        <f t="shared" si="16"/>
        <v>1.3202469121070126</v>
      </c>
      <c r="G382" s="12">
        <f t="shared" si="17"/>
        <v>9.1027377928489255</v>
      </c>
    </row>
    <row r="383" spans="1:7" x14ac:dyDescent="0.25">
      <c r="A383" s="24">
        <v>37.764648000000001</v>
      </c>
      <c r="B383" s="23">
        <v>-16.620735</v>
      </c>
      <c r="C383" s="25">
        <v>-2.3970283999999999</v>
      </c>
      <c r="D383" s="26">
        <v>-2.8893827E-3</v>
      </c>
      <c r="E383" s="28">
        <f t="shared" si="15"/>
        <v>4.8907297483333331E-4</v>
      </c>
      <c r="F383" s="18">
        <f t="shared" si="16"/>
        <v>1.3226360665352366</v>
      </c>
      <c r="G383" s="12">
        <f t="shared" si="17"/>
        <v>9.1192103527218666</v>
      </c>
    </row>
    <row r="384" spans="1:7" x14ac:dyDescent="0.25">
      <c r="A384" s="24">
        <v>37.864258</v>
      </c>
      <c r="B384" s="23">
        <v>-16.671513000000001</v>
      </c>
      <c r="C384" s="25">
        <v>-2.3971616999999998</v>
      </c>
      <c r="D384" s="26">
        <v>-2.9019059000000001E-3</v>
      </c>
      <c r="E384" s="28">
        <f t="shared" si="15"/>
        <v>4.9116017483333328E-4</v>
      </c>
      <c r="F384" s="18">
        <f t="shared" si="16"/>
        <v>1.3266768513853968</v>
      </c>
      <c r="G384" s="12">
        <f t="shared" si="17"/>
        <v>9.1470704481563061</v>
      </c>
    </row>
    <row r="385" spans="1:7" x14ac:dyDescent="0.25">
      <c r="A385" s="24">
        <v>37.963867</v>
      </c>
      <c r="B385" s="23">
        <v>-16.710287000000001</v>
      </c>
      <c r="C385" s="25">
        <v>-2.3970923000000002</v>
      </c>
      <c r="D385" s="26">
        <v>-2.9122053999999999E-3</v>
      </c>
      <c r="E385" s="28">
        <f t="shared" si="15"/>
        <v>4.9287675816666666E-4</v>
      </c>
      <c r="F385" s="18">
        <f t="shared" si="16"/>
        <v>1.3297623882671195</v>
      </c>
      <c r="G385" s="12">
        <f t="shared" si="17"/>
        <v>9.1683443726979359</v>
      </c>
    </row>
    <row r="386" spans="1:7" x14ac:dyDescent="0.25">
      <c r="A386" s="24">
        <v>38.063476999999999</v>
      </c>
      <c r="B386" s="23">
        <v>-16.754252999999999</v>
      </c>
      <c r="C386" s="25">
        <v>-2.3972826</v>
      </c>
      <c r="D386" s="26">
        <v>-2.9252944999999999E-3</v>
      </c>
      <c r="E386" s="28">
        <f t="shared" si="15"/>
        <v>4.9505827483333333E-4</v>
      </c>
      <c r="F386" s="18">
        <f t="shared" si="16"/>
        <v>1.3332610913811083</v>
      </c>
      <c r="G386" s="12">
        <f t="shared" si="17"/>
        <v>9.1924669642901708</v>
      </c>
    </row>
    <row r="387" spans="1:7" x14ac:dyDescent="0.25">
      <c r="A387" s="24">
        <v>38.163086</v>
      </c>
      <c r="B387" s="23">
        <v>-16.824455</v>
      </c>
      <c r="C387" s="25">
        <v>-2.3972592000000001</v>
      </c>
      <c r="D387" s="26">
        <v>-2.9351112999999999E-3</v>
      </c>
      <c r="E387" s="28">
        <f t="shared" si="15"/>
        <v>4.9669440816666659E-4</v>
      </c>
      <c r="F387" s="18">
        <f t="shared" si="16"/>
        <v>1.3388475890385771</v>
      </c>
      <c r="G387" s="12">
        <f t="shared" si="17"/>
        <v>9.2309843225888137</v>
      </c>
    </row>
    <row r="388" spans="1:7" x14ac:dyDescent="0.25">
      <c r="A388" s="24">
        <v>38.262695000000001</v>
      </c>
      <c r="B388" s="23">
        <v>-16.840910000000001</v>
      </c>
      <c r="C388" s="25">
        <v>-2.3974072999999998</v>
      </c>
      <c r="D388" s="26">
        <v>-2.9441058000000001E-3</v>
      </c>
      <c r="E388" s="28">
        <f t="shared" si="15"/>
        <v>4.9819349149999995E-4</v>
      </c>
      <c r="F388" s="18">
        <f t="shared" si="16"/>
        <v>1.3401570363328656</v>
      </c>
      <c r="G388" s="12">
        <f t="shared" si="17"/>
        <v>9.2400125999997726</v>
      </c>
    </row>
    <row r="389" spans="1:7" x14ac:dyDescent="0.25">
      <c r="A389" s="24">
        <v>38.362304999999999</v>
      </c>
      <c r="B389" s="23">
        <v>-16.882954000000002</v>
      </c>
      <c r="C389" s="25">
        <v>-2.3973545999999999</v>
      </c>
      <c r="D389" s="26">
        <v>-2.955657E-3</v>
      </c>
      <c r="E389" s="28">
        <f t="shared" ref="E389:E414" si="18" xml:space="preserve"> (delta_0 - D389) / L</f>
        <v>5.0011869149999997E-4</v>
      </c>
      <c r="F389" s="18">
        <f t="shared" ref="F389:F414" si="19" xml:space="preserve"> -B389 / A_4x8_in2</f>
        <v>1.3435027915465436</v>
      </c>
      <c r="G389" s="12">
        <f t="shared" ref="G389:G414" si="20" xml:space="preserve"> -B389 * kip_to_N / A_4x8_mm2</f>
        <v>9.2630806580651868</v>
      </c>
    </row>
    <row r="390" spans="1:7" x14ac:dyDescent="0.25">
      <c r="A390" s="24">
        <v>38.461914</v>
      </c>
      <c r="B390" s="23">
        <v>-16.938372000000001</v>
      </c>
      <c r="C390" s="25">
        <v>-2.3974332999999999</v>
      </c>
      <c r="D390" s="26">
        <v>-2.9667259999999998E-3</v>
      </c>
      <c r="E390" s="28">
        <f t="shared" si="18"/>
        <v>5.0196352483333328E-4</v>
      </c>
      <c r="F390" s="18">
        <f t="shared" si="19"/>
        <v>1.3479128158646769</v>
      </c>
      <c r="G390" s="12">
        <f t="shared" si="20"/>
        <v>9.2934865576434618</v>
      </c>
    </row>
    <row r="391" spans="1:7" x14ac:dyDescent="0.25">
      <c r="A391" s="24">
        <v>38.561523000000001</v>
      </c>
      <c r="B391" s="23">
        <v>-16.978424</v>
      </c>
      <c r="C391" s="25">
        <v>-2.3974996000000002</v>
      </c>
      <c r="D391" s="26">
        <v>-2.9787658999999998E-3</v>
      </c>
      <c r="E391" s="28">
        <f t="shared" si="18"/>
        <v>5.0397017483333332E-4</v>
      </c>
      <c r="F391" s="18">
        <f t="shared" si="19"/>
        <v>1.351100052755035</v>
      </c>
      <c r="G391" s="12">
        <f t="shared" si="20"/>
        <v>9.3154616756540189</v>
      </c>
    </row>
    <row r="392" spans="1:7" x14ac:dyDescent="0.25">
      <c r="A392" s="24">
        <v>38.661133</v>
      </c>
      <c r="B392" s="23">
        <v>-17.016103999999999</v>
      </c>
      <c r="C392" s="25">
        <v>-2.3975952</v>
      </c>
      <c r="D392" s="26">
        <v>-2.9883683E-3</v>
      </c>
      <c r="E392" s="28">
        <f t="shared" si="18"/>
        <v>5.0557057483333328E-4</v>
      </c>
      <c r="F392" s="18">
        <f t="shared" si="19"/>
        <v>1.3540985318828862</v>
      </c>
      <c r="G392" s="12">
        <f t="shared" si="20"/>
        <v>9.3361353610289761</v>
      </c>
    </row>
    <row r="393" spans="1:7" x14ac:dyDescent="0.25">
      <c r="A393" s="24">
        <v>38.760742</v>
      </c>
      <c r="B393" s="23">
        <v>-17.069078000000001</v>
      </c>
      <c r="C393" s="25">
        <v>-2.3976004</v>
      </c>
      <c r="D393" s="26">
        <v>-3.0005515999999999E-3</v>
      </c>
      <c r="E393" s="28">
        <f t="shared" si="18"/>
        <v>5.0760112483333333E-4</v>
      </c>
      <c r="F393" s="18">
        <f t="shared" si="19"/>
        <v>1.3583140688605615</v>
      </c>
      <c r="G393" s="12">
        <f t="shared" si="20"/>
        <v>9.3652003241142499</v>
      </c>
    </row>
    <row r="394" spans="1:7" x14ac:dyDescent="0.25">
      <c r="A394" s="24">
        <v>38.860351999999999</v>
      </c>
      <c r="B394" s="23">
        <v>-17.106268</v>
      </c>
      <c r="C394" s="25">
        <v>-2.3976917000000002</v>
      </c>
      <c r="D394" s="26">
        <v>-3.0124065999999998E-3</v>
      </c>
      <c r="E394" s="28">
        <f t="shared" si="18"/>
        <v>5.0957695816666664E-4</v>
      </c>
      <c r="F394" s="18">
        <f t="shared" si="19"/>
        <v>1.3612735550273551</v>
      </c>
      <c r="G394" s="12">
        <f t="shared" si="20"/>
        <v>9.3856051637929845</v>
      </c>
    </row>
    <row r="395" spans="1:7" x14ac:dyDescent="0.25">
      <c r="A395" s="24">
        <v>38.959961</v>
      </c>
      <c r="B395" s="23">
        <v>-17.144348000000001</v>
      </c>
      <c r="C395" s="25">
        <v>-2.3977509000000001</v>
      </c>
      <c r="D395" s="26">
        <v>-3.0231950999999998E-3</v>
      </c>
      <c r="E395" s="28">
        <f t="shared" si="18"/>
        <v>5.1137504149999994E-4</v>
      </c>
      <c r="F395" s="18">
        <f t="shared" si="19"/>
        <v>1.3643038651438248</v>
      </c>
      <c r="G395" s="12">
        <f t="shared" si="20"/>
        <v>9.4064983150424109</v>
      </c>
    </row>
    <row r="396" spans="1:7" x14ac:dyDescent="0.25">
      <c r="A396" s="24">
        <v>39.059570000000001</v>
      </c>
      <c r="B396" s="23">
        <v>-17.203870999999999</v>
      </c>
      <c r="C396" s="25">
        <v>-2.3977860999999998</v>
      </c>
      <c r="D396" s="26">
        <v>-3.0351519000000001E-3</v>
      </c>
      <c r="E396" s="28">
        <f t="shared" si="18"/>
        <v>5.1336784150000003E-4</v>
      </c>
      <c r="F396" s="18">
        <f t="shared" si="19"/>
        <v>1.3690405549826543</v>
      </c>
      <c r="G396" s="12">
        <f t="shared" si="20"/>
        <v>9.4391564831574239</v>
      </c>
    </row>
    <row r="397" spans="1:7" x14ac:dyDescent="0.25">
      <c r="A397" s="24">
        <v>39.159179999999999</v>
      </c>
      <c r="B397" s="23">
        <v>-17.240210999999999</v>
      </c>
      <c r="C397" s="25">
        <v>-2.3978302</v>
      </c>
      <c r="D397" s="26">
        <v>-3.0425608E-3</v>
      </c>
      <c r="E397" s="28">
        <f t="shared" si="18"/>
        <v>5.1460265816666664E-4</v>
      </c>
      <c r="F397" s="18">
        <f t="shared" si="19"/>
        <v>1.3719324002986339</v>
      </c>
      <c r="G397" s="12">
        <f t="shared" si="20"/>
        <v>9.4590949578529102</v>
      </c>
    </row>
    <row r="398" spans="1:7" x14ac:dyDescent="0.25">
      <c r="A398" s="24">
        <v>39.258789</v>
      </c>
      <c r="B398" s="23">
        <v>-17.288053999999999</v>
      </c>
      <c r="C398" s="25">
        <v>-2.3979083999999999</v>
      </c>
      <c r="D398" s="26">
        <v>-3.0573546000000002E-3</v>
      </c>
      <c r="E398" s="28">
        <f t="shared" si="18"/>
        <v>5.170682915E-4</v>
      </c>
      <c r="F398" s="18">
        <f t="shared" si="19"/>
        <v>1.3757396252698066</v>
      </c>
      <c r="G398" s="12">
        <f t="shared" si="20"/>
        <v>9.4853447224334335</v>
      </c>
    </row>
    <row r="399" spans="1:7" x14ac:dyDescent="0.25">
      <c r="A399" s="24">
        <v>39.358398000000001</v>
      </c>
      <c r="B399" s="23">
        <v>-17.329905</v>
      </c>
      <c r="C399" s="25">
        <v>-2.3980014000000001</v>
      </c>
      <c r="D399" s="26">
        <v>-3.0683219E-3</v>
      </c>
      <c r="E399" s="28">
        <f t="shared" si="18"/>
        <v>5.1889617483333328E-4</v>
      </c>
      <c r="F399" s="18">
        <f t="shared" si="19"/>
        <v>1.3790700220314762</v>
      </c>
      <c r="G399" s="12">
        <f t="shared" si="20"/>
        <v>9.5083068882144151</v>
      </c>
    </row>
    <row r="400" spans="1:7" x14ac:dyDescent="0.25">
      <c r="A400" s="24">
        <v>39.458008</v>
      </c>
      <c r="B400" s="23">
        <v>-17.362072000000001</v>
      </c>
      <c r="C400" s="25">
        <v>-2.3980052000000001</v>
      </c>
      <c r="D400" s="26">
        <v>-3.0786095000000001E-3</v>
      </c>
      <c r="E400" s="28">
        <f t="shared" si="18"/>
        <v>5.2061077483333336E-4</v>
      </c>
      <c r="F400" s="18">
        <f t="shared" si="19"/>
        <v>1.3816297905586949</v>
      </c>
      <c r="G400" s="12">
        <f t="shared" si="20"/>
        <v>9.52595578517451</v>
      </c>
    </row>
    <row r="401" spans="1:7" x14ac:dyDescent="0.25">
      <c r="A401" s="24">
        <v>39.557617</v>
      </c>
      <c r="B401" s="23">
        <v>-17.411629000000001</v>
      </c>
      <c r="C401" s="25">
        <v>-2.3980861</v>
      </c>
      <c r="D401" s="26">
        <v>-3.0885398999999998E-3</v>
      </c>
      <c r="E401" s="28">
        <f t="shared" si="18"/>
        <v>5.2226584149999995E-4</v>
      </c>
      <c r="F401" s="18">
        <f t="shared" si="19"/>
        <v>1.3855734113160973</v>
      </c>
      <c r="G401" s="12">
        <f t="shared" si="20"/>
        <v>9.5531459610271323</v>
      </c>
    </row>
    <row r="402" spans="1:7" x14ac:dyDescent="0.25">
      <c r="A402" s="24">
        <v>39.657226999999999</v>
      </c>
      <c r="B402" s="23">
        <v>-17.448853</v>
      </c>
      <c r="C402" s="25">
        <v>-2.3981237000000002</v>
      </c>
      <c r="D402" s="26">
        <v>-3.1021595999999999E-3</v>
      </c>
      <c r="E402" s="28">
        <f t="shared" si="18"/>
        <v>5.245357915E-4</v>
      </c>
      <c r="F402" s="18">
        <f t="shared" si="19"/>
        <v>1.3885356031169236</v>
      </c>
      <c r="G402" s="12">
        <f t="shared" si="20"/>
        <v>9.5735694553051971</v>
      </c>
    </row>
    <row r="403" spans="1:7" x14ac:dyDescent="0.25">
      <c r="A403" s="24">
        <v>39.756836</v>
      </c>
      <c r="B403" s="23">
        <v>-17.487325999999999</v>
      </c>
      <c r="C403" s="25">
        <v>-2.3981146999999998</v>
      </c>
      <c r="D403" s="26">
        <v>-3.1112314E-3</v>
      </c>
      <c r="E403" s="28">
        <f t="shared" si="18"/>
        <v>5.2604775816666668E-4</v>
      </c>
      <c r="F403" s="18">
        <f t="shared" si="19"/>
        <v>1.3915971871797108</v>
      </c>
      <c r="G403" s="12">
        <f t="shared" si="20"/>
        <v>9.5946782317762889</v>
      </c>
    </row>
    <row r="404" spans="1:7" x14ac:dyDescent="0.25">
      <c r="A404" s="24">
        <v>39.856445000000001</v>
      </c>
      <c r="B404" s="23">
        <v>-17.548660000000002</v>
      </c>
      <c r="C404" s="25">
        <v>-2.3982576999999998</v>
      </c>
      <c r="D404" s="26">
        <v>-3.1229078000000001E-3</v>
      </c>
      <c r="E404" s="28">
        <f t="shared" si="18"/>
        <v>5.2799382483333329E-4</v>
      </c>
      <c r="F404" s="18">
        <f t="shared" si="19"/>
        <v>1.3964779918195103</v>
      </c>
      <c r="G404" s="12">
        <f t="shared" si="20"/>
        <v>9.6283300316379581</v>
      </c>
    </row>
    <row r="405" spans="1:7" x14ac:dyDescent="0.25">
      <c r="A405" s="24">
        <v>39.956054999999999</v>
      </c>
      <c r="B405" s="23">
        <v>-17.616938000000001</v>
      </c>
      <c r="C405" s="25">
        <v>-2.3983541000000002</v>
      </c>
      <c r="D405" s="26">
        <v>-3.1375705999999999E-3</v>
      </c>
      <c r="E405" s="28">
        <f t="shared" si="18"/>
        <v>5.3043762483333333E-4</v>
      </c>
      <c r="F405" s="18">
        <f t="shared" si="19"/>
        <v>1.4019113824217244</v>
      </c>
      <c r="G405" s="12">
        <f t="shared" si="20"/>
        <v>9.6657917590804061</v>
      </c>
    </row>
    <row r="406" spans="1:7" x14ac:dyDescent="0.25">
      <c r="A406" s="24">
        <v>40.055664</v>
      </c>
      <c r="B406" s="23">
        <v>-17.638591999999999</v>
      </c>
      <c r="C406" s="25">
        <v>-2.3983929000000002</v>
      </c>
      <c r="D406" s="26">
        <v>-3.1484426000000002E-3</v>
      </c>
      <c r="E406" s="28">
        <f t="shared" si="18"/>
        <v>5.3224962483333334E-4</v>
      </c>
      <c r="F406" s="18">
        <f t="shared" si="19"/>
        <v>1.4036345529905803</v>
      </c>
      <c r="G406" s="12">
        <f t="shared" si="20"/>
        <v>9.6776725441947722</v>
      </c>
    </row>
    <row r="407" spans="1:7" x14ac:dyDescent="0.25">
      <c r="A407" s="24">
        <v>40.155273000000001</v>
      </c>
      <c r="B407" s="23">
        <v>-17.679796</v>
      </c>
      <c r="C407" s="25">
        <v>-2.3983045000000001</v>
      </c>
      <c r="D407" s="26">
        <v>-3.1585097000000001E-3</v>
      </c>
      <c r="E407" s="28">
        <f t="shared" si="18"/>
        <v>5.3392747483333336E-4</v>
      </c>
      <c r="F407" s="18">
        <f t="shared" si="19"/>
        <v>1.4069134631281595</v>
      </c>
      <c r="G407" s="12">
        <f t="shared" si="20"/>
        <v>9.7002797239237992</v>
      </c>
    </row>
    <row r="408" spans="1:7" x14ac:dyDescent="0.25">
      <c r="A408" s="24">
        <v>40.254883</v>
      </c>
      <c r="B408" s="23">
        <v>-17.719992000000001</v>
      </c>
      <c r="C408" s="25">
        <v>-2.3985137999999999</v>
      </c>
      <c r="D408" s="26">
        <v>-3.1686841999999998E-3</v>
      </c>
      <c r="E408" s="28">
        <f t="shared" si="18"/>
        <v>5.3562322483333331E-4</v>
      </c>
      <c r="F408" s="18">
        <f t="shared" si="19"/>
        <v>1.4101121591744206</v>
      </c>
      <c r="G408" s="12">
        <f t="shared" si="20"/>
        <v>9.7223338496491678</v>
      </c>
    </row>
    <row r="409" spans="1:7" x14ac:dyDescent="0.25">
      <c r="A409" s="24">
        <v>40.354492</v>
      </c>
      <c r="B409" s="23">
        <v>-17.761012999999998</v>
      </c>
      <c r="C409" s="25">
        <v>-2.3985311999999999</v>
      </c>
      <c r="D409" s="26">
        <v>-3.1856177000000002E-3</v>
      </c>
      <c r="E409" s="28">
        <f t="shared" si="18"/>
        <v>5.3844547483333338E-4</v>
      </c>
      <c r="F409" s="18">
        <f t="shared" si="19"/>
        <v>1.4133765066347066</v>
      </c>
      <c r="G409" s="12">
        <f t="shared" si="20"/>
        <v>9.7448406237406253</v>
      </c>
    </row>
    <row r="410" spans="1:7" x14ac:dyDescent="0.25">
      <c r="A410" s="24">
        <v>40.454101999999999</v>
      </c>
      <c r="B410" s="23">
        <v>-17.79447</v>
      </c>
      <c r="C410" s="25">
        <v>-2.3986485000000002</v>
      </c>
      <c r="D410" s="26">
        <v>-3.1934441000000002E-3</v>
      </c>
      <c r="E410" s="28">
        <f t="shared" si="18"/>
        <v>5.3974987483333334E-4</v>
      </c>
      <c r="F410" s="18">
        <f t="shared" si="19"/>
        <v>1.4160389301002194</v>
      </c>
      <c r="G410" s="12">
        <f t="shared" si="20"/>
        <v>9.7631972981458812</v>
      </c>
    </row>
    <row r="411" spans="1:7" x14ac:dyDescent="0.25">
      <c r="A411" s="24">
        <v>40.553711</v>
      </c>
      <c r="B411" s="23">
        <v>-17.842355999999999</v>
      </c>
      <c r="C411" s="25">
        <v>-2.3986689999999999</v>
      </c>
      <c r="D411" s="26">
        <v>-3.2027423999999999E-3</v>
      </c>
      <c r="E411" s="28">
        <f t="shared" si="18"/>
        <v>5.4129959149999999E-4</v>
      </c>
      <c r="F411" s="18">
        <f t="shared" si="19"/>
        <v>1.4198495769026687</v>
      </c>
      <c r="G411" s="12">
        <f t="shared" si="20"/>
        <v>9.7894706553079107</v>
      </c>
    </row>
    <row r="412" spans="1:7" x14ac:dyDescent="0.25">
      <c r="A412" s="24">
        <v>40.653320000000001</v>
      </c>
      <c r="B412" s="23">
        <v>-17.901541000000002</v>
      </c>
      <c r="C412" s="25">
        <v>-2.3986828</v>
      </c>
      <c r="D412" s="26">
        <v>-3.2174825E-3</v>
      </c>
      <c r="E412" s="28">
        <f t="shared" si="18"/>
        <v>5.4375627483333334E-4</v>
      </c>
      <c r="F412" s="18">
        <f t="shared" si="19"/>
        <v>1.4245593695561158</v>
      </c>
      <c r="G412" s="12">
        <f t="shared" si="20"/>
        <v>9.8219433747589964</v>
      </c>
    </row>
    <row r="413" spans="1:7" x14ac:dyDescent="0.25">
      <c r="A413" s="24">
        <v>40.752929999999999</v>
      </c>
      <c r="B413" s="23">
        <v>-17.944817</v>
      </c>
      <c r="C413" s="25">
        <v>-2.3987050000000001</v>
      </c>
      <c r="D413" s="26">
        <v>-3.2295645E-3</v>
      </c>
      <c r="E413" s="28">
        <f t="shared" si="18"/>
        <v>5.4576994150000002E-4</v>
      </c>
      <c r="F413" s="18">
        <f t="shared" si="19"/>
        <v>1.4280031642147382</v>
      </c>
      <c r="G413" s="12">
        <f t="shared" si="20"/>
        <v>9.8456873877177724</v>
      </c>
    </row>
    <row r="414" spans="1:7" x14ac:dyDescent="0.25">
      <c r="A414" s="24">
        <v>40.852539</v>
      </c>
      <c r="B414" s="23">
        <v>-17.971111000000001</v>
      </c>
      <c r="C414" s="25">
        <v>-2.3987954</v>
      </c>
      <c r="D414" s="26">
        <v>-3.2414791999999999E-3</v>
      </c>
      <c r="E414" s="28">
        <f t="shared" si="18"/>
        <v>5.4775572483333325E-4</v>
      </c>
      <c r="F414" s="18">
        <f t="shared" si="19"/>
        <v>1.4300955742515673</v>
      </c>
      <c r="G414" s="12">
        <f t="shared" si="20"/>
        <v>9.8601139769759776</v>
      </c>
    </row>
    <row r="415" spans="1:7" x14ac:dyDescent="0.25">
      <c r="A415" s="24">
        <v>0.11328125</v>
      </c>
      <c r="B415" s="23">
        <v>-17.995273999999998</v>
      </c>
      <c r="C415" s="25">
        <v>-2.4005320000000001</v>
      </c>
      <c r="D415" s="26">
        <v>2.9476074999999998E-3</v>
      </c>
      <c r="E415" s="28"/>
      <c r="F415" s="18">
        <f t="shared" ref="F415:F478" si="21" xml:space="preserve"> -B415 / A_4x8_in2</f>
        <v>1.4320184046965319</v>
      </c>
      <c r="G415" s="12">
        <f t="shared" ref="G415:G478" si="22" xml:space="preserve"> -B415 * kip_to_N / A_4x8_mm2</f>
        <v>9.8733713617879495</v>
      </c>
    </row>
    <row r="416" spans="1:7" x14ac:dyDescent="0.25">
      <c r="A416" s="24">
        <v>0.21289063</v>
      </c>
      <c r="B416" s="23">
        <v>-18.009779000000002</v>
      </c>
      <c r="C416" s="25">
        <v>-2.4004175999999999</v>
      </c>
      <c r="D416" s="26">
        <v>2.947533E-3</v>
      </c>
      <c r="E416" s="28"/>
      <c r="F416" s="18">
        <f t="shared" si="21"/>
        <v>1.4331726759213061</v>
      </c>
      <c r="G416" s="12">
        <f t="shared" si="22"/>
        <v>9.8813297430608742</v>
      </c>
    </row>
    <row r="417" spans="1:7" x14ac:dyDescent="0.25">
      <c r="A417" s="24">
        <v>0.3125</v>
      </c>
      <c r="B417" s="23">
        <v>-18.053191999999999</v>
      </c>
      <c r="C417" s="25">
        <v>-2.4003834999999998</v>
      </c>
      <c r="D417" s="26">
        <v>2.9507486999999998E-3</v>
      </c>
      <c r="E417" s="28"/>
      <c r="F417" s="18">
        <f t="shared" si="21"/>
        <v>1.4366273726935301</v>
      </c>
      <c r="G417" s="12">
        <f t="shared" si="22"/>
        <v>9.9051489230816543</v>
      </c>
    </row>
    <row r="418" spans="1:7" x14ac:dyDescent="0.25">
      <c r="A418" s="24">
        <v>0.41210938000000003</v>
      </c>
      <c r="B418" s="23">
        <v>-18.102101999999999</v>
      </c>
      <c r="C418" s="25">
        <v>-2.4005673000000001</v>
      </c>
      <c r="D418" s="26">
        <v>2.9490709000000001E-3</v>
      </c>
      <c r="E418" s="28"/>
      <c r="F418" s="18">
        <f t="shared" si="21"/>
        <v>1.4405195068268424</v>
      </c>
      <c r="G418" s="12">
        <f t="shared" si="22"/>
        <v>9.9319841128823239</v>
      </c>
    </row>
    <row r="419" spans="1:7" x14ac:dyDescent="0.25">
      <c r="A419" s="24">
        <v>0.51171875</v>
      </c>
      <c r="B419" s="23">
        <v>-18.142643</v>
      </c>
      <c r="C419" s="25">
        <v>-2.4006221000000001</v>
      </c>
      <c r="D419" s="26">
        <v>2.9503404999999998E-3</v>
      </c>
      <c r="E419" s="28"/>
      <c r="F419" s="18">
        <f t="shared" si="21"/>
        <v>1.4437456571007867</v>
      </c>
      <c r="G419" s="12">
        <f t="shared" si="22"/>
        <v>9.9542275279244201</v>
      </c>
    </row>
    <row r="420" spans="1:7" x14ac:dyDescent="0.25">
      <c r="A420" s="24">
        <v>0.61132812999999997</v>
      </c>
      <c r="B420" s="23">
        <v>-18.191313000000001</v>
      </c>
      <c r="C420" s="25">
        <v>-2.4006555000000001</v>
      </c>
      <c r="D420" s="26">
        <v>2.9504865000000002E-3</v>
      </c>
      <c r="E420" s="28"/>
      <c r="F420" s="18">
        <f t="shared" si="21"/>
        <v>1.447618692640928</v>
      </c>
      <c r="G420" s="12">
        <f t="shared" si="22"/>
        <v>9.9809310382004099</v>
      </c>
    </row>
    <row r="421" spans="1:7" x14ac:dyDescent="0.25">
      <c r="A421" s="24">
        <v>0.7109375</v>
      </c>
      <c r="B421" s="23">
        <v>-18.264149</v>
      </c>
      <c r="C421" s="25">
        <v>-2.4006821999999999</v>
      </c>
      <c r="D421" s="26">
        <v>2.9509722000000001E-3</v>
      </c>
      <c r="E421" s="28"/>
      <c r="F421" s="18">
        <f t="shared" si="21"/>
        <v>1.4534147973584486</v>
      </c>
      <c r="G421" s="12">
        <f t="shared" si="22"/>
        <v>10.020893579282427</v>
      </c>
    </row>
    <row r="422" spans="1:7" x14ac:dyDescent="0.25">
      <c r="A422" s="24">
        <v>0.81054687999999997</v>
      </c>
      <c r="B422" s="23">
        <v>-18.308491</v>
      </c>
      <c r="C422" s="25">
        <v>-2.4007418</v>
      </c>
      <c r="D422" s="26">
        <v>2.9505223999999998E-3</v>
      </c>
      <c r="E422" s="28"/>
      <c r="F422" s="18">
        <f t="shared" si="21"/>
        <v>1.456943421601739</v>
      </c>
      <c r="G422" s="12">
        <f t="shared" si="22"/>
        <v>10.045222468796663</v>
      </c>
    </row>
    <row r="423" spans="1:7" x14ac:dyDescent="0.25">
      <c r="A423" s="24">
        <v>0.91015625</v>
      </c>
      <c r="B423" s="23">
        <v>-18.361440999999999</v>
      </c>
      <c r="C423" s="25">
        <v>-2.400636</v>
      </c>
      <c r="D423" s="26">
        <v>2.9511420999999999E-3</v>
      </c>
      <c r="E423" s="28"/>
      <c r="F423" s="18">
        <f t="shared" si="21"/>
        <v>1.4611570487200969</v>
      </c>
      <c r="G423" s="12">
        <f t="shared" si="22"/>
        <v>10.074274263929468</v>
      </c>
    </row>
    <row r="424" spans="1:7" x14ac:dyDescent="0.25">
      <c r="A424" s="24">
        <v>1.0097655999999999</v>
      </c>
      <c r="B424" s="23">
        <v>-18.417120000000001</v>
      </c>
      <c r="C424" s="25">
        <v>-2.4007211000000002</v>
      </c>
      <c r="D424" s="26">
        <v>2.9500662E-3</v>
      </c>
      <c r="E424" s="28"/>
      <c r="F424" s="18">
        <f t="shared" si="21"/>
        <v>1.4655878427583038</v>
      </c>
      <c r="G424" s="12">
        <f t="shared" si="22"/>
        <v>10.104823364990835</v>
      </c>
    </row>
    <row r="425" spans="1:7" x14ac:dyDescent="0.25">
      <c r="A425" s="24">
        <v>1.109375</v>
      </c>
      <c r="B425" s="23">
        <v>-18.456551000000001</v>
      </c>
      <c r="C425" s="25">
        <v>-2.4008042999999999</v>
      </c>
      <c r="D425" s="26">
        <v>2.9493482000000001E-3</v>
      </c>
      <c r="E425" s="28"/>
      <c r="F425" s="18">
        <f t="shared" si="21"/>
        <v>1.468725662038832</v>
      </c>
      <c r="G425" s="12">
        <f t="shared" si="22"/>
        <v>10.126457762231281</v>
      </c>
    </row>
    <row r="426" spans="1:7" x14ac:dyDescent="0.25">
      <c r="A426" s="24">
        <v>1.2089844000000001</v>
      </c>
      <c r="B426" s="23">
        <v>-18.509340000000002</v>
      </c>
      <c r="C426" s="25">
        <v>-2.4008338</v>
      </c>
      <c r="D426" s="26">
        <v>2.9497116E-3</v>
      </c>
      <c r="E426" s="28"/>
      <c r="F426" s="18">
        <f t="shared" si="21"/>
        <v>1.4729264771842712</v>
      </c>
      <c r="G426" s="12">
        <f t="shared" si="22"/>
        <v>10.155421222349611</v>
      </c>
    </row>
    <row r="427" spans="1:7" x14ac:dyDescent="0.25">
      <c r="A427" s="24">
        <v>1.3085937999999999</v>
      </c>
      <c r="B427" s="23">
        <v>-18.545248000000001</v>
      </c>
      <c r="C427" s="25">
        <v>-2.4009037000000002</v>
      </c>
      <c r="D427" s="26">
        <v>2.9496611000000002E-3</v>
      </c>
      <c r="E427" s="28"/>
      <c r="F427" s="18">
        <f t="shared" si="21"/>
        <v>1.475783945032543</v>
      </c>
      <c r="G427" s="12">
        <f t="shared" si="22"/>
        <v>10.175122673900672</v>
      </c>
    </row>
    <row r="428" spans="1:7" x14ac:dyDescent="0.25">
      <c r="A428" s="24">
        <v>1.4082030999999999</v>
      </c>
      <c r="B428" s="23">
        <v>-18.590456</v>
      </c>
      <c r="C428" s="25">
        <v>-2.4009399</v>
      </c>
      <c r="D428" s="26">
        <v>2.9502064000000001E-3</v>
      </c>
      <c r="E428" s="28"/>
      <c r="F428" s="18">
        <f t="shared" si="21"/>
        <v>1.479381483366192</v>
      </c>
      <c r="G428" s="12">
        <f t="shared" si="22"/>
        <v>10.199926707033134</v>
      </c>
    </row>
    <row r="429" spans="1:7" x14ac:dyDescent="0.25">
      <c r="A429" s="24">
        <v>1.5078125</v>
      </c>
      <c r="B429" s="23">
        <v>-18.623104000000001</v>
      </c>
      <c r="C429" s="25">
        <v>-2.4008937000000001</v>
      </c>
      <c r="D429" s="26">
        <v>2.9508468999999999E-3</v>
      </c>
      <c r="E429" s="28"/>
      <c r="F429" s="18">
        <f t="shared" si="21"/>
        <v>1.4819795286572244</v>
      </c>
      <c r="G429" s="12">
        <f t="shared" si="22"/>
        <v>10.217839511707275</v>
      </c>
    </row>
    <row r="430" spans="1:7" x14ac:dyDescent="0.25">
      <c r="A430" s="24">
        <v>1.6074219000000001</v>
      </c>
      <c r="B430" s="23">
        <v>-18.669827000000002</v>
      </c>
      <c r="C430" s="25">
        <v>-2.4009230000000001</v>
      </c>
      <c r="D430" s="26">
        <v>2.9503375000000001E-3</v>
      </c>
      <c r="E430" s="28"/>
      <c r="F430" s="18">
        <f t="shared" si="21"/>
        <v>1.4856976268602657</v>
      </c>
      <c r="G430" s="12">
        <f t="shared" si="22"/>
        <v>10.243474771839287</v>
      </c>
    </row>
    <row r="431" spans="1:7" x14ac:dyDescent="0.25">
      <c r="A431" s="24">
        <v>1.7070312999999999</v>
      </c>
      <c r="B431" s="23">
        <v>-18.719899999999999</v>
      </c>
      <c r="C431" s="25">
        <v>-2.4010828000000002</v>
      </c>
      <c r="D431" s="26">
        <v>2.9500722999999999E-3</v>
      </c>
      <c r="E431" s="28"/>
      <c r="F431" s="18">
        <f t="shared" si="21"/>
        <v>1.4896823095929856</v>
      </c>
      <c r="G431" s="12">
        <f t="shared" si="22"/>
        <v>10.270948058669973</v>
      </c>
    </row>
    <row r="432" spans="1:7" x14ac:dyDescent="0.25">
      <c r="A432" s="24">
        <v>1.8066405999999999</v>
      </c>
      <c r="B432" s="23">
        <v>-18.777699999999999</v>
      </c>
      <c r="C432" s="25">
        <v>-2.4010582</v>
      </c>
      <c r="D432" s="26">
        <v>2.9508710999999999E-3</v>
      </c>
      <c r="E432" s="28"/>
      <c r="F432" s="18">
        <f t="shared" si="21"/>
        <v>1.4942818874483415</v>
      </c>
      <c r="G432" s="12">
        <f t="shared" si="22"/>
        <v>10.302660877530711</v>
      </c>
    </row>
    <row r="433" spans="1:7" x14ac:dyDescent="0.25">
      <c r="A433" s="24">
        <v>1.90625</v>
      </c>
      <c r="B433" s="23">
        <v>-18.798012</v>
      </c>
      <c r="C433" s="25">
        <v>-2.4010471999999998</v>
      </c>
      <c r="D433" s="26">
        <v>2.950683E-3</v>
      </c>
      <c r="E433" s="28"/>
      <c r="F433" s="18">
        <f t="shared" si="21"/>
        <v>1.4958982650503829</v>
      </c>
      <c r="G433" s="12">
        <f t="shared" si="22"/>
        <v>10.313805354636234</v>
      </c>
    </row>
    <row r="434" spans="1:7" x14ac:dyDescent="0.25">
      <c r="A434" s="24">
        <v>2.0058593999999998</v>
      </c>
      <c r="B434" s="23">
        <v>-18.848482000000001</v>
      </c>
      <c r="C434" s="25">
        <v>-2.4011518999999999</v>
      </c>
      <c r="D434" s="26">
        <v>2.9505846999999998E-3</v>
      </c>
      <c r="E434" s="28"/>
      <c r="F434" s="18">
        <f t="shared" si="21"/>
        <v>1.4999145400393068</v>
      </c>
      <c r="G434" s="12">
        <f t="shared" si="22"/>
        <v>10.341496461347331</v>
      </c>
    </row>
    <row r="435" spans="1:7" x14ac:dyDescent="0.25">
      <c r="A435" s="24">
        <v>2.1054688000000001</v>
      </c>
      <c r="B435" s="23">
        <v>-18.893084999999999</v>
      </c>
      <c r="C435" s="25">
        <v>-2.4011819000000001</v>
      </c>
      <c r="D435" s="26">
        <v>2.9518993000000001E-3</v>
      </c>
      <c r="E435" s="28"/>
      <c r="F435" s="18">
        <f t="shared" si="21"/>
        <v>1.5034639340026708</v>
      </c>
      <c r="G435" s="12">
        <f t="shared" si="22"/>
        <v>10.365968552344659</v>
      </c>
    </row>
    <row r="436" spans="1:7" x14ac:dyDescent="0.25">
      <c r="A436" s="24">
        <v>2.2050781000000002</v>
      </c>
      <c r="B436" s="23">
        <v>-18.916986000000001</v>
      </c>
      <c r="C436" s="25">
        <v>-2.4012031999999999</v>
      </c>
      <c r="D436" s="26">
        <v>2.9500035999999999E-3</v>
      </c>
      <c r="E436" s="28"/>
      <c r="F436" s="18">
        <f t="shared" si="21"/>
        <v>1.5053659151500907</v>
      </c>
      <c r="G436" s="12">
        <f t="shared" si="22"/>
        <v>10.379082187008855</v>
      </c>
    </row>
    <row r="437" spans="1:7" x14ac:dyDescent="0.25">
      <c r="A437" s="24">
        <v>2.3046875</v>
      </c>
      <c r="B437" s="23">
        <v>-18.969387000000001</v>
      </c>
      <c r="C437" s="25">
        <v>-2.4012476999999999</v>
      </c>
      <c r="D437" s="26">
        <v>2.9494881000000001E-3</v>
      </c>
      <c r="E437" s="28"/>
      <c r="F437" s="18">
        <f t="shared" si="21"/>
        <v>1.5095358542365698</v>
      </c>
      <c r="G437" s="12">
        <f t="shared" si="22"/>
        <v>10.407832765228951</v>
      </c>
    </row>
    <row r="438" spans="1:7" x14ac:dyDescent="0.25">
      <c r="A438" s="24">
        <v>2.4042968999999998</v>
      </c>
      <c r="B438" s="23">
        <v>-19.041073000000001</v>
      </c>
      <c r="C438" s="25">
        <v>-2.4013724000000001</v>
      </c>
      <c r="D438" s="26">
        <v>2.9472499000000002E-3</v>
      </c>
      <c r="E438" s="28"/>
      <c r="F438" s="18">
        <f t="shared" si="21"/>
        <v>1.5152404448618124</v>
      </c>
      <c r="G438" s="12">
        <f t="shared" si="22"/>
        <v>10.447164341921871</v>
      </c>
    </row>
    <row r="439" spans="1:7" x14ac:dyDescent="0.25">
      <c r="A439" s="24">
        <v>2.5039063000000001</v>
      </c>
      <c r="B439" s="23">
        <v>-19.065902999999999</v>
      </c>
      <c r="C439" s="25">
        <v>-2.4012821</v>
      </c>
      <c r="D439" s="26">
        <v>2.9507130000000002E-3</v>
      </c>
      <c r="E439" s="28"/>
      <c r="F439" s="18">
        <f t="shared" si="21"/>
        <v>1.5172163534802983</v>
      </c>
      <c r="G439" s="12">
        <f t="shared" si="22"/>
        <v>10.46078768607952</v>
      </c>
    </row>
    <row r="440" spans="1:7" x14ac:dyDescent="0.25">
      <c r="A440" s="24">
        <v>2.6035156000000002</v>
      </c>
      <c r="B440" s="23">
        <v>-19.111134</v>
      </c>
      <c r="C440" s="25">
        <v>-2.4012889999999998</v>
      </c>
      <c r="D440" s="26">
        <v>2.9493419000000002E-3</v>
      </c>
      <c r="E440" s="28"/>
      <c r="F440" s="18">
        <f t="shared" si="21"/>
        <v>1.5208157220957932</v>
      </c>
      <c r="G440" s="12">
        <f t="shared" si="22"/>
        <v>10.485604338499764</v>
      </c>
    </row>
    <row r="441" spans="1:7" x14ac:dyDescent="0.25">
      <c r="A441" s="24">
        <v>2.703125</v>
      </c>
      <c r="B441" s="23">
        <v>-19.167947999999999</v>
      </c>
      <c r="C441" s="25">
        <v>-2.4013491</v>
      </c>
      <c r="D441" s="26">
        <v>2.948886E-3</v>
      </c>
      <c r="E441" s="28"/>
      <c r="F441" s="18">
        <f t="shared" si="21"/>
        <v>1.5253368365642046</v>
      </c>
      <c r="G441" s="12">
        <f t="shared" si="22"/>
        <v>10.516776173979935</v>
      </c>
    </row>
    <row r="442" spans="1:7" x14ac:dyDescent="0.25">
      <c r="A442" s="24">
        <v>2.8027343999999998</v>
      </c>
      <c r="B442" s="23">
        <v>-19.221564999999998</v>
      </c>
      <c r="C442" s="25">
        <v>-2.4014954999999998</v>
      </c>
      <c r="D442" s="26">
        <v>2.9507337999999999E-3</v>
      </c>
      <c r="E442" s="28"/>
      <c r="F442" s="18">
        <f t="shared" si="21"/>
        <v>1.5296035418560836</v>
      </c>
      <c r="G442" s="12">
        <f t="shared" si="22"/>
        <v>10.546193928458415</v>
      </c>
    </row>
    <row r="443" spans="1:7" x14ac:dyDescent="0.25">
      <c r="A443" s="24">
        <v>2.9023438000000001</v>
      </c>
      <c r="B443" s="23">
        <v>-19.245906999999999</v>
      </c>
      <c r="C443" s="25">
        <v>-2.4014405999999999</v>
      </c>
      <c r="D443" s="26">
        <v>2.9483616999999998E-3</v>
      </c>
      <c r="E443" s="28"/>
      <c r="F443" s="18">
        <f t="shared" si="21"/>
        <v>1.5315406166684551</v>
      </c>
      <c r="G443" s="12">
        <f t="shared" si="22"/>
        <v>10.559549524249212</v>
      </c>
    </row>
    <row r="444" spans="1:7" x14ac:dyDescent="0.25">
      <c r="A444" s="24">
        <v>3.0019531000000002</v>
      </c>
      <c r="B444" s="23">
        <v>-19.302804999999999</v>
      </c>
      <c r="C444" s="25">
        <v>-2.4015404999999999</v>
      </c>
      <c r="D444" s="26">
        <v>2.9501080999999999E-3</v>
      </c>
      <c r="E444" s="28"/>
      <c r="F444" s="18">
        <f t="shared" si="21"/>
        <v>1.5360684156444764</v>
      </c>
      <c r="G444" s="12">
        <f t="shared" si="22"/>
        <v>10.590767447563023</v>
      </c>
    </row>
    <row r="445" spans="1:7" x14ac:dyDescent="0.25">
      <c r="A445" s="24">
        <v>3.1015625</v>
      </c>
      <c r="B445" s="23">
        <v>-19.352173000000001</v>
      </c>
      <c r="C445" s="25">
        <v>-2.4016823999999999</v>
      </c>
      <c r="D445" s="26">
        <v>2.9493777999999998E-3</v>
      </c>
      <c r="E445" s="28"/>
      <c r="F445" s="18">
        <f t="shared" si="21"/>
        <v>1.5399969962597568</v>
      </c>
      <c r="G445" s="12">
        <f t="shared" si="22"/>
        <v>10.617853925789959</v>
      </c>
    </row>
    <row r="446" spans="1:7" x14ac:dyDescent="0.25">
      <c r="A446" s="24">
        <v>3.2011718999999998</v>
      </c>
      <c r="B446" s="23">
        <v>-19.395721000000002</v>
      </c>
      <c r="C446" s="25">
        <v>-2.4016980999999999</v>
      </c>
      <c r="D446" s="26">
        <v>2.9478696999999999E-3</v>
      </c>
      <c r="E446" s="28"/>
      <c r="F446" s="18">
        <f t="shared" si="21"/>
        <v>1.5434624359906399</v>
      </c>
      <c r="G446" s="12">
        <f t="shared" si="22"/>
        <v>10.641747175543376</v>
      </c>
    </row>
    <row r="447" spans="1:7" x14ac:dyDescent="0.25">
      <c r="A447" s="24">
        <v>3.3007813000000001</v>
      </c>
      <c r="B447" s="23">
        <v>-19.414415000000002</v>
      </c>
      <c r="C447" s="25">
        <v>-2.4016826</v>
      </c>
      <c r="D447" s="26">
        <v>2.9499142000000002E-3</v>
      </c>
      <c r="E447" s="28"/>
      <c r="F447" s="18">
        <f t="shared" si="21"/>
        <v>1.5449500572437198</v>
      </c>
      <c r="G447" s="12">
        <f t="shared" si="22"/>
        <v>10.652003913186674</v>
      </c>
    </row>
    <row r="448" spans="1:7" x14ac:dyDescent="0.25">
      <c r="A448" s="24">
        <v>3.4003906000000002</v>
      </c>
      <c r="B448" s="23">
        <v>-19.473288</v>
      </c>
      <c r="C448" s="25">
        <v>-2.4017620000000002</v>
      </c>
      <c r="D448" s="26">
        <v>2.9476673999999999E-3</v>
      </c>
      <c r="E448" s="28"/>
      <c r="F448" s="18">
        <f t="shared" si="21"/>
        <v>1.5496350217260442</v>
      </c>
      <c r="G448" s="12">
        <f t="shared" si="22"/>
        <v>10.684305449255673</v>
      </c>
    </row>
    <row r="449" spans="1:7" x14ac:dyDescent="0.25">
      <c r="A449" s="24">
        <v>3.5</v>
      </c>
      <c r="B449" s="23">
        <v>-19.507086000000001</v>
      </c>
      <c r="C449" s="25">
        <v>-2.4017312999999998</v>
      </c>
      <c r="D449" s="26">
        <v>2.9485314E-3</v>
      </c>
      <c r="E449" s="28"/>
      <c r="F449" s="18">
        <f t="shared" si="21"/>
        <v>1.5523245811093542</v>
      </c>
      <c r="G449" s="12">
        <f t="shared" si="22"/>
        <v>10.702849218318914</v>
      </c>
    </row>
    <row r="450" spans="1:7" x14ac:dyDescent="0.25">
      <c r="A450" s="24">
        <v>3.5996093999999998</v>
      </c>
      <c r="B450" s="23">
        <v>-19.548893</v>
      </c>
      <c r="C450" s="25">
        <v>-2.4018416</v>
      </c>
      <c r="D450" s="26">
        <v>2.9500960000000001E-3</v>
      </c>
      <c r="E450" s="28"/>
      <c r="F450" s="18">
        <f t="shared" si="21"/>
        <v>1.5556514764622755</v>
      </c>
      <c r="G450" s="12">
        <f t="shared" si="22"/>
        <v>10.725787242853702</v>
      </c>
    </row>
    <row r="451" spans="1:7" x14ac:dyDescent="0.25">
      <c r="A451" s="24">
        <v>3.6992188000000001</v>
      </c>
      <c r="B451" s="23">
        <v>-19.609987</v>
      </c>
      <c r="C451" s="25">
        <v>-2.4018272999999999</v>
      </c>
      <c r="D451" s="26">
        <v>2.9496371000000002E-3</v>
      </c>
      <c r="E451" s="28"/>
      <c r="F451" s="18">
        <f t="shared" si="21"/>
        <v>1.5605131825089038</v>
      </c>
      <c r="G451" s="12">
        <f t="shared" si="22"/>
        <v>10.75930736319069</v>
      </c>
    </row>
    <row r="452" spans="1:7" x14ac:dyDescent="0.25">
      <c r="A452" s="24">
        <v>3.7988281000000002</v>
      </c>
      <c r="B452" s="23">
        <v>-19.649090000000001</v>
      </c>
      <c r="C452" s="25">
        <v>-2.4018826</v>
      </c>
      <c r="D452" s="26">
        <v>2.9486058999999998E-3</v>
      </c>
      <c r="E452" s="28"/>
      <c r="F452" s="18">
        <f t="shared" si="21"/>
        <v>1.563624900378765</v>
      </c>
      <c r="G452" s="12">
        <f t="shared" si="22"/>
        <v>10.780761798414071</v>
      </c>
    </row>
    <row r="453" spans="1:7" x14ac:dyDescent="0.25">
      <c r="A453" s="24">
        <v>3.8984375</v>
      </c>
      <c r="B453" s="23">
        <v>-19.712250000000001</v>
      </c>
      <c r="C453" s="25">
        <v>-2.4019113000000001</v>
      </c>
      <c r="D453" s="26">
        <v>2.9500214999999999E-3</v>
      </c>
      <c r="E453" s="28"/>
      <c r="F453" s="18">
        <f t="shared" si="21"/>
        <v>1.568651013481607</v>
      </c>
      <c r="G453" s="12">
        <f t="shared" si="22"/>
        <v>10.815415459992693</v>
      </c>
    </row>
    <row r="454" spans="1:7" x14ac:dyDescent="0.25">
      <c r="A454" s="24">
        <v>3.9980468999999998</v>
      </c>
      <c r="B454" s="23">
        <v>-19.737658</v>
      </c>
      <c r="C454" s="25">
        <v>-2.4019124999999999</v>
      </c>
      <c r="D454" s="26">
        <v>2.9498813999999998E-3</v>
      </c>
      <c r="E454" s="28"/>
      <c r="F454" s="18">
        <f t="shared" si="21"/>
        <v>1.5706729178786465</v>
      </c>
      <c r="G454" s="12">
        <f t="shared" si="22"/>
        <v>10.829355932338947</v>
      </c>
    </row>
    <row r="455" spans="1:7" x14ac:dyDescent="0.25">
      <c r="A455" s="24">
        <v>4.0976562999999997</v>
      </c>
      <c r="B455" s="23">
        <v>-19.764735999999999</v>
      </c>
      <c r="C455" s="25">
        <v>-2.4020231000000001</v>
      </c>
      <c r="D455" s="26">
        <v>2.9514222000000001E-3</v>
      </c>
      <c r="E455" s="28"/>
      <c r="F455" s="18">
        <f t="shared" si="21"/>
        <v>1.5728277166531675</v>
      </c>
      <c r="G455" s="12">
        <f t="shared" si="22"/>
        <v>10.844212674711111</v>
      </c>
    </row>
    <row r="456" spans="1:7" x14ac:dyDescent="0.25">
      <c r="A456" s="24">
        <v>4.1972655999999997</v>
      </c>
      <c r="B456" s="23">
        <v>-19.825344000000001</v>
      </c>
      <c r="C456" s="25">
        <v>-2.4020185000000001</v>
      </c>
      <c r="D456" s="26">
        <v>2.9484419999999999E-3</v>
      </c>
      <c r="E456" s="28"/>
      <c r="F456" s="18">
        <f t="shared" si="21"/>
        <v>1.5776507480486244</v>
      </c>
      <c r="G456" s="12">
        <f t="shared" si="22"/>
        <v>10.877466144010619</v>
      </c>
    </row>
    <row r="457" spans="1:7" x14ac:dyDescent="0.25">
      <c r="A457" s="24">
        <v>4.296875</v>
      </c>
      <c r="B457" s="23">
        <v>-19.871464</v>
      </c>
      <c r="C457" s="25">
        <v>-2.4020931999999999</v>
      </c>
      <c r="D457" s="26">
        <v>2.9508023999999999E-3</v>
      </c>
      <c r="E457" s="28"/>
      <c r="F457" s="18">
        <f t="shared" si="21"/>
        <v>1.5813208610363234</v>
      </c>
      <c r="G457" s="12">
        <f t="shared" si="22"/>
        <v>10.902770559336869</v>
      </c>
    </row>
    <row r="458" spans="1:7" x14ac:dyDescent="0.25">
      <c r="A458" s="24">
        <v>4.3964844000000003</v>
      </c>
      <c r="B458" s="23">
        <v>-19.939330999999999</v>
      </c>
      <c r="C458" s="25">
        <v>-2.4021783000000001</v>
      </c>
      <c r="D458" s="26">
        <v>2.9512732E-3</v>
      </c>
      <c r="E458" s="28"/>
      <c r="F458" s="18">
        <f t="shared" si="21"/>
        <v>1.5867215452977323</v>
      </c>
      <c r="G458" s="12">
        <f t="shared" si="22"/>
        <v>10.940006785593299</v>
      </c>
    </row>
    <row r="459" spans="1:7" x14ac:dyDescent="0.25">
      <c r="A459" s="24">
        <v>4.4960937999999997</v>
      </c>
      <c r="B459" s="23">
        <v>-19.965181000000001</v>
      </c>
      <c r="C459" s="25">
        <v>-2.4022850999999998</v>
      </c>
      <c r="D459" s="26">
        <v>2.9516785999999999E-3</v>
      </c>
      <c r="E459" s="28"/>
      <c r="F459" s="18">
        <f t="shared" si="21"/>
        <v>1.5887786229371952</v>
      </c>
      <c r="G459" s="12">
        <f t="shared" si="22"/>
        <v>10.954189767730846</v>
      </c>
    </row>
    <row r="460" spans="1:7" x14ac:dyDescent="0.25">
      <c r="A460" s="24">
        <v>4.5957030999999997</v>
      </c>
      <c r="B460" s="23">
        <v>-19.998476</v>
      </c>
      <c r="C460" s="25">
        <v>-2.4022473999999998</v>
      </c>
      <c r="D460" s="26">
        <v>2.9487163000000002E-3</v>
      </c>
      <c r="E460" s="28"/>
      <c r="F460" s="18">
        <f t="shared" si="21"/>
        <v>1.5914281548523175</v>
      </c>
      <c r="G460" s="12">
        <f t="shared" si="22"/>
        <v>10.972457558456938</v>
      </c>
    </row>
    <row r="461" spans="1:7" x14ac:dyDescent="0.25">
      <c r="A461" s="24">
        <v>4.6953125</v>
      </c>
      <c r="B461" s="23">
        <v>-20.033279</v>
      </c>
      <c r="C461" s="25">
        <v>-2.4022250000000001</v>
      </c>
      <c r="D461" s="26">
        <v>2.9501261E-3</v>
      </c>
      <c r="E461" s="28"/>
      <c r="F461" s="18">
        <f t="shared" si="21"/>
        <v>1.5941976895945311</v>
      </c>
      <c r="G461" s="12">
        <f t="shared" si="22"/>
        <v>10.991552735529782</v>
      </c>
    </row>
    <row r="462" spans="1:7" x14ac:dyDescent="0.25">
      <c r="A462" s="24">
        <v>4.7949219000000003</v>
      </c>
      <c r="B462" s="23">
        <v>-20.059954000000001</v>
      </c>
      <c r="C462" s="25">
        <v>-2.4023314</v>
      </c>
      <c r="D462" s="26">
        <v>2.9508647999999999E-3</v>
      </c>
      <c r="E462" s="28"/>
      <c r="F462" s="18">
        <f t="shared" si="21"/>
        <v>1.5963204186480193</v>
      </c>
      <c r="G462" s="12">
        <f t="shared" si="22"/>
        <v>11.006188366033417</v>
      </c>
    </row>
    <row r="463" spans="1:7" x14ac:dyDescent="0.25">
      <c r="A463" s="24">
        <v>4.8945312999999997</v>
      </c>
      <c r="B463" s="23">
        <v>-20.089268000000001</v>
      </c>
      <c r="C463" s="25">
        <v>-2.4024185999999998</v>
      </c>
      <c r="D463" s="26">
        <v>2.9508531999999999E-3</v>
      </c>
      <c r="E463" s="28"/>
      <c r="F463" s="18">
        <f t="shared" si="21"/>
        <v>1.5986531526489172</v>
      </c>
      <c r="G463" s="12">
        <f t="shared" si="22"/>
        <v>11.02227192264386</v>
      </c>
    </row>
    <row r="464" spans="1:7" x14ac:dyDescent="0.25">
      <c r="A464" s="24">
        <v>4.9941405999999997</v>
      </c>
      <c r="B464" s="23">
        <v>-20.153879</v>
      </c>
      <c r="C464" s="25">
        <v>-2.4022619999999999</v>
      </c>
      <c r="D464" s="26">
        <v>2.9519766E-3</v>
      </c>
      <c r="E464" s="28"/>
      <c r="F464" s="18">
        <f t="shared" si="21"/>
        <v>1.6037947326629722</v>
      </c>
      <c r="G464" s="12">
        <f t="shared" si="22"/>
        <v>11.057721696682115</v>
      </c>
    </row>
    <row r="465" spans="1:7" x14ac:dyDescent="0.25">
      <c r="A465" s="24">
        <v>5.09375</v>
      </c>
      <c r="B465" s="23">
        <v>-20.219197999999999</v>
      </c>
      <c r="C465" s="25">
        <v>-2.4024546</v>
      </c>
      <c r="D465" s="26">
        <v>2.9514787999999998E-3</v>
      </c>
      <c r="E465" s="28"/>
      <c r="F465" s="18">
        <f t="shared" si="21"/>
        <v>1.6089926535268819</v>
      </c>
      <c r="G465" s="12">
        <f t="shared" si="22"/>
        <v>11.093559925318178</v>
      </c>
    </row>
    <row r="466" spans="1:7" x14ac:dyDescent="0.25">
      <c r="A466" s="24">
        <v>5.1933594000000003</v>
      </c>
      <c r="B466" s="23">
        <v>-20.267218</v>
      </c>
      <c r="C466" s="25">
        <v>-2.4025180000000002</v>
      </c>
      <c r="D466" s="26">
        <v>2.9511154E-3</v>
      </c>
      <c r="E466" s="28"/>
      <c r="F466" s="18">
        <f t="shared" si="21"/>
        <v>1.6128139637105185</v>
      </c>
      <c r="G466" s="12">
        <f t="shared" si="22"/>
        <v>11.119906803548156</v>
      </c>
    </row>
    <row r="467" spans="1:7" x14ac:dyDescent="0.25">
      <c r="A467" s="24">
        <v>5.2929687999999997</v>
      </c>
      <c r="B467" s="23">
        <v>-20.305648999999999</v>
      </c>
      <c r="C467" s="25">
        <v>-2.4026584999999998</v>
      </c>
      <c r="D467" s="26">
        <v>2.9505906000000001E-3</v>
      </c>
      <c r="E467" s="28"/>
      <c r="F467" s="18">
        <f t="shared" si="21"/>
        <v>1.6158722055195007</v>
      </c>
      <c r="G467" s="12">
        <f t="shared" si="22"/>
        <v>11.140992536102429</v>
      </c>
    </row>
    <row r="468" spans="1:7" x14ac:dyDescent="0.25">
      <c r="A468" s="24">
        <v>5.3925780999999997</v>
      </c>
      <c r="B468" s="23">
        <v>-20.347462</v>
      </c>
      <c r="C468" s="25">
        <v>-2.4026887000000001</v>
      </c>
      <c r="D468" s="26">
        <v>2.9532998000000002E-3</v>
      </c>
      <c r="E468" s="28"/>
      <c r="F468" s="18">
        <f t="shared" si="21"/>
        <v>1.6191995783372515</v>
      </c>
      <c r="G468" s="12">
        <f t="shared" si="22"/>
        <v>11.163933852625338</v>
      </c>
    </row>
    <row r="469" spans="1:7" x14ac:dyDescent="0.25">
      <c r="A469" s="24">
        <v>5.4921875</v>
      </c>
      <c r="B469" s="23">
        <v>-20.395199000000002</v>
      </c>
      <c r="C469" s="25">
        <v>-2.4027254999999998</v>
      </c>
      <c r="D469" s="26">
        <v>2.9529154000000001E-3</v>
      </c>
      <c r="E469" s="28"/>
      <c r="F469" s="18">
        <f t="shared" si="21"/>
        <v>1.6229983680964406</v>
      </c>
      <c r="G469" s="12">
        <f t="shared" si="22"/>
        <v>11.190125458749128</v>
      </c>
    </row>
    <row r="470" spans="1:7" x14ac:dyDescent="0.25">
      <c r="A470" s="24">
        <v>5.5917969000000003</v>
      </c>
      <c r="B470" s="23">
        <v>-20.449171</v>
      </c>
      <c r="C470" s="25">
        <v>-2.4027449999999999</v>
      </c>
      <c r="D470" s="26">
        <v>2.9505133000000002E-3</v>
      </c>
      <c r="E470" s="28"/>
      <c r="F470" s="18">
        <f t="shared" si="21"/>
        <v>1.6272933233907183</v>
      </c>
      <c r="G470" s="12">
        <f t="shared" si="22"/>
        <v>11.219737989191199</v>
      </c>
    </row>
    <row r="471" spans="1:7" x14ac:dyDescent="0.25">
      <c r="A471" s="24">
        <v>5.6914062999999997</v>
      </c>
      <c r="B471" s="23">
        <v>-20.489815</v>
      </c>
      <c r="C471" s="25">
        <v>-2.4028996999999999</v>
      </c>
      <c r="D471" s="26">
        <v>2.9518218000000001E-3</v>
      </c>
      <c r="E471" s="28"/>
      <c r="F471" s="18">
        <f t="shared" si="21"/>
        <v>1.6305276701442317</v>
      </c>
      <c r="G471" s="12">
        <f t="shared" si="22"/>
        <v>11.242037916695969</v>
      </c>
    </row>
    <row r="472" spans="1:7" x14ac:dyDescent="0.25">
      <c r="A472" s="24">
        <v>5.7910155999999997</v>
      </c>
      <c r="B472" s="23">
        <v>-20.530125000000002</v>
      </c>
      <c r="C472" s="25">
        <v>-2.4028485000000002</v>
      </c>
      <c r="D472" s="26">
        <v>2.9513985000000002E-3</v>
      </c>
      <c r="E472" s="28"/>
      <c r="F472" s="18">
        <f t="shared" si="21"/>
        <v>1.6337354380222491</v>
      </c>
      <c r="G472" s="12">
        <f t="shared" si="22"/>
        <v>11.264154590195561</v>
      </c>
    </row>
    <row r="473" spans="1:7" x14ac:dyDescent="0.25">
      <c r="A473" s="24">
        <v>5.890625</v>
      </c>
      <c r="B473" s="23">
        <v>-20.568455</v>
      </c>
      <c r="C473" s="25">
        <v>-2.4029531</v>
      </c>
      <c r="D473" s="26">
        <v>2.9517232999999999E-3</v>
      </c>
      <c r="E473" s="28"/>
      <c r="F473" s="18">
        <f t="shared" si="21"/>
        <v>1.6367856425066052</v>
      </c>
      <c r="G473" s="12">
        <f t="shared" si="22"/>
        <v>11.28518490761653</v>
      </c>
    </row>
    <row r="474" spans="1:7" x14ac:dyDescent="0.25">
      <c r="A474" s="24">
        <v>5.9902344000000003</v>
      </c>
      <c r="B474" s="23">
        <v>-20.617418000000001</v>
      </c>
      <c r="C474" s="25">
        <v>-2.4029669999999999</v>
      </c>
      <c r="D474" s="26">
        <v>2.9513715000000001E-3</v>
      </c>
      <c r="E474" s="28"/>
      <c r="F474" s="18">
        <f t="shared" si="21"/>
        <v>1.6406819942459094</v>
      </c>
      <c r="G474" s="12">
        <f t="shared" si="22"/>
        <v>11.312049176645568</v>
      </c>
    </row>
    <row r="475" spans="1:7" x14ac:dyDescent="0.25">
      <c r="A475" s="24">
        <v>6.0898437999999997</v>
      </c>
      <c r="B475" s="23">
        <v>-20.664812000000001</v>
      </c>
      <c r="C475" s="25">
        <v>-2.4030461000000001</v>
      </c>
      <c r="D475" s="26">
        <v>2.9512789999999998E-3</v>
      </c>
      <c r="E475" s="28"/>
      <c r="F475" s="18">
        <f t="shared" si="21"/>
        <v>1.6444534889323581</v>
      </c>
      <c r="G475" s="12">
        <f t="shared" si="22"/>
        <v>11.338052590782</v>
      </c>
    </row>
    <row r="476" spans="1:7" x14ac:dyDescent="0.25">
      <c r="A476" s="24">
        <v>6.1894530999999997</v>
      </c>
      <c r="B476" s="23">
        <v>-20.711973</v>
      </c>
      <c r="C476" s="25">
        <v>-2.4031495999999999</v>
      </c>
      <c r="D476" s="26">
        <v>2.9499917000000001E-3</v>
      </c>
      <c r="E476" s="28"/>
      <c r="F476" s="18">
        <f t="shared" si="21"/>
        <v>1.6482064420679365</v>
      </c>
      <c r="G476" s="12">
        <f t="shared" si="22"/>
        <v>11.363928166046554</v>
      </c>
    </row>
    <row r="477" spans="1:7" x14ac:dyDescent="0.25">
      <c r="A477" s="24">
        <v>6.2890625</v>
      </c>
      <c r="B477" s="23">
        <v>-20.756057999999999</v>
      </c>
      <c r="C477" s="25">
        <v>-2.4031475000000002</v>
      </c>
      <c r="D477" s="26">
        <v>2.9493212E-3</v>
      </c>
      <c r="E477" s="28"/>
      <c r="F477" s="18">
        <f t="shared" si="21"/>
        <v>1.6517146149010395</v>
      </c>
      <c r="G477" s="12">
        <f t="shared" si="22"/>
        <v>11.388116048736444</v>
      </c>
    </row>
    <row r="478" spans="1:7" x14ac:dyDescent="0.25">
      <c r="A478" s="24">
        <v>6.3886719000000003</v>
      </c>
      <c r="B478" s="23">
        <v>-20.793434000000001</v>
      </c>
      <c r="C478" s="25">
        <v>-2.4031742</v>
      </c>
      <c r="D478" s="26">
        <v>2.9471517000000001E-3</v>
      </c>
      <c r="E478" s="28"/>
      <c r="F478" s="18">
        <f t="shared" si="21"/>
        <v>1.6546889024775409</v>
      </c>
      <c r="G478" s="12">
        <f t="shared" si="22"/>
        <v>11.408622940046808</v>
      </c>
    </row>
    <row r="479" spans="1:7" x14ac:dyDescent="0.25">
      <c r="A479" s="24">
        <v>6.4882812999999997</v>
      </c>
      <c r="B479" s="23">
        <v>-20.835360000000001</v>
      </c>
      <c r="C479" s="25">
        <v>-2.4032106</v>
      </c>
      <c r="D479" s="26">
        <v>2.9503225999999998E-3</v>
      </c>
      <c r="E479" s="28"/>
      <c r="F479" s="18">
        <f t="shared" ref="F479:F542" si="23" xml:space="preserve"> -B479 / A_4x8_in2</f>
        <v>1.6580252675495764</v>
      </c>
      <c r="G479" s="12">
        <f t="shared" ref="G479:G542" si="24" xml:space="preserve"> -B479 * kip_to_N / A_4x8_mm2</f>
        <v>11.431626255679252</v>
      </c>
    </row>
    <row r="480" spans="1:7" x14ac:dyDescent="0.25">
      <c r="A480" s="24">
        <v>6.5878905999999997</v>
      </c>
      <c r="B480" s="23">
        <v>-20.883989</v>
      </c>
      <c r="C480" s="25">
        <v>-2.4031432000000001</v>
      </c>
      <c r="D480" s="26">
        <v>2.9520034000000001E-3</v>
      </c>
      <c r="E480" s="28"/>
      <c r="F480" s="18">
        <f t="shared" si="23"/>
        <v>1.6618950404133841</v>
      </c>
      <c r="G480" s="12">
        <f t="shared" si="24"/>
        <v>11.458307270703106</v>
      </c>
    </row>
    <row r="481" spans="1:7" x14ac:dyDescent="0.25">
      <c r="A481" s="24">
        <v>6.6875</v>
      </c>
      <c r="B481" s="23">
        <v>-20.920811</v>
      </c>
      <c r="C481" s="25">
        <v>-2.4033351000000001</v>
      </c>
      <c r="D481" s="26">
        <v>2.9498488E-3</v>
      </c>
      <c r="E481" s="28"/>
      <c r="F481" s="18">
        <f t="shared" si="23"/>
        <v>1.6648252420706491</v>
      </c>
      <c r="G481" s="12">
        <f t="shared" si="24"/>
        <v>11.478510201777329</v>
      </c>
    </row>
    <row r="482" spans="1:7" x14ac:dyDescent="0.25">
      <c r="A482" s="24">
        <v>6.7871094000000003</v>
      </c>
      <c r="B482" s="23">
        <v>-20.981628000000001</v>
      </c>
      <c r="C482" s="25">
        <v>-2.4033983000000001</v>
      </c>
      <c r="D482" s="26">
        <v>2.9455155999999999E-3</v>
      </c>
      <c r="E482" s="28"/>
      <c r="F482" s="18">
        <f t="shared" si="23"/>
        <v>1.6696649051576591</v>
      </c>
      <c r="G482" s="12">
        <f t="shared" si="24"/>
        <v>11.511878341996248</v>
      </c>
    </row>
    <row r="483" spans="1:7" x14ac:dyDescent="0.25">
      <c r="A483" s="24">
        <v>6.8867187999999997</v>
      </c>
      <c r="B483" s="23">
        <v>-21.001390000000001</v>
      </c>
      <c r="C483" s="25">
        <v>-2.4034201999999998</v>
      </c>
      <c r="D483" s="26">
        <v>2.9496965000000001E-3</v>
      </c>
      <c r="E483" s="28"/>
      <c r="F483" s="18">
        <f t="shared" si="23"/>
        <v>1.67123751515035</v>
      </c>
      <c r="G483" s="12">
        <f t="shared" si="24"/>
        <v>11.522721053524377</v>
      </c>
    </row>
    <row r="484" spans="1:7" x14ac:dyDescent="0.25">
      <c r="A484" s="24">
        <v>6.9863280999999997</v>
      </c>
      <c r="B484" s="23">
        <v>-21.049500999999999</v>
      </c>
      <c r="C484" s="25">
        <v>-2.4035028999999999</v>
      </c>
      <c r="D484" s="26">
        <v>2.9522895E-3</v>
      </c>
      <c r="E484" s="28"/>
      <c r="F484" s="18">
        <f t="shared" si="23"/>
        <v>1.675066066883897</v>
      </c>
      <c r="G484" s="12">
        <f t="shared" si="24"/>
        <v>11.549117860240793</v>
      </c>
    </row>
    <row r="485" spans="1:7" x14ac:dyDescent="0.25">
      <c r="A485" s="24">
        <v>7.0859375</v>
      </c>
      <c r="B485" s="23">
        <v>-21.080769</v>
      </c>
      <c r="C485" s="25">
        <v>-2.4033763000000001</v>
      </c>
      <c r="D485" s="26">
        <v>2.9470681000000002E-3</v>
      </c>
      <c r="E485" s="28"/>
      <c r="F485" s="18">
        <f t="shared" si="23"/>
        <v>1.6775542952641957</v>
      </c>
      <c r="G485" s="12">
        <f t="shared" si="24"/>
        <v>11.566273507648019</v>
      </c>
    </row>
    <row r="486" spans="1:7" x14ac:dyDescent="0.25">
      <c r="A486" s="24">
        <v>7.1855469000000003</v>
      </c>
      <c r="B486" s="23">
        <v>-21.143298999999999</v>
      </c>
      <c r="C486" s="25">
        <v>-2.4035978</v>
      </c>
      <c r="D486" s="26">
        <v>2.9494793000000002E-3</v>
      </c>
      <c r="E486" s="28"/>
      <c r="F486" s="18">
        <f t="shared" si="23"/>
        <v>1.6825302745599637</v>
      </c>
      <c r="G486" s="12">
        <f t="shared" si="24"/>
        <v>11.600581510474349</v>
      </c>
    </row>
    <row r="487" spans="1:7" x14ac:dyDescent="0.25">
      <c r="A487" s="24">
        <v>7.2851562999999997</v>
      </c>
      <c r="B487" s="23">
        <v>-21.177053000000001</v>
      </c>
      <c r="C487" s="25">
        <v>-2.4036601000000002</v>
      </c>
      <c r="D487" s="26">
        <v>2.9494106000000002E-3</v>
      </c>
      <c r="E487" s="28"/>
      <c r="F487" s="18">
        <f t="shared" si="23"/>
        <v>1.6852163325345257</v>
      </c>
      <c r="G487" s="12">
        <f t="shared" si="24"/>
        <v>11.619101138291398</v>
      </c>
    </row>
    <row r="488" spans="1:7" x14ac:dyDescent="0.25">
      <c r="A488" s="24">
        <v>7.3847655999999997</v>
      </c>
      <c r="B488" s="23">
        <v>-21.218695</v>
      </c>
      <c r="C488" s="25">
        <v>-2.4037082000000001</v>
      </c>
      <c r="D488" s="26">
        <v>2.9490738999999998E-3</v>
      </c>
      <c r="E488" s="28"/>
      <c r="F488" s="18">
        <f t="shared" si="23"/>
        <v>1.6885300976046422</v>
      </c>
      <c r="G488" s="12">
        <f t="shared" si="24"/>
        <v>11.641948633152968</v>
      </c>
    </row>
    <row r="489" spans="1:7" x14ac:dyDescent="0.25">
      <c r="A489" s="24">
        <v>7.484375</v>
      </c>
      <c r="B489" s="23">
        <v>-21.249974999999999</v>
      </c>
      <c r="C489" s="25">
        <v>-2.4036936999999998</v>
      </c>
      <c r="D489" s="26">
        <v>2.9498130999999999E-3</v>
      </c>
      <c r="E489" s="28"/>
      <c r="F489" s="18">
        <f t="shared" si="23"/>
        <v>1.6910192809145992</v>
      </c>
      <c r="G489" s="12">
        <f t="shared" si="24"/>
        <v>11.659110864536427</v>
      </c>
    </row>
    <row r="490" spans="1:7" x14ac:dyDescent="0.25">
      <c r="A490" s="24">
        <v>7.5839844000000003</v>
      </c>
      <c r="B490" s="23">
        <v>-21.302834000000001</v>
      </c>
      <c r="C490" s="25">
        <v>-2.4037473</v>
      </c>
      <c r="D490" s="26">
        <v>2.9495686999999999E-3</v>
      </c>
      <c r="E490" s="28"/>
      <c r="F490" s="18">
        <f t="shared" si="23"/>
        <v>1.6952256664830467</v>
      </c>
      <c r="G490" s="12">
        <f t="shared" si="24"/>
        <v>11.688112731182789</v>
      </c>
    </row>
    <row r="491" spans="1:7" x14ac:dyDescent="0.25">
      <c r="A491" s="24">
        <v>7.6835937999999997</v>
      </c>
      <c r="B491" s="23">
        <v>-21.359086999999999</v>
      </c>
      <c r="C491" s="25">
        <v>-2.4038086000000001</v>
      </c>
      <c r="D491" s="26">
        <v>2.9488711000000001E-3</v>
      </c>
      <c r="E491" s="28"/>
      <c r="F491" s="18">
        <f t="shared" si="23"/>
        <v>1.6997021379899206</v>
      </c>
      <c r="G491" s="12">
        <f t="shared" si="24"/>
        <v>11.718976765774018</v>
      </c>
    </row>
    <row r="492" spans="1:7" x14ac:dyDescent="0.25">
      <c r="A492" s="24">
        <v>7.7832030999999997</v>
      </c>
      <c r="B492" s="23">
        <v>-21.398033000000002</v>
      </c>
      <c r="C492" s="25">
        <v>-2.4039233000000002</v>
      </c>
      <c r="D492" s="26">
        <v>2.9496398999999999E-3</v>
      </c>
      <c r="E492" s="28"/>
      <c r="F492" s="18">
        <f t="shared" si="23"/>
        <v>1.7028013621967495</v>
      </c>
      <c r="G492" s="12">
        <f t="shared" si="24"/>
        <v>11.740345060641671</v>
      </c>
    </row>
    <row r="493" spans="1:7" x14ac:dyDescent="0.25">
      <c r="A493" s="24">
        <v>7.8828125</v>
      </c>
      <c r="B493" s="23">
        <v>-21.443838</v>
      </c>
      <c r="C493" s="25">
        <v>-2.4039655</v>
      </c>
      <c r="D493" s="26">
        <v>2.9474347999999999E-3</v>
      </c>
      <c r="E493" s="28"/>
      <c r="F493" s="18">
        <f t="shared" si="23"/>
        <v>1.7064464082809114</v>
      </c>
      <c r="G493" s="12">
        <f t="shared" si="24"/>
        <v>11.765476646591777</v>
      </c>
    </row>
    <row r="494" spans="1:7" x14ac:dyDescent="0.25">
      <c r="A494" s="24">
        <v>7.9824219000000003</v>
      </c>
      <c r="B494" s="23">
        <v>-21.489964000000001</v>
      </c>
      <c r="C494" s="25">
        <v>-2.4040029000000001</v>
      </c>
      <c r="D494" s="26">
        <v>2.9488353E-3</v>
      </c>
      <c r="E494" s="28"/>
      <c r="F494" s="18">
        <f t="shared" si="23"/>
        <v>1.7101169987334399</v>
      </c>
      <c r="G494" s="12">
        <f t="shared" si="24"/>
        <v>11.790784353906144</v>
      </c>
    </row>
    <row r="495" spans="1:7" x14ac:dyDescent="0.25">
      <c r="A495" s="24">
        <v>8.0820313000000006</v>
      </c>
      <c r="B495" s="23">
        <v>-21.538954</v>
      </c>
      <c r="C495" s="25">
        <v>-2.4040338999999999</v>
      </c>
      <c r="D495" s="26">
        <v>2.9482988000000001E-3</v>
      </c>
      <c r="E495" s="28"/>
      <c r="F495" s="18">
        <f t="shared" si="23"/>
        <v>1.7140154990644758</v>
      </c>
      <c r="G495" s="12">
        <f t="shared" si="24"/>
        <v>11.817663436881706</v>
      </c>
    </row>
    <row r="496" spans="1:7" x14ac:dyDescent="0.25">
      <c r="A496" s="24">
        <v>8.1816405999999997</v>
      </c>
      <c r="B496" s="23">
        <v>-21.564927999999998</v>
      </c>
      <c r="C496" s="25">
        <v>-2.4040854</v>
      </c>
      <c r="D496" s="26">
        <v>2.9492527000000001E-3</v>
      </c>
      <c r="E496" s="28"/>
      <c r="F496" s="18">
        <f t="shared" si="23"/>
        <v>1.7160824443104101</v>
      </c>
      <c r="G496" s="12">
        <f t="shared" si="24"/>
        <v>11.831914453440335</v>
      </c>
    </row>
    <row r="497" spans="1:7" x14ac:dyDescent="0.25">
      <c r="A497" s="24">
        <v>8.28125</v>
      </c>
      <c r="B497" s="23">
        <v>-21.589027000000002</v>
      </c>
      <c r="C497" s="25">
        <v>-2.4041399999999999</v>
      </c>
      <c r="D497" s="26">
        <v>2.9482036000000001E-3</v>
      </c>
      <c r="E497" s="28"/>
      <c r="F497" s="18">
        <f t="shared" si="23"/>
        <v>1.7180001817971962</v>
      </c>
      <c r="G497" s="12">
        <f t="shared" si="24"/>
        <v>11.845136723712393</v>
      </c>
    </row>
    <row r="498" spans="1:7" x14ac:dyDescent="0.25">
      <c r="A498" s="24">
        <v>8.3808594000000003</v>
      </c>
      <c r="B498" s="23">
        <v>-21.651941000000001</v>
      </c>
      <c r="C498" s="25">
        <v>-2.4042056000000001</v>
      </c>
      <c r="D498" s="26">
        <v>2.9495982E-3</v>
      </c>
      <c r="E498" s="28"/>
      <c r="F498" s="18">
        <f t="shared" si="23"/>
        <v>1.7230067188420379</v>
      </c>
      <c r="G498" s="12">
        <f t="shared" si="24"/>
        <v>11.879655413778215</v>
      </c>
    </row>
    <row r="499" spans="1:7" x14ac:dyDescent="0.25">
      <c r="A499" s="24">
        <v>8.4804688000000006</v>
      </c>
      <c r="B499" s="23">
        <v>-21.69577</v>
      </c>
      <c r="C499" s="25">
        <v>-2.4042629999999998</v>
      </c>
      <c r="D499" s="26">
        <v>2.9492765E-3</v>
      </c>
      <c r="E499" s="28"/>
      <c r="F499" s="18">
        <f t="shared" si="23"/>
        <v>1.7264945198424251</v>
      </c>
      <c r="G499" s="12">
        <f t="shared" si="24"/>
        <v>11.903702838308444</v>
      </c>
    </row>
    <row r="500" spans="1:7" x14ac:dyDescent="0.25">
      <c r="A500" s="24">
        <v>8.5800780999999997</v>
      </c>
      <c r="B500" s="23">
        <v>-21.733156000000001</v>
      </c>
      <c r="C500" s="25">
        <v>-2.4043374000000002</v>
      </c>
      <c r="D500" s="26">
        <v>2.9484779E-3</v>
      </c>
      <c r="E500" s="28"/>
      <c r="F500" s="18">
        <f t="shared" si="23"/>
        <v>1.7294696031936421</v>
      </c>
      <c r="G500" s="12">
        <f t="shared" si="24"/>
        <v>11.924215216265667</v>
      </c>
    </row>
    <row r="501" spans="1:7" x14ac:dyDescent="0.25">
      <c r="A501" s="24">
        <v>8.6796875</v>
      </c>
      <c r="B501" s="23">
        <v>-21.783014000000001</v>
      </c>
      <c r="C501" s="25">
        <v>-2.4044045999999999</v>
      </c>
      <c r="D501" s="26">
        <v>2.9491094999999998E-3</v>
      </c>
      <c r="E501" s="28"/>
      <c r="F501" s="18">
        <f t="shared" si="23"/>
        <v>1.7334371767699799</v>
      </c>
      <c r="G501" s="12">
        <f t="shared" si="24"/>
        <v>11.951570540188829</v>
      </c>
    </row>
    <row r="502" spans="1:7" x14ac:dyDescent="0.25">
      <c r="A502" s="24">
        <v>8.7792969000000003</v>
      </c>
      <c r="B502" s="23">
        <v>-21.822899</v>
      </c>
      <c r="C502" s="25">
        <v>-2.4043912999999999</v>
      </c>
      <c r="D502" s="26">
        <v>2.9488324999999999E-3</v>
      </c>
      <c r="E502" s="28"/>
      <c r="F502" s="18">
        <f t="shared" si="23"/>
        <v>1.7366111242225899</v>
      </c>
      <c r="G502" s="12">
        <f t="shared" si="24"/>
        <v>11.973454031196797</v>
      </c>
    </row>
    <row r="503" spans="1:7" x14ac:dyDescent="0.25">
      <c r="A503" s="24">
        <v>8.8789063000000006</v>
      </c>
      <c r="B503" s="23">
        <v>-21.902176000000001</v>
      </c>
      <c r="C503" s="25">
        <v>-2.4045885</v>
      </c>
      <c r="D503" s="26">
        <v>2.9504953000000001E-3</v>
      </c>
      <c r="E503" s="28"/>
      <c r="F503" s="18">
        <f t="shared" si="23"/>
        <v>1.7429197874343381</v>
      </c>
      <c r="G503" s="12">
        <f t="shared" si="24"/>
        <v>12.016950521522448</v>
      </c>
    </row>
    <row r="504" spans="1:7" x14ac:dyDescent="0.25">
      <c r="A504" s="24">
        <v>8.9785155999999997</v>
      </c>
      <c r="B504" s="23">
        <v>-21.923158999999998</v>
      </c>
      <c r="C504" s="25">
        <v>-2.4046509</v>
      </c>
      <c r="D504" s="26">
        <v>2.9501794E-3</v>
      </c>
      <c r="E504" s="28"/>
      <c r="F504" s="18">
        <f t="shared" si="23"/>
        <v>1.7445895615197864</v>
      </c>
      <c r="G504" s="12">
        <f t="shared" si="24"/>
        <v>12.028463152632392</v>
      </c>
    </row>
    <row r="505" spans="1:7" x14ac:dyDescent="0.25">
      <c r="A505" s="24">
        <v>9.078125</v>
      </c>
      <c r="B505" s="23">
        <v>-21.986910000000002</v>
      </c>
      <c r="C505" s="25">
        <v>-2.4046685999999999</v>
      </c>
      <c r="D505" s="26">
        <v>2.9488595E-3</v>
      </c>
      <c r="E505" s="28"/>
      <c r="F505" s="18">
        <f t="shared" si="23"/>
        <v>1.7496627049083124</v>
      </c>
      <c r="G505" s="12">
        <f t="shared" si="24"/>
        <v>12.063441075040542</v>
      </c>
    </row>
    <row r="506" spans="1:7" x14ac:dyDescent="0.25">
      <c r="A506" s="24">
        <v>9.1777344000000003</v>
      </c>
      <c r="B506" s="23">
        <v>-22.011257000000001</v>
      </c>
      <c r="C506" s="25">
        <v>-2.4047613000000001</v>
      </c>
      <c r="D506" s="26">
        <v>2.9507009E-3</v>
      </c>
      <c r="E506" s="28"/>
      <c r="F506" s="18">
        <f t="shared" si="23"/>
        <v>1.7516001776080414</v>
      </c>
      <c r="G506" s="12">
        <f t="shared" si="24"/>
        <v>12.076799414154769</v>
      </c>
    </row>
    <row r="507" spans="1:7" x14ac:dyDescent="0.25">
      <c r="A507" s="24">
        <v>9.2773438000000006</v>
      </c>
      <c r="B507" s="23">
        <v>-22.063696</v>
      </c>
      <c r="C507" s="25">
        <v>-2.4047825</v>
      </c>
      <c r="D507" s="26">
        <v>2.9503047000000002E-3</v>
      </c>
      <c r="E507" s="28"/>
      <c r="F507" s="18">
        <f t="shared" si="23"/>
        <v>1.7557731406384394</v>
      </c>
      <c r="G507" s="12">
        <f t="shared" si="24"/>
        <v>12.105570841632938</v>
      </c>
    </row>
    <row r="508" spans="1:7" x14ac:dyDescent="0.25">
      <c r="A508" s="24">
        <v>9.3769530999999997</v>
      </c>
      <c r="B508" s="23">
        <v>-22.100897</v>
      </c>
      <c r="C508" s="25">
        <v>-2.4048056999999998</v>
      </c>
      <c r="D508" s="26">
        <v>2.9496790000000002E-3</v>
      </c>
      <c r="E508" s="28"/>
      <c r="F508" s="18">
        <f t="shared" si="23"/>
        <v>1.7587335021574202</v>
      </c>
      <c r="G508" s="12">
        <f t="shared" si="24"/>
        <v>12.125981716623221</v>
      </c>
    </row>
    <row r="509" spans="1:7" x14ac:dyDescent="0.25">
      <c r="A509" s="24">
        <v>9.4765625</v>
      </c>
      <c r="B509" s="23">
        <v>-22.132021000000002</v>
      </c>
      <c r="C509" s="25">
        <v>-2.4048462000000002</v>
      </c>
      <c r="D509" s="26">
        <v>2.9500246000000001E-3</v>
      </c>
      <c r="E509" s="28"/>
      <c r="F509" s="18">
        <f t="shared" si="23"/>
        <v>1.7612102713818165</v>
      </c>
      <c r="G509" s="12">
        <f t="shared" si="24"/>
        <v>12.143058356315636</v>
      </c>
    </row>
    <row r="510" spans="1:7" x14ac:dyDescent="0.25">
      <c r="A510" s="24">
        <v>9.5761719000000003</v>
      </c>
      <c r="B510" s="23">
        <v>-22.159208</v>
      </c>
      <c r="C510" s="25">
        <v>-2.4050384</v>
      </c>
      <c r="D510" s="26">
        <v>2.9509456000000002E-3</v>
      </c>
      <c r="E510" s="28"/>
      <c r="F510" s="18">
        <f t="shared" si="23"/>
        <v>1.763373744100736</v>
      </c>
      <c r="G510" s="12">
        <f t="shared" si="24"/>
        <v>12.157974903138593</v>
      </c>
    </row>
    <row r="511" spans="1:7" x14ac:dyDescent="0.25">
      <c r="A511" s="24">
        <v>9.6757813000000006</v>
      </c>
      <c r="B511" s="23">
        <v>-22.241834999999998</v>
      </c>
      <c r="C511" s="25">
        <v>-2.4050691</v>
      </c>
      <c r="D511" s="26">
        <v>2.9498037999999998E-3</v>
      </c>
      <c r="E511" s="28"/>
      <c r="F511" s="18">
        <f t="shared" si="23"/>
        <v>1.7699489918421629</v>
      </c>
      <c r="G511" s="12">
        <f t="shared" si="24"/>
        <v>12.20330942016292</v>
      </c>
    </row>
    <row r="512" spans="1:7" x14ac:dyDescent="0.25">
      <c r="A512" s="24">
        <v>9.7753905999999997</v>
      </c>
      <c r="B512" s="23">
        <v>-22.278828000000001</v>
      </c>
      <c r="C512" s="25">
        <v>-2.4052069</v>
      </c>
      <c r="D512" s="26">
        <v>2.9498876999999998E-3</v>
      </c>
      <c r="E512" s="28"/>
      <c r="F512" s="18">
        <f t="shared" si="23"/>
        <v>1.7728928012470624</v>
      </c>
      <c r="G512" s="12">
        <f t="shared" si="24"/>
        <v>12.22360617289848</v>
      </c>
    </row>
    <row r="513" spans="1:7" x14ac:dyDescent="0.25">
      <c r="A513" s="24">
        <v>9.875</v>
      </c>
      <c r="B513" s="23">
        <v>-22.325748000000001</v>
      </c>
      <c r="C513" s="25">
        <v>-2.4052386000000001</v>
      </c>
      <c r="D513" s="26">
        <v>2.9490439E-3</v>
      </c>
      <c r="E513" s="28"/>
      <c r="F513" s="18">
        <f t="shared" si="23"/>
        <v>1.7766265762119982</v>
      </c>
      <c r="G513" s="12">
        <f t="shared" si="24"/>
        <v>12.249349519973666</v>
      </c>
    </row>
    <row r="514" spans="1:7" x14ac:dyDescent="0.25">
      <c r="A514" s="24">
        <v>9.9746094000000003</v>
      </c>
      <c r="B514" s="23">
        <v>-22.376829000000001</v>
      </c>
      <c r="C514" s="25">
        <v>-2.4052885000000002</v>
      </c>
      <c r="D514" s="26">
        <v>2.9506057E-3</v>
      </c>
      <c r="E514" s="28"/>
      <c r="F514" s="18">
        <f t="shared" si="23"/>
        <v>1.7806914730360368</v>
      </c>
      <c r="G514" s="12">
        <f t="shared" si="24"/>
        <v>12.277375860808014</v>
      </c>
    </row>
    <row r="515" spans="1:7" x14ac:dyDescent="0.25">
      <c r="A515" s="24">
        <v>10.074218999999999</v>
      </c>
      <c r="B515" s="23">
        <v>-22.435631000000001</v>
      </c>
      <c r="C515" s="25">
        <v>-2.4053767000000001</v>
      </c>
      <c r="D515" s="26">
        <v>2.9518993000000001E-3</v>
      </c>
      <c r="E515" s="28"/>
      <c r="F515" s="18">
        <f t="shared" si="23"/>
        <v>1.7853707875178815</v>
      </c>
      <c r="G515" s="12">
        <f t="shared" si="24"/>
        <v>12.309638441684296</v>
      </c>
    </row>
    <row r="516" spans="1:7" x14ac:dyDescent="0.25">
      <c r="A516" s="24">
        <v>10.173828</v>
      </c>
      <c r="B516" s="23">
        <v>-22.463298999999999</v>
      </c>
      <c r="C516" s="25">
        <v>-2.4053311000000002</v>
      </c>
      <c r="D516" s="26">
        <v>2.9500303999999999E-3</v>
      </c>
      <c r="E516" s="28"/>
      <c r="F516" s="18">
        <f t="shared" si="23"/>
        <v>1.7875725370006148</v>
      </c>
      <c r="G516" s="12">
        <f t="shared" si="24"/>
        <v>12.3248188962213</v>
      </c>
    </row>
    <row r="517" spans="1:7" x14ac:dyDescent="0.25">
      <c r="A517" s="24">
        <v>10.273438000000001</v>
      </c>
      <c r="B517" s="23">
        <v>-22.495522999999999</v>
      </c>
      <c r="C517" s="25">
        <v>-2.4054441</v>
      </c>
      <c r="D517" s="26">
        <v>2.9488802000000001E-3</v>
      </c>
      <c r="E517" s="28"/>
      <c r="F517" s="18">
        <f t="shared" si="23"/>
        <v>1.7901368414437113</v>
      </c>
      <c r="G517" s="12">
        <f t="shared" si="24"/>
        <v>12.342499067068506</v>
      </c>
    </row>
    <row r="518" spans="1:7" x14ac:dyDescent="0.25">
      <c r="A518" s="24">
        <v>10.373047</v>
      </c>
      <c r="B518" s="23">
        <v>-22.391135999999999</v>
      </c>
      <c r="C518" s="25">
        <v>-2.4055437999999998</v>
      </c>
      <c r="D518" s="26">
        <v>2.9502121999999999E-3</v>
      </c>
      <c r="E518" s="28"/>
      <c r="F518" s="18">
        <f t="shared" si="23"/>
        <v>1.7818299879214445</v>
      </c>
      <c r="G518" s="12">
        <f t="shared" si="24"/>
        <v>12.285225606473075</v>
      </c>
    </row>
    <row r="519" spans="1:7" x14ac:dyDescent="0.25">
      <c r="A519" s="24">
        <v>10.472656000000001</v>
      </c>
      <c r="B519" s="23">
        <v>-22.63917</v>
      </c>
      <c r="C519" s="25">
        <v>-2.405786</v>
      </c>
      <c r="D519" s="26">
        <v>2.9486476000000002E-3</v>
      </c>
      <c r="E519" s="28"/>
      <c r="F519" s="18">
        <f t="shared" si="23"/>
        <v>1.8015679064988721</v>
      </c>
      <c r="G519" s="12">
        <f t="shared" si="24"/>
        <v>12.421313103243046</v>
      </c>
    </row>
    <row r="520" spans="1:7" x14ac:dyDescent="0.25">
      <c r="A520" s="24">
        <v>10.572266000000001</v>
      </c>
      <c r="B520" s="23">
        <v>-22.690118999999999</v>
      </c>
      <c r="C520" s="25">
        <v>-2.4058239000000001</v>
      </c>
      <c r="D520" s="26">
        <v>2.9488890000000001E-3</v>
      </c>
      <c r="E520" s="28"/>
      <c r="F520" s="18">
        <f t="shared" si="23"/>
        <v>1.8056222990966666</v>
      </c>
      <c r="G520" s="12">
        <f t="shared" si="24"/>
        <v>12.449267020338818</v>
      </c>
    </row>
    <row r="521" spans="1:7" x14ac:dyDescent="0.25">
      <c r="A521" s="24">
        <v>10.671875</v>
      </c>
      <c r="B521" s="23">
        <v>-22.685946000000001</v>
      </c>
      <c r="C521" s="25">
        <v>-2.4059390999999999</v>
      </c>
      <c r="D521" s="26">
        <v>2.9467104000000001E-3</v>
      </c>
      <c r="E521" s="28"/>
      <c r="F521" s="18">
        <f t="shared" si="23"/>
        <v>1.8052902223079055</v>
      </c>
      <c r="G521" s="12">
        <f t="shared" si="24"/>
        <v>12.446977442603425</v>
      </c>
    </row>
    <row r="522" spans="1:7" x14ac:dyDescent="0.25">
      <c r="A522" s="24">
        <v>10.771483999999999</v>
      </c>
      <c r="B522" s="23">
        <v>-22.714009999999998</v>
      </c>
      <c r="C522" s="25">
        <v>-2.4059851000000001</v>
      </c>
      <c r="D522" s="26">
        <v>2.9496398999999999E-3</v>
      </c>
      <c r="E522" s="28"/>
      <c r="F522" s="18">
        <f t="shared" si="23"/>
        <v>1.8075234844693706</v>
      </c>
      <c r="G522" s="12">
        <f t="shared" si="24"/>
        <v>12.462375168356152</v>
      </c>
    </row>
    <row r="523" spans="1:7" x14ac:dyDescent="0.25">
      <c r="A523" s="24">
        <v>10.871093999999999</v>
      </c>
      <c r="B523" s="23">
        <v>-22.784126000000001</v>
      </c>
      <c r="C523" s="25">
        <v>-2.4060526000000002</v>
      </c>
      <c r="D523" s="26">
        <v>2.9496937E-3</v>
      </c>
      <c r="E523" s="28"/>
      <c r="F523" s="18">
        <f t="shared" si="23"/>
        <v>1.8131031384642866</v>
      </c>
      <c r="G523" s="12">
        <f t="shared" si="24"/>
        <v>12.500845341491784</v>
      </c>
    </row>
    <row r="524" spans="1:7" x14ac:dyDescent="0.25">
      <c r="A524" s="24">
        <v>10.970703</v>
      </c>
      <c r="B524" s="23">
        <v>-22.825278999999998</v>
      </c>
      <c r="C524" s="25">
        <v>-2.4062188</v>
      </c>
      <c r="D524" s="26">
        <v>2.9485223E-3</v>
      </c>
      <c r="E524" s="28"/>
      <c r="F524" s="18">
        <f t="shared" si="23"/>
        <v>1.8163779901508168</v>
      </c>
      <c r="G524" s="12">
        <f t="shared" si="24"/>
        <v>12.523424539321818</v>
      </c>
    </row>
    <row r="525" spans="1:7" x14ac:dyDescent="0.25">
      <c r="A525" s="24">
        <v>11.070313000000001</v>
      </c>
      <c r="B525" s="23">
        <v>-22.868649999999999</v>
      </c>
      <c r="C525" s="25">
        <v>-2.4062085</v>
      </c>
      <c r="D525" s="26">
        <v>2.9478401000000002E-3</v>
      </c>
      <c r="E525" s="28"/>
      <c r="F525" s="18">
        <f t="shared" si="23"/>
        <v>1.8198293446692362</v>
      </c>
      <c r="G525" s="12">
        <f t="shared" si="24"/>
        <v>12.54722067542578</v>
      </c>
    </row>
    <row r="526" spans="1:7" x14ac:dyDescent="0.25">
      <c r="A526" s="24">
        <v>11.169922</v>
      </c>
      <c r="B526" s="23">
        <v>-22.920363999999999</v>
      </c>
      <c r="C526" s="25">
        <v>-2.4063132</v>
      </c>
      <c r="D526" s="26">
        <v>2.9488294000000002E-3</v>
      </c>
      <c r="E526" s="28"/>
      <c r="F526" s="18">
        <f t="shared" si="23"/>
        <v>1.8239446140327633</v>
      </c>
      <c r="G526" s="12">
        <f t="shared" si="24"/>
        <v>12.575594321006475</v>
      </c>
    </row>
    <row r="527" spans="1:7" x14ac:dyDescent="0.25">
      <c r="A527" s="24">
        <v>11.269531000000001</v>
      </c>
      <c r="B527" s="23">
        <v>-22.961614999999998</v>
      </c>
      <c r="C527" s="25">
        <v>-2.4064252000000002</v>
      </c>
      <c r="D527" s="26">
        <v>2.9476582999999998E-3</v>
      </c>
      <c r="E527" s="28"/>
      <c r="F527" s="18">
        <f t="shared" si="23"/>
        <v>1.8272272643115051</v>
      </c>
      <c r="G527" s="12">
        <f t="shared" si="24"/>
        <v>12.598227287975753</v>
      </c>
    </row>
    <row r="528" spans="1:7" x14ac:dyDescent="0.25">
      <c r="A528" s="24">
        <v>11.369141000000001</v>
      </c>
      <c r="B528" s="23">
        <v>-23.002269999999999</v>
      </c>
      <c r="C528" s="25">
        <v>-2.4063523</v>
      </c>
      <c r="D528" s="26">
        <v>2.9469488999999999E-3</v>
      </c>
      <c r="E528" s="28"/>
      <c r="F528" s="18">
        <f t="shared" si="23"/>
        <v>1.8304624864172057</v>
      </c>
      <c r="G528" s="12">
        <f t="shared" si="24"/>
        <v>12.620533250792075</v>
      </c>
    </row>
    <row r="529" spans="1:7" x14ac:dyDescent="0.25">
      <c r="A529" s="24">
        <v>11.46875</v>
      </c>
      <c r="B529" s="23">
        <v>-23.032077999999998</v>
      </c>
      <c r="C529" s="25">
        <v>-2.4063911</v>
      </c>
      <c r="D529" s="26">
        <v>2.9486476000000002E-3</v>
      </c>
      <c r="E529" s="28"/>
      <c r="F529" s="18">
        <f t="shared" si="23"/>
        <v>1.8328345316890473</v>
      </c>
      <c r="G529" s="12">
        <f t="shared" si="24"/>
        <v>12.636887847757487</v>
      </c>
    </row>
    <row r="530" spans="1:7" x14ac:dyDescent="0.25">
      <c r="A530" s="24">
        <v>11.568358999999999</v>
      </c>
      <c r="B530" s="23">
        <v>-23.079243000000002</v>
      </c>
      <c r="C530" s="25">
        <v>-2.4065167999999999</v>
      </c>
      <c r="D530" s="26">
        <v>2.9497563000000001E-3</v>
      </c>
      <c r="E530" s="28"/>
      <c r="F530" s="18">
        <f t="shared" si="23"/>
        <v>1.8365878031345122</v>
      </c>
      <c r="G530" s="12">
        <f t="shared" si="24"/>
        <v>12.662765617680787</v>
      </c>
    </row>
    <row r="531" spans="1:7" x14ac:dyDescent="0.25">
      <c r="A531" s="24">
        <v>11.667968999999999</v>
      </c>
      <c r="B531" s="23">
        <v>-23.116032000000001</v>
      </c>
      <c r="C531" s="25">
        <v>-2.4066174</v>
      </c>
      <c r="D531" s="26">
        <v>2.9458701999999998E-3</v>
      </c>
      <c r="E531" s="28"/>
      <c r="F531" s="18">
        <f t="shared" si="23"/>
        <v>1.8395153787352159</v>
      </c>
      <c r="G531" s="12">
        <f t="shared" si="24"/>
        <v>12.682950442820367</v>
      </c>
    </row>
    <row r="532" spans="1:7" x14ac:dyDescent="0.25">
      <c r="A532" s="24">
        <v>11.767578</v>
      </c>
      <c r="B532" s="23">
        <v>-23.173272999999998</v>
      </c>
      <c r="C532" s="25">
        <v>-2.4066553000000002</v>
      </c>
      <c r="D532" s="26">
        <v>2.9477177000000001E-3</v>
      </c>
      <c r="E532" s="28"/>
      <c r="F532" s="18">
        <f t="shared" si="23"/>
        <v>1.8440704727839772</v>
      </c>
      <c r="G532" s="12">
        <f t="shared" si="24"/>
        <v>12.714356558121533</v>
      </c>
    </row>
    <row r="533" spans="1:7" x14ac:dyDescent="0.25">
      <c r="A533" s="24">
        <v>11.867188000000001</v>
      </c>
      <c r="B533" s="23">
        <v>-23.217186000000002</v>
      </c>
      <c r="C533" s="25">
        <v>-2.4066508</v>
      </c>
      <c r="D533" s="26">
        <v>2.9479056E-3</v>
      </c>
      <c r="E533" s="28"/>
      <c r="F533" s="18">
        <f t="shared" si="23"/>
        <v>1.8475649582919746</v>
      </c>
      <c r="G533" s="12">
        <f t="shared" si="24"/>
        <v>12.738450070485403</v>
      </c>
    </row>
    <row r="534" spans="1:7" x14ac:dyDescent="0.25">
      <c r="A534" s="24">
        <v>11.966797</v>
      </c>
      <c r="B534" s="23">
        <v>-23.251000999999999</v>
      </c>
      <c r="C534" s="25">
        <v>-2.4067460999999999</v>
      </c>
      <c r="D534" s="26">
        <v>2.9470592000000002E-3</v>
      </c>
      <c r="E534" s="28"/>
      <c r="F534" s="18">
        <f t="shared" si="23"/>
        <v>1.8502558704923007</v>
      </c>
      <c r="G534" s="12">
        <f t="shared" si="24"/>
        <v>12.757003166848305</v>
      </c>
    </row>
    <row r="535" spans="1:7" x14ac:dyDescent="0.25">
      <c r="A535" s="24">
        <v>12.066406000000001</v>
      </c>
      <c r="B535" s="23">
        <v>-23.286940000000001</v>
      </c>
      <c r="C535" s="25">
        <v>-2.4069056999999998</v>
      </c>
      <c r="D535" s="26">
        <v>2.9483644999999999E-3</v>
      </c>
      <c r="E535" s="28"/>
      <c r="F535" s="18">
        <f t="shared" si="23"/>
        <v>1.8531158052421908</v>
      </c>
      <c r="G535" s="12">
        <f t="shared" si="24"/>
        <v>12.776721627004639</v>
      </c>
    </row>
    <row r="536" spans="1:7" x14ac:dyDescent="0.25">
      <c r="A536" s="24">
        <v>12.166016000000001</v>
      </c>
      <c r="B536" s="23">
        <v>-23.347740000000002</v>
      </c>
      <c r="C536" s="25">
        <v>-2.4068656000000002</v>
      </c>
      <c r="D536" s="26">
        <v>2.9476820000000001E-3</v>
      </c>
      <c r="E536" s="28"/>
      <c r="F536" s="18">
        <f t="shared" si="23"/>
        <v>1.8579541155121844</v>
      </c>
      <c r="G536" s="12">
        <f t="shared" si="24"/>
        <v>12.810080439923894</v>
      </c>
    </row>
    <row r="537" spans="1:7" x14ac:dyDescent="0.25">
      <c r="A537" s="24">
        <v>12.265625</v>
      </c>
      <c r="B537" s="23">
        <v>-23.386457</v>
      </c>
      <c r="C537" s="25">
        <v>-2.4069254</v>
      </c>
      <c r="D537" s="26">
        <v>2.9473481999999999E-3</v>
      </c>
      <c r="E537" s="28"/>
      <c r="F537" s="18">
        <f t="shared" si="23"/>
        <v>1.8610351164780288</v>
      </c>
      <c r="G537" s="12">
        <f t="shared" si="24"/>
        <v>12.831323090578412</v>
      </c>
    </row>
    <row r="538" spans="1:7" x14ac:dyDescent="0.25">
      <c r="A538" s="24">
        <v>12.365233999999999</v>
      </c>
      <c r="B538" s="23">
        <v>-23.426659000000001</v>
      </c>
      <c r="C538" s="25">
        <v>-2.4069638000000002</v>
      </c>
      <c r="D538" s="26">
        <v>2.9494820999999998E-3</v>
      </c>
      <c r="E538" s="28"/>
      <c r="F538" s="18">
        <f t="shared" si="23"/>
        <v>1.8642342899891189</v>
      </c>
      <c r="G538" s="12">
        <f t="shared" si="24"/>
        <v>12.853380508291895</v>
      </c>
    </row>
    <row r="539" spans="1:7" x14ac:dyDescent="0.25">
      <c r="A539" s="24">
        <v>12.464843999999999</v>
      </c>
      <c r="B539" s="23">
        <v>-23.473492</v>
      </c>
      <c r="C539" s="25">
        <v>-2.4071194999999999</v>
      </c>
      <c r="D539" s="26">
        <v>2.9495626E-3</v>
      </c>
      <c r="E539" s="28"/>
      <c r="F539" s="18">
        <f t="shared" si="23"/>
        <v>1.8679611417140303</v>
      </c>
      <c r="G539" s="12">
        <f t="shared" si="24"/>
        <v>12.879076121539384</v>
      </c>
    </row>
    <row r="540" spans="1:7" x14ac:dyDescent="0.25">
      <c r="A540" s="24">
        <v>12.564453</v>
      </c>
      <c r="B540" s="23">
        <v>-23.501476</v>
      </c>
      <c r="C540" s="25">
        <v>-2.4070904</v>
      </c>
      <c r="D540" s="26">
        <v>2.9488087E-3</v>
      </c>
      <c r="E540" s="28"/>
      <c r="F540" s="18">
        <f t="shared" si="23"/>
        <v>1.8701880376777722</v>
      </c>
      <c r="G540" s="12">
        <f t="shared" si="24"/>
        <v>12.894429954117221</v>
      </c>
    </row>
    <row r="541" spans="1:7" x14ac:dyDescent="0.25">
      <c r="A541" s="24">
        <v>12.664063000000001</v>
      </c>
      <c r="B541" s="23">
        <v>-23.545517</v>
      </c>
      <c r="C541" s="25">
        <v>-2.4071565000000001</v>
      </c>
      <c r="D541" s="26">
        <v>2.9490829999999999E-3</v>
      </c>
      <c r="E541" s="28"/>
      <c r="F541" s="18">
        <f t="shared" si="23"/>
        <v>1.8736927091021272</v>
      </c>
      <c r="G541" s="12">
        <f t="shared" si="24"/>
        <v>12.918593695560919</v>
      </c>
    </row>
    <row r="542" spans="1:7" x14ac:dyDescent="0.25">
      <c r="A542" s="24">
        <v>12.763672</v>
      </c>
      <c r="B542" s="23">
        <v>-23.591477999999999</v>
      </c>
      <c r="C542" s="25">
        <v>-2.4071958000000002</v>
      </c>
      <c r="D542" s="26">
        <v>2.9487278999999998E-3</v>
      </c>
      <c r="E542" s="28"/>
      <c r="F542" s="18">
        <f t="shared" si="23"/>
        <v>1.8773501692718504</v>
      </c>
      <c r="G542" s="12">
        <f t="shared" si="24"/>
        <v>12.943810873202066</v>
      </c>
    </row>
    <row r="543" spans="1:7" x14ac:dyDescent="0.25">
      <c r="A543" s="24">
        <v>12.863281000000001</v>
      </c>
      <c r="B543" s="23">
        <v>-23.648990999999999</v>
      </c>
      <c r="C543" s="25">
        <v>-2.4073216999999998</v>
      </c>
      <c r="D543" s="26">
        <v>2.9498575999999999E-3</v>
      </c>
      <c r="E543" s="28"/>
      <c r="F543" s="18">
        <f t="shared" ref="F543:F606" si="25" xml:space="preserve"> -B543 / A_4x8_in2</f>
        <v>1.8819269083928725</v>
      </c>
      <c r="G543" s="12">
        <f t="shared" ref="G543:G606" si="26" xml:space="preserve"> -B543 * kip_to_N / A_4x8_mm2</f>
        <v>12.975366225297872</v>
      </c>
    </row>
    <row r="544" spans="1:7" x14ac:dyDescent="0.25">
      <c r="A544" s="24">
        <v>12.962891000000001</v>
      </c>
      <c r="B544" s="23">
        <v>-23.680468000000001</v>
      </c>
      <c r="C544" s="25">
        <v>-2.4072974</v>
      </c>
      <c r="D544" s="26">
        <v>2.9484061999999998E-3</v>
      </c>
      <c r="E544" s="28"/>
      <c r="F544" s="18">
        <f t="shared" si="25"/>
        <v>1.8844317684647245</v>
      </c>
      <c r="G544" s="12">
        <f t="shared" si="26"/>
        <v>12.992636543624508</v>
      </c>
    </row>
    <row r="545" spans="1:7" x14ac:dyDescent="0.25">
      <c r="A545" s="24">
        <v>13.0625</v>
      </c>
      <c r="B545" s="23">
        <v>-23.736371999999999</v>
      </c>
      <c r="C545" s="25">
        <v>-2.4074127999999999</v>
      </c>
      <c r="D545" s="26">
        <v>2.9485314E-3</v>
      </c>
      <c r="E545" s="28"/>
      <c r="F545" s="18">
        <f t="shared" si="25"/>
        <v>1.8888804674340289</v>
      </c>
      <c r="G545" s="12">
        <f t="shared" si="26"/>
        <v>13.023309094240263</v>
      </c>
    </row>
    <row r="546" spans="1:7" x14ac:dyDescent="0.25">
      <c r="A546" s="24">
        <v>13.162108999999999</v>
      </c>
      <c r="B546" s="23">
        <v>-23.751166999999999</v>
      </c>
      <c r="C546" s="25">
        <v>-2.4074561999999999</v>
      </c>
      <c r="D546" s="26">
        <v>2.9505789E-3</v>
      </c>
      <c r="E546" s="28"/>
      <c r="F546" s="18">
        <f t="shared" si="25"/>
        <v>1.8900578161255512</v>
      </c>
      <c r="G546" s="12">
        <f t="shared" si="26"/>
        <v>13.031426588272176</v>
      </c>
    </row>
    <row r="547" spans="1:7" x14ac:dyDescent="0.25">
      <c r="A547" s="24">
        <v>13.261718999999999</v>
      </c>
      <c r="B547" s="23">
        <v>-23.806584999999998</v>
      </c>
      <c r="C547" s="25">
        <v>-2.4075636999999999</v>
      </c>
      <c r="D547" s="26">
        <v>2.9511512E-3</v>
      </c>
      <c r="E547" s="28"/>
      <c r="F547" s="18">
        <f t="shared" si="25"/>
        <v>1.8944678404436845</v>
      </c>
      <c r="G547" s="12">
        <f t="shared" si="26"/>
        <v>13.061832487850451</v>
      </c>
    </row>
    <row r="548" spans="1:7" x14ac:dyDescent="0.25">
      <c r="A548" s="24">
        <v>13.361328</v>
      </c>
      <c r="B548" s="23">
        <v>-23.835743000000001</v>
      </c>
      <c r="C548" s="25">
        <v>-2.4076772000000002</v>
      </c>
      <c r="D548" s="26">
        <v>2.9519438000000001E-3</v>
      </c>
      <c r="E548" s="28"/>
      <c r="F548" s="18">
        <f t="shared" si="25"/>
        <v>1.8967881603590215</v>
      </c>
      <c r="G548" s="12">
        <f t="shared" si="26"/>
        <v>13.077830452769854</v>
      </c>
    </row>
    <row r="549" spans="1:7" x14ac:dyDescent="0.25">
      <c r="A549" s="24">
        <v>13.460938000000001</v>
      </c>
      <c r="B549" s="23">
        <v>-23.890566</v>
      </c>
      <c r="C549" s="25">
        <v>-2.4076319000000002</v>
      </c>
      <c r="D549" s="26">
        <v>2.9521852E-3</v>
      </c>
      <c r="E549" s="28"/>
      <c r="F549" s="18">
        <f t="shared" si="25"/>
        <v>1.9011508360815847</v>
      </c>
      <c r="G549" s="12">
        <f t="shared" si="26"/>
        <v>13.107909896859857</v>
      </c>
    </row>
    <row r="550" spans="1:7" x14ac:dyDescent="0.25">
      <c r="A550" s="24">
        <v>13.560547</v>
      </c>
      <c r="B550" s="23">
        <v>-23.948338</v>
      </c>
      <c r="C550" s="25">
        <v>-2.4078341000000001</v>
      </c>
      <c r="D550" s="26">
        <v>2.9489634999999999E-3</v>
      </c>
      <c r="E550" s="28"/>
      <c r="F550" s="18">
        <f t="shared" si="25"/>
        <v>1.9057481857677374</v>
      </c>
      <c r="G550" s="12">
        <f t="shared" si="26"/>
        <v>13.139607353109382</v>
      </c>
    </row>
    <row r="551" spans="1:7" x14ac:dyDescent="0.25">
      <c r="A551" s="24">
        <v>13.660156000000001</v>
      </c>
      <c r="B551" s="23">
        <v>-23.986325999999998</v>
      </c>
      <c r="C551" s="25">
        <v>-2.4077326999999999</v>
      </c>
      <c r="D551" s="26">
        <v>2.9518276E-3</v>
      </c>
      <c r="E551" s="28"/>
      <c r="F551" s="18">
        <f t="shared" si="25"/>
        <v>1.9087711747568248</v>
      </c>
      <c r="G551" s="12">
        <f t="shared" si="26"/>
        <v>13.160450027207682</v>
      </c>
    </row>
    <row r="552" spans="1:7" x14ac:dyDescent="0.25">
      <c r="A552" s="24">
        <v>13.759766000000001</v>
      </c>
      <c r="B552" s="23">
        <v>-24.018974</v>
      </c>
      <c r="C552" s="25">
        <v>-2.4079177</v>
      </c>
      <c r="D552" s="26">
        <v>2.9502360000000002E-3</v>
      </c>
      <c r="E552" s="28"/>
      <c r="F552" s="18">
        <f t="shared" si="25"/>
        <v>1.9113692200478569</v>
      </c>
      <c r="G552" s="12">
        <f t="shared" si="26"/>
        <v>13.178362831881824</v>
      </c>
    </row>
    <row r="553" spans="1:7" x14ac:dyDescent="0.25">
      <c r="A553" s="24">
        <v>13.859375</v>
      </c>
      <c r="B553" s="23">
        <v>-24.057797999999998</v>
      </c>
      <c r="C553" s="25">
        <v>-2.4079356000000001</v>
      </c>
      <c r="D553" s="26">
        <v>2.9527782000000002E-3</v>
      </c>
      <c r="E553" s="28"/>
      <c r="F553" s="18">
        <f t="shared" si="25"/>
        <v>1.9144587358031566</v>
      </c>
      <c r="G553" s="12">
        <f t="shared" si="26"/>
        <v>13.199664189657762</v>
      </c>
    </row>
    <row r="554" spans="1:7" x14ac:dyDescent="0.25">
      <c r="A554" s="24">
        <v>13.958983999999999</v>
      </c>
      <c r="B554" s="23">
        <v>-24.100065000000001</v>
      </c>
      <c r="C554" s="25">
        <v>-2.4080477</v>
      </c>
      <c r="D554" s="26">
        <v>2.9517531000000001E-3</v>
      </c>
      <c r="E554" s="28"/>
      <c r="F554" s="18">
        <f t="shared" si="25"/>
        <v>1.9178222367929894</v>
      </c>
      <c r="G554" s="12">
        <f t="shared" si="26"/>
        <v>13.222854599948192</v>
      </c>
    </row>
    <row r="555" spans="1:7" x14ac:dyDescent="0.25">
      <c r="A555" s="24">
        <v>14.058593999999999</v>
      </c>
      <c r="B555" s="23">
        <v>-24.141352000000001</v>
      </c>
      <c r="C555" s="25">
        <v>-2.4080822</v>
      </c>
      <c r="D555" s="26">
        <v>2.9506504000000001E-3</v>
      </c>
      <c r="E555" s="28"/>
      <c r="F555" s="18">
        <f t="shared" si="25"/>
        <v>1.9211077518607069</v>
      </c>
      <c r="G555" s="12">
        <f t="shared" si="26"/>
        <v>13.245507318846172</v>
      </c>
    </row>
    <row r="556" spans="1:7" x14ac:dyDescent="0.25">
      <c r="A556" s="24">
        <v>14.158203</v>
      </c>
      <c r="B556" s="23">
        <v>-24.186077000000001</v>
      </c>
      <c r="C556" s="25">
        <v>-2.4080479000000001</v>
      </c>
      <c r="D556" s="26">
        <v>2.9511629000000001E-3</v>
      </c>
      <c r="E556" s="28"/>
      <c r="F556" s="18">
        <f t="shared" si="25"/>
        <v>1.9246668542755996</v>
      </c>
      <c r="G556" s="12">
        <f t="shared" si="26"/>
        <v>13.270046346935214</v>
      </c>
    </row>
    <row r="557" spans="1:7" x14ac:dyDescent="0.25">
      <c r="A557" s="24">
        <v>14.257813000000001</v>
      </c>
      <c r="B557" s="23">
        <v>-24.246748</v>
      </c>
      <c r="C557" s="25">
        <v>-2.4081427999999998</v>
      </c>
      <c r="D557" s="26">
        <v>2.9511601E-3</v>
      </c>
      <c r="E557" s="28"/>
      <c r="F557" s="18">
        <f t="shared" si="25"/>
        <v>1.9294948990517635</v>
      </c>
      <c r="G557" s="12">
        <f t="shared" si="26"/>
        <v>13.30333438210995</v>
      </c>
    </row>
    <row r="558" spans="1:7" x14ac:dyDescent="0.25">
      <c r="A558" s="24">
        <v>14.357422</v>
      </c>
      <c r="B558" s="23">
        <v>-24.286601999999998</v>
      </c>
      <c r="C558" s="25">
        <v>-2.4082568000000002</v>
      </c>
      <c r="D558" s="26">
        <v>2.9509334999999999E-3</v>
      </c>
      <c r="E558" s="28"/>
      <c r="F558" s="18">
        <f t="shared" si="25"/>
        <v>1.9326663796027557</v>
      </c>
      <c r="G558" s="12">
        <f t="shared" si="26"/>
        <v>13.325200864512645</v>
      </c>
    </row>
    <row r="559" spans="1:7" x14ac:dyDescent="0.25">
      <c r="A559" s="24">
        <v>14.457031000000001</v>
      </c>
      <c r="B559" s="23">
        <v>-24.336908000000001</v>
      </c>
      <c r="C559" s="25">
        <v>-2.4083467000000001</v>
      </c>
      <c r="D559" s="26">
        <v>2.9490829999999999E-3</v>
      </c>
      <c r="E559" s="28"/>
      <c r="F559" s="18">
        <f t="shared" si="25"/>
        <v>1.9366696038863462</v>
      </c>
      <c r="G559" s="12">
        <f t="shared" si="26"/>
        <v>13.352801990215212</v>
      </c>
    </row>
    <row r="560" spans="1:7" x14ac:dyDescent="0.25">
      <c r="A560" s="24">
        <v>14.556641000000001</v>
      </c>
      <c r="B560" s="23">
        <v>-24.371168000000001</v>
      </c>
      <c r="C560" s="25">
        <v>-2.4083185</v>
      </c>
      <c r="D560" s="26">
        <v>2.9492348000000001E-3</v>
      </c>
      <c r="E560" s="28"/>
      <c r="F560" s="18">
        <f t="shared" si="25"/>
        <v>1.9393959280615105</v>
      </c>
      <c r="G560" s="12">
        <f t="shared" si="26"/>
        <v>13.371599242363462</v>
      </c>
    </row>
    <row r="561" spans="1:7" x14ac:dyDescent="0.25">
      <c r="A561" s="24">
        <v>14.65625</v>
      </c>
      <c r="B561" s="23">
        <v>-24.418762000000001</v>
      </c>
      <c r="C561" s="25">
        <v>-2.4084728000000002</v>
      </c>
      <c r="D561" s="26">
        <v>2.9498455000000002E-3</v>
      </c>
      <c r="E561" s="28"/>
      <c r="F561" s="18">
        <f t="shared" si="25"/>
        <v>1.9431833382422683</v>
      </c>
      <c r="G561" s="12">
        <f t="shared" si="26"/>
        <v>13.397712389437128</v>
      </c>
    </row>
    <row r="562" spans="1:7" x14ac:dyDescent="0.25">
      <c r="A562" s="24">
        <v>14.755858999999999</v>
      </c>
      <c r="B562" s="23">
        <v>-24.461243</v>
      </c>
      <c r="C562" s="25">
        <v>-2.4084591999999998</v>
      </c>
      <c r="D562" s="26">
        <v>2.9514043E-3</v>
      </c>
      <c r="E562" s="28"/>
      <c r="F562" s="18">
        <f t="shared" si="25"/>
        <v>1.9465638688110116</v>
      </c>
      <c r="G562" s="12">
        <f t="shared" si="26"/>
        <v>13.421020213970397</v>
      </c>
    </row>
    <row r="563" spans="1:7" x14ac:dyDescent="0.25">
      <c r="A563" s="24">
        <v>14.855468999999999</v>
      </c>
      <c r="B563" s="23">
        <v>-24.505013999999999</v>
      </c>
      <c r="C563" s="25">
        <v>-2.4085736</v>
      </c>
      <c r="D563" s="26">
        <v>2.9482096E-3</v>
      </c>
      <c r="E563" s="28"/>
      <c r="F563" s="18">
        <f t="shared" si="25"/>
        <v>1.9500470543180493</v>
      </c>
      <c r="G563" s="12">
        <f t="shared" si="26"/>
        <v>13.445035815948829</v>
      </c>
    </row>
    <row r="564" spans="1:7" x14ac:dyDescent="0.25">
      <c r="A564" s="24">
        <v>14.955078</v>
      </c>
      <c r="B564" s="23">
        <v>-24.545076000000002</v>
      </c>
      <c r="C564" s="25">
        <v>-2.4085939000000001</v>
      </c>
      <c r="D564" s="26">
        <v>2.9468387E-3</v>
      </c>
      <c r="E564" s="28"/>
      <c r="F564" s="18">
        <f t="shared" si="25"/>
        <v>1.9532350869831232</v>
      </c>
      <c r="G564" s="12">
        <f t="shared" si="26"/>
        <v>13.467016420606251</v>
      </c>
    </row>
    <row r="565" spans="1:7" x14ac:dyDescent="0.25">
      <c r="A565" s="24">
        <v>15.054688000000001</v>
      </c>
      <c r="B565" s="23">
        <v>-24.584978</v>
      </c>
      <c r="C565" s="25">
        <v>-2.4087708000000001</v>
      </c>
      <c r="D565" s="26">
        <v>2.9504953000000001E-3</v>
      </c>
      <c r="E565" s="28"/>
      <c r="F565" s="18">
        <f t="shared" si="25"/>
        <v>1.9564103872527494</v>
      </c>
      <c r="G565" s="12">
        <f t="shared" si="26"/>
        <v>13.488909238913882</v>
      </c>
    </row>
    <row r="566" spans="1:7" x14ac:dyDescent="0.25">
      <c r="A566" s="24">
        <v>15.154297</v>
      </c>
      <c r="B566" s="23">
        <v>-24.644241000000001</v>
      </c>
      <c r="C566" s="25">
        <v>-2.4086940000000001</v>
      </c>
      <c r="D566" s="26">
        <v>2.9497386000000001E-3</v>
      </c>
      <c r="E566" s="28"/>
      <c r="F566" s="18">
        <f t="shared" si="25"/>
        <v>1.961126386948977</v>
      </c>
      <c r="G566" s="12">
        <f t="shared" si="26"/>
        <v>13.521424754210491</v>
      </c>
    </row>
    <row r="567" spans="1:7" x14ac:dyDescent="0.25">
      <c r="A567" s="24">
        <v>15.253906000000001</v>
      </c>
      <c r="B567" s="23">
        <v>-24.692211</v>
      </c>
      <c r="C567" s="25">
        <v>-2.4087906000000001</v>
      </c>
      <c r="D567" s="26">
        <v>2.9470802E-3</v>
      </c>
      <c r="E567" s="28"/>
      <c r="F567" s="18">
        <f t="shared" si="25"/>
        <v>1.9649437182590361</v>
      </c>
      <c r="G567" s="12">
        <f t="shared" si="26"/>
        <v>13.547744199206159</v>
      </c>
    </row>
    <row r="568" spans="1:7" x14ac:dyDescent="0.25">
      <c r="A568" s="24">
        <v>15.353516000000001</v>
      </c>
      <c r="B568" s="23">
        <v>-24.733851999999999</v>
      </c>
      <c r="C568" s="25">
        <v>-2.4088422999999999</v>
      </c>
      <c r="D568" s="26">
        <v>2.9514878999999999E-3</v>
      </c>
      <c r="E568" s="28"/>
      <c r="F568" s="18">
        <f t="shared" si="25"/>
        <v>1.9682574037516809</v>
      </c>
      <c r="G568" s="12">
        <f t="shared" si="26"/>
        <v>13.570591145403043</v>
      </c>
    </row>
    <row r="569" spans="1:7" x14ac:dyDescent="0.25">
      <c r="A569" s="24">
        <v>15.453125</v>
      </c>
      <c r="B569" s="23">
        <v>-24.792207999999999</v>
      </c>
      <c r="C569" s="25">
        <v>-2.4089282000000001</v>
      </c>
      <c r="D569" s="26">
        <v>2.9453006999999999E-3</v>
      </c>
      <c r="E569" s="28"/>
      <c r="F569" s="18">
        <f t="shared" si="25"/>
        <v>1.972901226681216</v>
      </c>
      <c r="G569" s="12">
        <f t="shared" si="26"/>
        <v>13.602609021829291</v>
      </c>
    </row>
    <row r="570" spans="1:7" x14ac:dyDescent="0.25">
      <c r="A570" s="24">
        <v>15.552733999999999</v>
      </c>
      <c r="B570" s="23">
        <v>-24.801048000000002</v>
      </c>
      <c r="C570" s="25">
        <v>-2.4089261999999998</v>
      </c>
      <c r="D570" s="26">
        <v>2.9486956000000001E-3</v>
      </c>
      <c r="E570" s="28"/>
      <c r="F570" s="18">
        <f t="shared" si="25"/>
        <v>1.9736046915296825</v>
      </c>
      <c r="G570" s="12">
        <f t="shared" si="26"/>
        <v>13.607459217655054</v>
      </c>
    </row>
    <row r="571" spans="1:7" x14ac:dyDescent="0.25">
      <c r="A571" s="24">
        <v>15.652343999999999</v>
      </c>
      <c r="B571" s="23">
        <v>-24.855387</v>
      </c>
      <c r="C571" s="25">
        <v>-2.4090940999999999</v>
      </c>
      <c r="D571" s="26">
        <v>2.9483526000000002E-3</v>
      </c>
      <c r="E571" s="28"/>
      <c r="F571" s="18">
        <f t="shared" si="25"/>
        <v>1.9779288517560176</v>
      </c>
      <c r="G571" s="12">
        <f t="shared" si="26"/>
        <v>13.637273108036949</v>
      </c>
    </row>
    <row r="572" spans="1:7" x14ac:dyDescent="0.25">
      <c r="A572" s="24">
        <v>15.751953</v>
      </c>
      <c r="B572" s="23">
        <v>-24.901524999999999</v>
      </c>
      <c r="C572" s="25">
        <v>-2.4090370999999999</v>
      </c>
      <c r="D572" s="26">
        <v>2.9479828999999999E-3</v>
      </c>
      <c r="E572" s="28"/>
      <c r="F572" s="18">
        <f t="shared" si="25"/>
        <v>1.9816003971382046</v>
      </c>
      <c r="G572" s="12">
        <f t="shared" si="26"/>
        <v>13.662587399327549</v>
      </c>
    </row>
    <row r="573" spans="1:7" x14ac:dyDescent="0.25">
      <c r="A573" s="24">
        <v>15.851563000000001</v>
      </c>
      <c r="B573" s="23">
        <v>-24.936886000000001</v>
      </c>
      <c r="C573" s="25">
        <v>-2.4091656000000001</v>
      </c>
      <c r="D573" s="26">
        <v>2.9459E-3</v>
      </c>
      <c r="E573" s="28"/>
      <c r="F573" s="18">
        <f t="shared" si="25"/>
        <v>1.984414336109541</v>
      </c>
      <c r="G573" s="12">
        <f t="shared" si="26"/>
        <v>13.681988731295275</v>
      </c>
    </row>
    <row r="574" spans="1:7" x14ac:dyDescent="0.25">
      <c r="A574" s="24">
        <v>15.951172</v>
      </c>
      <c r="B574" s="23">
        <v>-24.984010999999999</v>
      </c>
      <c r="C574" s="25">
        <v>-2.4093561000000001</v>
      </c>
      <c r="D574" s="26">
        <v>2.9483230000000001E-3</v>
      </c>
      <c r="E574" s="28"/>
      <c r="F574" s="18">
        <f t="shared" si="25"/>
        <v>1.9881644244561436</v>
      </c>
      <c r="G574" s="12">
        <f t="shared" si="26"/>
        <v>13.707844554631128</v>
      </c>
    </row>
    <row r="575" spans="1:7" x14ac:dyDescent="0.25">
      <c r="A575" s="24">
        <v>16.050781000000001</v>
      </c>
      <c r="B575" s="23">
        <v>-25.010151</v>
      </c>
      <c r="C575" s="25">
        <v>-2.4093924000000002</v>
      </c>
      <c r="D575" s="26">
        <v>2.9503733000000002E-3</v>
      </c>
      <c r="E575" s="28"/>
      <c r="F575" s="18">
        <f t="shared" si="25"/>
        <v>1.9902445795623547</v>
      </c>
      <c r="G575" s="12">
        <f t="shared" si="26"/>
        <v>13.722186649527663</v>
      </c>
    </row>
    <row r="576" spans="1:7" x14ac:dyDescent="0.25">
      <c r="A576" s="24">
        <v>16.150390999999999</v>
      </c>
      <c r="B576" s="23">
        <v>-25.077598999999999</v>
      </c>
      <c r="C576" s="25">
        <v>-2.4093665999999998</v>
      </c>
      <c r="D576" s="26">
        <v>2.9481646999999999E-3</v>
      </c>
      <c r="E576" s="28"/>
      <c r="F576" s="18">
        <f t="shared" si="25"/>
        <v>1.9956119208631857</v>
      </c>
      <c r="G576" s="12">
        <f t="shared" si="26"/>
        <v>13.759192985280587</v>
      </c>
    </row>
    <row r="577" spans="1:7" x14ac:dyDescent="0.25">
      <c r="A577" s="24">
        <v>16.25</v>
      </c>
      <c r="B577" s="23">
        <v>-25.122793000000001</v>
      </c>
      <c r="C577" s="25">
        <v>-2.4094768000000002</v>
      </c>
      <c r="D577" s="26">
        <v>2.9472948999999999E-3</v>
      </c>
      <c r="E577" s="28"/>
      <c r="F577" s="18">
        <f t="shared" si="25"/>
        <v>1.9992083451122336</v>
      </c>
      <c r="G577" s="12">
        <f t="shared" si="26"/>
        <v>13.783989337107442</v>
      </c>
    </row>
    <row r="578" spans="1:7" x14ac:dyDescent="0.25">
      <c r="A578" s="24">
        <v>16.349609000000001</v>
      </c>
      <c r="B578" s="23">
        <v>-25.173646999999999</v>
      </c>
      <c r="C578" s="25">
        <v>-2.4095491999999998</v>
      </c>
      <c r="D578" s="26">
        <v>2.9483704999999998E-3</v>
      </c>
      <c r="E578" s="28"/>
      <c r="F578" s="18">
        <f t="shared" si="25"/>
        <v>2.0032551778502308</v>
      </c>
      <c r="G578" s="12">
        <f t="shared" si="26"/>
        <v>13.811891131058028</v>
      </c>
    </row>
    <row r="579" spans="1:7" x14ac:dyDescent="0.25">
      <c r="A579" s="24">
        <v>16.449218999999999</v>
      </c>
      <c r="B579" s="23">
        <v>-25.209681</v>
      </c>
      <c r="C579" s="25">
        <v>-2.4096617999999999</v>
      </c>
      <c r="D579" s="26">
        <v>2.9485285999999999E-3</v>
      </c>
      <c r="E579" s="28"/>
      <c r="F579" s="18">
        <f t="shared" si="25"/>
        <v>2.0061226724599175</v>
      </c>
      <c r="G579" s="12">
        <f t="shared" si="26"/>
        <v>13.831661714359546</v>
      </c>
    </row>
    <row r="580" spans="1:7" x14ac:dyDescent="0.25">
      <c r="A580" s="24">
        <v>16.548828</v>
      </c>
      <c r="B580" s="23">
        <v>-25.273261999999999</v>
      </c>
      <c r="C580" s="25">
        <v>-2.4096301000000002</v>
      </c>
      <c r="D580" s="26">
        <v>2.9476732000000001E-3</v>
      </c>
      <c r="E580" s="28"/>
      <c r="F580" s="18">
        <f t="shared" si="25"/>
        <v>2.0111822876782806</v>
      </c>
      <c r="G580" s="12">
        <f t="shared" si="26"/>
        <v>13.866546363771045</v>
      </c>
    </row>
    <row r="581" spans="1:7" x14ac:dyDescent="0.25">
      <c r="A581" s="24">
        <v>16.648437999999999</v>
      </c>
      <c r="B581" s="23">
        <v>-25.309930999999999</v>
      </c>
      <c r="C581" s="25">
        <v>-2.4098291000000001</v>
      </c>
      <c r="D581" s="26">
        <v>2.9495717E-3</v>
      </c>
      <c r="E581" s="28"/>
      <c r="F581" s="18">
        <f t="shared" si="25"/>
        <v>2.0141003139823987</v>
      </c>
      <c r="G581" s="12">
        <f t="shared" si="26"/>
        <v>13.886665349148284</v>
      </c>
    </row>
    <row r="582" spans="1:7" x14ac:dyDescent="0.25">
      <c r="A582" s="24">
        <v>16.748047</v>
      </c>
      <c r="B582" s="23">
        <v>-25.345500999999999</v>
      </c>
      <c r="C582" s="25">
        <v>-2.4097586</v>
      </c>
      <c r="D582" s="26">
        <v>2.9493391000000001E-3</v>
      </c>
      <c r="E582" s="28"/>
      <c r="F582" s="18">
        <f t="shared" si="25"/>
        <v>2.016930884645288</v>
      </c>
      <c r="G582" s="12">
        <f t="shared" si="26"/>
        <v>13.906181352035418</v>
      </c>
    </row>
    <row r="583" spans="1:7" x14ac:dyDescent="0.25">
      <c r="A583" s="24">
        <v>16.847656000000001</v>
      </c>
      <c r="B583" s="23">
        <v>-25.385619999999999</v>
      </c>
      <c r="C583" s="25">
        <v>-2.4098711000000002</v>
      </c>
      <c r="D583" s="26">
        <v>2.9502064000000001E-3</v>
      </c>
      <c r="E583" s="28"/>
      <c r="F583" s="18">
        <f t="shared" si="25"/>
        <v>2.02012345322624</v>
      </c>
      <c r="G583" s="12">
        <f t="shared" si="26"/>
        <v>13.928193230579952</v>
      </c>
    </row>
    <row r="584" spans="1:7" x14ac:dyDescent="0.25">
      <c r="A584" s="24">
        <v>16.947265999999999</v>
      </c>
      <c r="B584" s="23">
        <v>-25.419920000000001</v>
      </c>
      <c r="C584" s="25">
        <v>-2.4099843999999999</v>
      </c>
      <c r="D584" s="26">
        <v>2.9502180000000001E-3</v>
      </c>
      <c r="E584" s="28"/>
      <c r="F584" s="18">
        <f t="shared" si="25"/>
        <v>2.0228529605002663</v>
      </c>
      <c r="G584" s="12">
        <f t="shared" si="26"/>
        <v>13.947012429315649</v>
      </c>
    </row>
    <row r="585" spans="1:7" x14ac:dyDescent="0.25">
      <c r="A585" s="24">
        <v>17.046875</v>
      </c>
      <c r="B585" s="23">
        <v>-25.477395999999999</v>
      </c>
      <c r="C585" s="25">
        <v>-2.4099710000000001</v>
      </c>
      <c r="D585" s="26">
        <v>2.9502867000000001E-3</v>
      </c>
      <c r="E585" s="28"/>
      <c r="F585" s="18">
        <f t="shared" si="25"/>
        <v>2.0274267552548411</v>
      </c>
      <c r="G585" s="12">
        <f t="shared" si="26"/>
        <v>13.978547480818065</v>
      </c>
    </row>
    <row r="586" spans="1:7" x14ac:dyDescent="0.25">
      <c r="A586" s="24">
        <v>17.146484000000001</v>
      </c>
      <c r="B586" s="23">
        <v>-25.526523999999998</v>
      </c>
      <c r="C586" s="25">
        <v>-2.4101447999999999</v>
      </c>
      <c r="D586" s="26">
        <v>2.9495417000000002E-3</v>
      </c>
      <c r="E586" s="28"/>
      <c r="F586" s="18">
        <f t="shared" si="25"/>
        <v>2.0313362372769501</v>
      </c>
      <c r="G586" s="12">
        <f t="shared" si="26"/>
        <v>14.00550227952032</v>
      </c>
    </row>
    <row r="587" spans="1:7" x14ac:dyDescent="0.25">
      <c r="A587" s="24">
        <v>17.246093999999999</v>
      </c>
      <c r="B587" s="23">
        <v>-25.550097999999998</v>
      </c>
      <c r="C587" s="25">
        <v>-2.4101395999999999</v>
      </c>
      <c r="D587" s="26">
        <v>2.9498189999999998E-3</v>
      </c>
      <c r="E587" s="28"/>
      <c r="F587" s="18">
        <f t="shared" si="25"/>
        <v>2.0332121965911742</v>
      </c>
      <c r="G587" s="12">
        <f t="shared" si="26"/>
        <v>14.018436500832138</v>
      </c>
    </row>
    <row r="588" spans="1:7" x14ac:dyDescent="0.25">
      <c r="A588" s="24">
        <v>17.345703</v>
      </c>
      <c r="B588" s="23">
        <v>-25.612304999999999</v>
      </c>
      <c r="C588" s="25">
        <v>-2.410212</v>
      </c>
      <c r="D588" s="26">
        <v>2.9516515999999998E-3</v>
      </c>
      <c r="E588" s="28"/>
      <c r="F588" s="18">
        <f t="shared" si="25"/>
        <v>2.0381624723636333</v>
      </c>
      <c r="G588" s="12">
        <f t="shared" si="26"/>
        <v>14.052567284964836</v>
      </c>
    </row>
    <row r="589" spans="1:7" x14ac:dyDescent="0.25">
      <c r="A589" s="24">
        <v>17.445312999999999</v>
      </c>
      <c r="B589" s="23">
        <v>-25.637238</v>
      </c>
      <c r="C589" s="25">
        <v>-2.4102994999999998</v>
      </c>
      <c r="D589" s="26">
        <v>2.9520689999999999E-3</v>
      </c>
      <c r="E589" s="28"/>
      <c r="F589" s="18">
        <f t="shared" si="25"/>
        <v>2.0401465774616883</v>
      </c>
      <c r="G589" s="12">
        <f t="shared" si="26"/>
        <v>14.066247141585162</v>
      </c>
    </row>
    <row r="590" spans="1:7" x14ac:dyDescent="0.25">
      <c r="A590" s="24">
        <v>17.544922</v>
      </c>
      <c r="B590" s="23">
        <v>-25.699248999999998</v>
      </c>
      <c r="C590" s="25">
        <v>-2.4103819999999998</v>
      </c>
      <c r="D590" s="26">
        <v>2.9498724999999998E-3</v>
      </c>
      <c r="E590" s="28"/>
      <c r="F590" s="18">
        <f t="shared" si="25"/>
        <v>2.0450812560497238</v>
      </c>
      <c r="G590" s="12">
        <f t="shared" si="26"/>
        <v>14.100270387439368</v>
      </c>
    </row>
    <row r="591" spans="1:7" x14ac:dyDescent="0.25">
      <c r="A591" s="24">
        <v>17.644531000000001</v>
      </c>
      <c r="B591" s="23">
        <v>-25.736559</v>
      </c>
      <c r="C591" s="25">
        <v>-2.4103577</v>
      </c>
      <c r="D591" s="26">
        <v>2.9507966000000001E-3</v>
      </c>
      <c r="E591" s="28"/>
      <c r="F591" s="18">
        <f t="shared" si="25"/>
        <v>2.0480502915131034</v>
      </c>
      <c r="G591" s="12">
        <f t="shared" si="26"/>
        <v>14.120741066880443</v>
      </c>
    </row>
    <row r="592" spans="1:7" x14ac:dyDescent="0.25">
      <c r="A592" s="24">
        <v>17.744140999999999</v>
      </c>
      <c r="B592" s="23">
        <v>-25.780642</v>
      </c>
      <c r="C592" s="25">
        <v>-2.4104884000000002</v>
      </c>
      <c r="D592" s="26">
        <v>2.9518096999999999E-3</v>
      </c>
      <c r="E592" s="28"/>
      <c r="F592" s="18">
        <f t="shared" si="25"/>
        <v>2.0515583051912634</v>
      </c>
      <c r="G592" s="12">
        <f t="shared" si="26"/>
        <v>14.144927852240961</v>
      </c>
    </row>
    <row r="593" spans="1:7" x14ac:dyDescent="0.25">
      <c r="A593" s="24">
        <v>17.84375</v>
      </c>
      <c r="B593" s="23">
        <v>-25.837910000000001</v>
      </c>
      <c r="C593" s="25">
        <v>-2.4106440999999998</v>
      </c>
      <c r="D593" s="26">
        <v>2.9498339000000001E-3</v>
      </c>
      <c r="E593" s="28"/>
      <c r="F593" s="18">
        <f t="shared" si="25"/>
        <v>2.056115547831757</v>
      </c>
      <c r="G593" s="12">
        <f t="shared" si="26"/>
        <v>14.176348781488654</v>
      </c>
    </row>
    <row r="594" spans="1:7" x14ac:dyDescent="0.25">
      <c r="A594" s="24">
        <v>17.943359000000001</v>
      </c>
      <c r="B594" s="23">
        <v>-25.860621999999999</v>
      </c>
      <c r="C594" s="25">
        <v>-2.4107161000000001</v>
      </c>
      <c r="D594" s="26">
        <v>2.9493331000000002E-3</v>
      </c>
      <c r="E594" s="28"/>
      <c r="F594" s="18">
        <f t="shared" si="25"/>
        <v>2.0579229113655084</v>
      </c>
      <c r="G594" s="12">
        <f t="shared" si="26"/>
        <v>14.188810053840992</v>
      </c>
    </row>
    <row r="595" spans="1:7" x14ac:dyDescent="0.25">
      <c r="A595" s="24">
        <v>18.042968999999999</v>
      </c>
      <c r="B595" s="23">
        <v>-25.896784</v>
      </c>
      <c r="C595" s="25">
        <v>-2.4107050999999999</v>
      </c>
      <c r="D595" s="26">
        <v>2.9521376999999999E-3</v>
      </c>
      <c r="E595" s="28"/>
      <c r="F595" s="18">
        <f t="shared" si="25"/>
        <v>2.0608005918915531</v>
      </c>
      <c r="G595" s="12">
        <f t="shared" si="26"/>
        <v>14.208650866222342</v>
      </c>
    </row>
    <row r="596" spans="1:7" x14ac:dyDescent="0.25">
      <c r="A596" s="24">
        <v>18.142578</v>
      </c>
      <c r="B596" s="23">
        <v>-25.943666</v>
      </c>
      <c r="C596" s="25">
        <v>-2.4106649999999998</v>
      </c>
      <c r="D596" s="26">
        <v>2.9511121000000001E-3</v>
      </c>
      <c r="E596" s="28"/>
      <c r="F596" s="18">
        <f t="shared" si="25"/>
        <v>2.06453134291257</v>
      </c>
      <c r="G596" s="12">
        <f t="shared" si="26"/>
        <v>14.234373364039454</v>
      </c>
    </row>
    <row r="597" spans="1:7" x14ac:dyDescent="0.25">
      <c r="A597" s="24">
        <v>18.242187999999999</v>
      </c>
      <c r="B597" s="23">
        <v>-25.981145999999999</v>
      </c>
      <c r="C597" s="25">
        <v>-2.4108474000000002</v>
      </c>
      <c r="D597" s="26">
        <v>2.9516041000000001E-3</v>
      </c>
      <c r="E597" s="28"/>
      <c r="F597" s="18">
        <f t="shared" si="25"/>
        <v>2.0675139065461119</v>
      </c>
      <c r="G597" s="12">
        <f t="shared" si="26"/>
        <v>14.254937316477177</v>
      </c>
    </row>
    <row r="598" spans="1:7" x14ac:dyDescent="0.25">
      <c r="A598" s="24">
        <v>18.341797</v>
      </c>
      <c r="B598" s="23">
        <v>-26.032978</v>
      </c>
      <c r="C598" s="25">
        <v>-2.4108946000000002</v>
      </c>
      <c r="D598" s="26">
        <v>2.9517916999999999E-3</v>
      </c>
      <c r="E598" s="28"/>
      <c r="F598" s="18">
        <f t="shared" si="25"/>
        <v>2.0716385660512815</v>
      </c>
      <c r="G598" s="12">
        <f t="shared" si="26"/>
        <v>14.283375704490842</v>
      </c>
    </row>
    <row r="599" spans="1:7" x14ac:dyDescent="0.25">
      <c r="A599" s="24">
        <v>18.441406000000001</v>
      </c>
      <c r="B599" s="23">
        <v>-26.089987000000001</v>
      </c>
      <c r="C599" s="25">
        <v>-2.4109932999999999</v>
      </c>
      <c r="D599" s="26">
        <v>2.9504986E-3</v>
      </c>
      <c r="E599" s="28"/>
      <c r="F599" s="18">
        <f t="shared" si="25"/>
        <v>2.0761751981266445</v>
      </c>
      <c r="G599" s="12">
        <f t="shared" si="26"/>
        <v>14.314654529584818</v>
      </c>
    </row>
    <row r="600" spans="1:7" x14ac:dyDescent="0.25">
      <c r="A600" s="24">
        <v>18.541015999999999</v>
      </c>
      <c r="B600" s="23">
        <v>-26.119209000000001</v>
      </c>
      <c r="C600" s="25">
        <v>-2.4110605999999999</v>
      </c>
      <c r="D600" s="26">
        <v>2.9534339E-3</v>
      </c>
      <c r="E600" s="28"/>
      <c r="F600" s="18">
        <f t="shared" si="25"/>
        <v>2.0785006110001603</v>
      </c>
      <c r="G600" s="12">
        <f t="shared" si="26"/>
        <v>14.330687609044134</v>
      </c>
    </row>
    <row r="601" spans="1:7" x14ac:dyDescent="0.25">
      <c r="A601" s="24">
        <v>18.640625</v>
      </c>
      <c r="B601" s="23">
        <v>-26.174313000000001</v>
      </c>
      <c r="C601" s="25">
        <v>-2.4112222000000001</v>
      </c>
      <c r="D601" s="26">
        <v>2.9510201E-3</v>
      </c>
      <c r="E601" s="28"/>
      <c r="F601" s="18">
        <f t="shared" si="25"/>
        <v>2.0828856479922284</v>
      </c>
      <c r="G601" s="12">
        <f t="shared" si="26"/>
        <v>14.360921227910953</v>
      </c>
    </row>
    <row r="602" spans="1:7" x14ac:dyDescent="0.25">
      <c r="A602" s="24">
        <v>18.740234000000001</v>
      </c>
      <c r="B602" s="23">
        <v>-26.225307000000001</v>
      </c>
      <c r="C602" s="25">
        <v>-2.4112067000000001</v>
      </c>
      <c r="D602" s="26">
        <v>2.9515713000000002E-3</v>
      </c>
      <c r="E602" s="28"/>
      <c r="F602" s="18">
        <f t="shared" si="25"/>
        <v>2.0869436215762422</v>
      </c>
      <c r="G602" s="12">
        <f t="shared" si="26"/>
        <v>14.388899834917604</v>
      </c>
    </row>
    <row r="603" spans="1:7" x14ac:dyDescent="0.25">
      <c r="A603" s="24">
        <v>18.839843999999999</v>
      </c>
      <c r="B603" s="23">
        <v>-26.264168000000002</v>
      </c>
      <c r="C603" s="25">
        <v>-2.4113057000000002</v>
      </c>
      <c r="D603" s="26">
        <v>2.9505731000000002E-3</v>
      </c>
      <c r="E603" s="28"/>
      <c r="F603" s="18">
        <f t="shared" si="25"/>
        <v>2.0900360816979893</v>
      </c>
      <c r="G603" s="12">
        <f t="shared" si="26"/>
        <v>14.410221493286931</v>
      </c>
    </row>
    <row r="604" spans="1:7" x14ac:dyDescent="0.25">
      <c r="A604" s="24">
        <v>18.939453</v>
      </c>
      <c r="B604" s="23">
        <v>-26.313638999999998</v>
      </c>
      <c r="C604" s="25">
        <v>-2.411432</v>
      </c>
      <c r="D604" s="26">
        <v>2.9505311999999998E-3</v>
      </c>
      <c r="E604" s="28"/>
      <c r="F604" s="18">
        <f t="shared" si="25"/>
        <v>2.093972858792839</v>
      </c>
      <c r="G604" s="12">
        <f t="shared" si="26"/>
        <v>14.437364483976541</v>
      </c>
    </row>
    <row r="605" spans="1:7" x14ac:dyDescent="0.25">
      <c r="A605" s="24">
        <v>19.039062999999999</v>
      </c>
      <c r="B605" s="23">
        <v>-26.339566999999999</v>
      </c>
      <c r="C605" s="25">
        <v>-2.4115641000000001</v>
      </c>
      <c r="D605" s="26">
        <v>2.9493838000000001E-3</v>
      </c>
      <c r="E605" s="28"/>
      <c r="F605" s="18">
        <f t="shared" si="25"/>
        <v>2.0960361434750823</v>
      </c>
      <c r="G605" s="12">
        <f t="shared" si="26"/>
        <v>14.451590261959607</v>
      </c>
    </row>
    <row r="606" spans="1:7" x14ac:dyDescent="0.25">
      <c r="A606" s="24">
        <v>19.138672</v>
      </c>
      <c r="B606" s="23">
        <v>-26.389831999999998</v>
      </c>
      <c r="C606" s="25">
        <v>-2.4115025999999999</v>
      </c>
      <c r="D606" s="26">
        <v>2.9483496000000001E-3</v>
      </c>
      <c r="E606" s="28"/>
      <c r="F606" s="18">
        <f t="shared" si="25"/>
        <v>2.1000361050823391</v>
      </c>
      <c r="G606" s="12">
        <f t="shared" si="26"/>
        <v>14.479168892410041</v>
      </c>
    </row>
    <row r="607" spans="1:7" x14ac:dyDescent="0.25">
      <c r="A607" s="24">
        <v>19.238281000000001</v>
      </c>
      <c r="B607" s="23">
        <v>-26.434954000000001</v>
      </c>
      <c r="C607" s="25">
        <v>-2.4115796</v>
      </c>
      <c r="D607" s="26">
        <v>2.9475063E-3</v>
      </c>
      <c r="E607" s="28"/>
      <c r="F607" s="18">
        <f t="shared" ref="F607:F670" si="27" xml:space="preserve"> -B607 / A_4x8_in2</f>
        <v>2.1036267997534357</v>
      </c>
      <c r="G607" s="12">
        <f t="shared" ref="G607:G670" si="28" xml:space="preserve"> -B607 * kip_to_N / A_4x8_mm2</f>
        <v>14.503925740379492</v>
      </c>
    </row>
    <row r="608" spans="1:7" x14ac:dyDescent="0.25">
      <c r="A608" s="24">
        <v>19.337890999999999</v>
      </c>
      <c r="B608" s="23">
        <v>-26.487151999999998</v>
      </c>
      <c r="C608" s="25">
        <v>-2.4116825999999998</v>
      </c>
      <c r="D608" s="26">
        <v>2.9474555E-3</v>
      </c>
      <c r="E608" s="28"/>
      <c r="F608" s="18">
        <f t="shared" si="27"/>
        <v>2.1077805846131907</v>
      </c>
      <c r="G608" s="12">
        <f t="shared" si="28"/>
        <v>14.532564939668292</v>
      </c>
    </row>
    <row r="609" spans="1:7" x14ac:dyDescent="0.25">
      <c r="A609" s="24">
        <v>19.4375</v>
      </c>
      <c r="B609" s="23">
        <v>-26.528169999999999</v>
      </c>
      <c r="C609" s="25">
        <v>-2.4117454999999999</v>
      </c>
      <c r="D609" s="26">
        <v>2.9498100999999998E-3</v>
      </c>
      <c r="E609" s="28"/>
      <c r="F609" s="18">
        <f t="shared" si="27"/>
        <v>2.1110446933410625</v>
      </c>
      <c r="G609" s="12">
        <f t="shared" si="28"/>
        <v>14.555070067765692</v>
      </c>
    </row>
    <row r="610" spans="1:7" x14ac:dyDescent="0.25">
      <c r="A610" s="24">
        <v>19.537109000000001</v>
      </c>
      <c r="B610" s="23">
        <v>-26.571165000000001</v>
      </c>
      <c r="C610" s="25">
        <v>-2.4117723</v>
      </c>
      <c r="D610" s="26">
        <v>2.9495626E-3</v>
      </c>
      <c r="E610" s="28"/>
      <c r="F610" s="18">
        <f t="shared" si="27"/>
        <v>2.1144661267301808</v>
      </c>
      <c r="G610" s="12">
        <f t="shared" si="28"/>
        <v>14.578659905947656</v>
      </c>
    </row>
    <row r="611" spans="1:7" x14ac:dyDescent="0.25">
      <c r="A611" s="24">
        <v>19.636718999999999</v>
      </c>
      <c r="B611" s="23">
        <v>-26.59169</v>
      </c>
      <c r="C611" s="25">
        <v>-2.4119959</v>
      </c>
      <c r="D611" s="26">
        <v>2.9516515999999998E-3</v>
      </c>
      <c r="E611" s="28"/>
      <c r="F611" s="18">
        <f t="shared" si="27"/>
        <v>2.1160994543336611</v>
      </c>
      <c r="G611" s="12">
        <f t="shared" si="28"/>
        <v>14.589921248631335</v>
      </c>
    </row>
    <row r="612" spans="1:7" x14ac:dyDescent="0.25">
      <c r="A612" s="24">
        <v>19.736328</v>
      </c>
      <c r="B612" s="23">
        <v>-26.668496999999999</v>
      </c>
      <c r="C612" s="25">
        <v>-2.4120653000000001</v>
      </c>
      <c r="D612" s="26">
        <v>2.9482840999999998E-3</v>
      </c>
      <c r="E612" s="28"/>
      <c r="F612" s="18">
        <f t="shared" si="27"/>
        <v>2.1222115611906909</v>
      </c>
      <c r="G612" s="12">
        <f t="shared" si="28"/>
        <v>14.632062537182142</v>
      </c>
    </row>
    <row r="613" spans="1:7" x14ac:dyDescent="0.25">
      <c r="A613" s="24">
        <v>19.835937999999999</v>
      </c>
      <c r="B613" s="23">
        <v>-26.708390999999999</v>
      </c>
      <c r="C613" s="25">
        <v>-2.4120208999999999</v>
      </c>
      <c r="D613" s="26">
        <v>2.9478338999999998E-3</v>
      </c>
      <c r="E613" s="28"/>
      <c r="F613" s="18">
        <f t="shared" si="27"/>
        <v>2.1253862248405446</v>
      </c>
      <c r="G613" s="12">
        <f t="shared" si="28"/>
        <v>14.653950966172285</v>
      </c>
    </row>
    <row r="614" spans="1:7" x14ac:dyDescent="0.25">
      <c r="A614" s="24">
        <v>19.935547</v>
      </c>
      <c r="B614" s="23">
        <v>-26.749821000000001</v>
      </c>
      <c r="C614" s="25">
        <v>-2.4122021</v>
      </c>
      <c r="D614" s="26">
        <v>2.9485344000000002E-3</v>
      </c>
      <c r="E614" s="28"/>
      <c r="F614" s="18">
        <f t="shared" si="27"/>
        <v>2.1286831194866935</v>
      </c>
      <c r="G614" s="12">
        <f t="shared" si="28"/>
        <v>14.67668214412039</v>
      </c>
    </row>
    <row r="615" spans="1:7" x14ac:dyDescent="0.25">
      <c r="A615" s="24">
        <v>20.035156000000001</v>
      </c>
      <c r="B615" s="23">
        <v>-26.799199999999999</v>
      </c>
      <c r="C615" s="25">
        <v>-2.4122572</v>
      </c>
      <c r="D615" s="26">
        <v>2.9487996E-3</v>
      </c>
      <c r="E615" s="28"/>
      <c r="F615" s="18">
        <f t="shared" si="27"/>
        <v>2.1326125754541607</v>
      </c>
      <c r="G615" s="12">
        <f t="shared" si="28"/>
        <v>14.703774657658872</v>
      </c>
    </row>
    <row r="616" spans="1:7" x14ac:dyDescent="0.25">
      <c r="A616" s="24">
        <v>20.134765999999999</v>
      </c>
      <c r="B616" s="23">
        <v>-26.839907</v>
      </c>
      <c r="C616" s="25">
        <v>-2.4123532999999999</v>
      </c>
      <c r="D616" s="26">
        <v>2.9491663000000001E-3</v>
      </c>
      <c r="E616" s="28"/>
      <c r="F616" s="18">
        <f t="shared" si="27"/>
        <v>2.1358519355883816</v>
      </c>
      <c r="G616" s="12">
        <f t="shared" si="28"/>
        <v>14.726109151038873</v>
      </c>
    </row>
    <row r="617" spans="1:7" x14ac:dyDescent="0.25">
      <c r="A617" s="24">
        <v>20.234375</v>
      </c>
      <c r="B617" s="23">
        <v>-26.888241000000001</v>
      </c>
      <c r="C617" s="25">
        <v>-2.4123589999999999</v>
      </c>
      <c r="D617" s="26">
        <v>2.9478072999999999E-3</v>
      </c>
      <c r="E617" s="28"/>
      <c r="F617" s="18">
        <f t="shared" si="27"/>
        <v>2.1396982330980836</v>
      </c>
      <c r="G617" s="12">
        <f t="shared" si="28"/>
        <v>14.752628309980308</v>
      </c>
    </row>
    <row r="618" spans="1:7" x14ac:dyDescent="0.25">
      <c r="A618" s="24">
        <v>20.333984000000001</v>
      </c>
      <c r="B618" s="23">
        <v>-26.924923</v>
      </c>
      <c r="C618" s="25">
        <v>-2.4124650999999999</v>
      </c>
      <c r="D618" s="26">
        <v>2.9501556000000001E-3</v>
      </c>
      <c r="E618" s="28"/>
      <c r="F618" s="18">
        <f t="shared" si="27"/>
        <v>2.142617293909332</v>
      </c>
      <c r="G618" s="12">
        <f t="shared" si="28"/>
        <v>14.772754427998466</v>
      </c>
    </row>
    <row r="619" spans="1:7" x14ac:dyDescent="0.25">
      <c r="A619" s="24">
        <v>20.433593999999999</v>
      </c>
      <c r="B619" s="23">
        <v>-26.970575</v>
      </c>
      <c r="C619" s="25">
        <v>-2.4125432999999998</v>
      </c>
      <c r="D619" s="26">
        <v>2.9489367999999999E-3</v>
      </c>
      <c r="E619" s="28"/>
      <c r="F619" s="18">
        <f t="shared" si="27"/>
        <v>2.1462501646403478</v>
      </c>
      <c r="G619" s="12">
        <f t="shared" si="28"/>
        <v>14.797802068251588</v>
      </c>
    </row>
    <row r="620" spans="1:7" x14ac:dyDescent="0.25">
      <c r="A620" s="24">
        <v>20.533203</v>
      </c>
      <c r="B620" s="23">
        <v>-27.014847</v>
      </c>
      <c r="C620" s="25">
        <v>-2.4126446000000001</v>
      </c>
      <c r="D620" s="26">
        <v>2.9475093000000002E-3</v>
      </c>
      <c r="E620" s="28"/>
      <c r="F620" s="18">
        <f t="shared" si="27"/>
        <v>2.1497732184606297</v>
      </c>
      <c r="G620" s="12">
        <f t="shared" si="28"/>
        <v>14.822092551237791</v>
      </c>
    </row>
    <row r="621" spans="1:7" x14ac:dyDescent="0.25">
      <c r="A621" s="24">
        <v>20.632812999999999</v>
      </c>
      <c r="B621" s="23">
        <v>-27.048871999999999</v>
      </c>
      <c r="C621" s="25">
        <v>-2.4126886999999999</v>
      </c>
      <c r="D621" s="26">
        <v>2.9469698000000001E-3</v>
      </c>
      <c r="E621" s="28"/>
      <c r="F621" s="18">
        <f t="shared" si="27"/>
        <v>2.1524808419299806</v>
      </c>
      <c r="G621" s="12">
        <f t="shared" si="28"/>
        <v>14.840760867184791</v>
      </c>
    </row>
    <row r="622" spans="1:7" x14ac:dyDescent="0.25">
      <c r="A622" s="24">
        <v>20.732422</v>
      </c>
      <c r="B622" s="23">
        <v>-27.096848999999999</v>
      </c>
      <c r="C622" s="25">
        <v>-2.4127149999999999</v>
      </c>
      <c r="D622" s="26">
        <v>2.9490321999999999E-3</v>
      </c>
      <c r="E622" s="28"/>
      <c r="F622" s="18">
        <f t="shared" si="27"/>
        <v>2.1562987302823404</v>
      </c>
      <c r="G622" s="12">
        <f t="shared" si="28"/>
        <v>14.867084152833263</v>
      </c>
    </row>
    <row r="623" spans="1:7" x14ac:dyDescent="0.25">
      <c r="A623" s="24">
        <v>20.832031000000001</v>
      </c>
      <c r="B623" s="23">
        <v>-27.145975</v>
      </c>
      <c r="C623" s="25">
        <v>-2.4128118000000001</v>
      </c>
      <c r="D623" s="26">
        <v>2.9521524000000001E-3</v>
      </c>
      <c r="E623" s="28"/>
      <c r="F623" s="18">
        <f t="shared" si="27"/>
        <v>2.1602080531495069</v>
      </c>
      <c r="G623" s="12">
        <f t="shared" si="28"/>
        <v>14.894037854206145</v>
      </c>
    </row>
    <row r="624" spans="1:7" x14ac:dyDescent="0.25">
      <c r="A624" s="24">
        <v>20.931640999999999</v>
      </c>
      <c r="B624" s="23">
        <v>-27.180575999999999</v>
      </c>
      <c r="C624" s="25">
        <v>-2.4128634999999998</v>
      </c>
      <c r="D624" s="26">
        <v>2.9492645999999998E-3</v>
      </c>
      <c r="E624" s="28"/>
      <c r="F624" s="18">
        <f t="shared" si="27"/>
        <v>2.1629615132424682</v>
      </c>
      <c r="G624" s="12">
        <f t="shared" si="28"/>
        <v>14.913022201012378</v>
      </c>
    </row>
    <row r="625" spans="1:7" x14ac:dyDescent="0.25">
      <c r="A625" s="24">
        <v>21.03125</v>
      </c>
      <c r="B625" s="23">
        <v>-27.228263999999999</v>
      </c>
      <c r="C625" s="25">
        <v>-2.4130525999999999</v>
      </c>
      <c r="D625" s="26">
        <v>2.9501228000000002E-3</v>
      </c>
      <c r="E625" s="28"/>
      <c r="F625" s="18">
        <f t="shared" si="27"/>
        <v>2.1667564037055511</v>
      </c>
      <c r="G625" s="12">
        <f t="shared" si="28"/>
        <v>14.939186922566547</v>
      </c>
    </row>
    <row r="626" spans="1:7" x14ac:dyDescent="0.25">
      <c r="A626" s="24">
        <v>21.130859000000001</v>
      </c>
      <c r="B626" s="23">
        <v>-27.259211000000001</v>
      </c>
      <c r="C626" s="25">
        <v>-2.4132090000000002</v>
      </c>
      <c r="D626" s="26">
        <v>2.9506057E-3</v>
      </c>
      <c r="E626" s="28"/>
      <c r="F626" s="18">
        <f t="shared" si="27"/>
        <v>2.169219087717484</v>
      </c>
      <c r="G626" s="12">
        <f t="shared" si="28"/>
        <v>14.95616644860951</v>
      </c>
    </row>
    <row r="627" spans="1:7" x14ac:dyDescent="0.25">
      <c r="A627" s="24">
        <v>21.230468999999999</v>
      </c>
      <c r="B627" s="23">
        <v>-27.302876000000001</v>
      </c>
      <c r="C627" s="25">
        <v>-2.4132178</v>
      </c>
      <c r="D627" s="26">
        <v>2.9499352E-3</v>
      </c>
      <c r="E627" s="28"/>
      <c r="F627" s="18">
        <f t="shared" si="27"/>
        <v>2.1726938380125378</v>
      </c>
      <c r="G627" s="12">
        <f t="shared" si="28"/>
        <v>14.980123892131209</v>
      </c>
    </row>
    <row r="628" spans="1:7" x14ac:dyDescent="0.25">
      <c r="A628" s="24">
        <v>21.330078</v>
      </c>
      <c r="B628" s="23">
        <v>-27.342216000000001</v>
      </c>
      <c r="C628" s="25">
        <v>-2.4132937999999999</v>
      </c>
      <c r="D628" s="26">
        <v>2.9480070999999999E-3</v>
      </c>
      <c r="E628" s="28"/>
      <c r="F628" s="18">
        <f t="shared" si="27"/>
        <v>2.175824415743155</v>
      </c>
      <c r="G628" s="12">
        <f t="shared" si="28"/>
        <v>15.001708360885212</v>
      </c>
    </row>
    <row r="629" spans="1:7" x14ac:dyDescent="0.25">
      <c r="A629" s="24">
        <v>21.429687999999999</v>
      </c>
      <c r="B629" s="23">
        <v>-27.376100999999998</v>
      </c>
      <c r="C629" s="25">
        <v>-2.4133434</v>
      </c>
      <c r="D629" s="26">
        <v>2.9513955000000001E-3</v>
      </c>
      <c r="E629" s="28"/>
      <c r="F629" s="18">
        <f t="shared" si="27"/>
        <v>2.1785208983664894</v>
      </c>
      <c r="G629" s="12">
        <f t="shared" si="28"/>
        <v>15.020299863776147</v>
      </c>
    </row>
    <row r="630" spans="1:7" x14ac:dyDescent="0.25">
      <c r="A630" s="24">
        <v>21.529297</v>
      </c>
      <c r="B630" s="23">
        <v>-27.431194000000001</v>
      </c>
      <c r="C630" s="25">
        <v>-2.4135084</v>
      </c>
      <c r="D630" s="26">
        <v>2.9495802999999999E-3</v>
      </c>
      <c r="E630" s="28"/>
      <c r="F630" s="18">
        <f t="shared" si="27"/>
        <v>2.1829050600063704</v>
      </c>
      <c r="G630" s="12">
        <f t="shared" si="28"/>
        <v>15.050527447331419</v>
      </c>
    </row>
    <row r="631" spans="1:7" x14ac:dyDescent="0.25">
      <c r="A631" s="24">
        <v>21.628906000000001</v>
      </c>
      <c r="B631" s="23">
        <v>-27.477713000000001</v>
      </c>
      <c r="C631" s="25">
        <v>-2.4135818000000002</v>
      </c>
      <c r="D631" s="26">
        <v>2.9504447999999998E-3</v>
      </c>
      <c r="E631" s="28"/>
      <c r="F631" s="18">
        <f t="shared" si="27"/>
        <v>2.1866069244052166</v>
      </c>
      <c r="G631" s="12">
        <f t="shared" si="28"/>
        <v>15.076050779867451</v>
      </c>
    </row>
    <row r="632" spans="1:7" x14ac:dyDescent="0.25">
      <c r="A632" s="24">
        <v>21.728515999999999</v>
      </c>
      <c r="B632" s="23">
        <v>-27.530176000000001</v>
      </c>
      <c r="C632" s="25">
        <v>-2.4137021999999999</v>
      </c>
      <c r="D632" s="26">
        <v>2.9460134000000001E-3</v>
      </c>
      <c r="E632" s="28"/>
      <c r="F632" s="18">
        <f t="shared" si="27"/>
        <v>2.1907817972949317</v>
      </c>
      <c r="G632" s="12">
        <f t="shared" si="28"/>
        <v>15.104835375298089</v>
      </c>
    </row>
    <row r="633" spans="1:7" x14ac:dyDescent="0.25">
      <c r="A633" s="24">
        <v>21.828125</v>
      </c>
      <c r="B633" s="23">
        <v>-27.578240999999998</v>
      </c>
      <c r="C633" s="25">
        <v>-2.4137056000000001</v>
      </c>
      <c r="D633" s="26">
        <v>2.9461740000000002E-3</v>
      </c>
      <c r="E633" s="28"/>
      <c r="F633" s="18">
        <f t="shared" si="27"/>
        <v>2.1946066884647872</v>
      </c>
      <c r="G633" s="12">
        <f t="shared" si="28"/>
        <v>15.131206943438942</v>
      </c>
    </row>
    <row r="634" spans="1:7" x14ac:dyDescent="0.25">
      <c r="A634" s="24">
        <v>21.927734000000001</v>
      </c>
      <c r="B634" s="23">
        <v>-27.62405</v>
      </c>
      <c r="C634" s="25">
        <v>-2.4139241999999999</v>
      </c>
      <c r="D634" s="26">
        <v>2.9497709999999999E-3</v>
      </c>
      <c r="E634" s="28"/>
      <c r="F634" s="18">
        <f t="shared" si="27"/>
        <v>2.1982520528588356</v>
      </c>
      <c r="G634" s="12">
        <f t="shared" si="28"/>
        <v>15.156340724047793</v>
      </c>
    </row>
    <row r="635" spans="1:7" x14ac:dyDescent="0.25">
      <c r="A635" s="24">
        <v>22.027343999999999</v>
      </c>
      <c r="B635" s="23">
        <v>-27.658221999999999</v>
      </c>
      <c r="C635" s="25">
        <v>-2.4139694999999999</v>
      </c>
      <c r="D635" s="26">
        <v>2.9510318000000001E-3</v>
      </c>
      <c r="E635" s="28"/>
      <c r="F635" s="18">
        <f t="shared" si="27"/>
        <v>2.2009713742165036</v>
      </c>
      <c r="G635" s="12">
        <f t="shared" si="28"/>
        <v>15.17508969370366</v>
      </c>
    </row>
    <row r="636" spans="1:7" x14ac:dyDescent="0.25">
      <c r="A636" s="24">
        <v>22.126953</v>
      </c>
      <c r="B636" s="23">
        <v>-27.692553</v>
      </c>
      <c r="C636" s="25">
        <v>-2.4140660999999999</v>
      </c>
      <c r="D636" s="26">
        <v>2.9532432E-3</v>
      </c>
      <c r="E636" s="28"/>
      <c r="F636" s="18">
        <f t="shared" si="27"/>
        <v>2.203703348392148</v>
      </c>
      <c r="G636" s="12">
        <f t="shared" si="28"/>
        <v>15.193925901044629</v>
      </c>
    </row>
    <row r="637" spans="1:7" x14ac:dyDescent="0.25">
      <c r="A637" s="24">
        <v>22.226562999999999</v>
      </c>
      <c r="B637" s="23">
        <v>-27.765412999999999</v>
      </c>
      <c r="C637" s="25">
        <v>-2.4140766</v>
      </c>
      <c r="D637" s="26">
        <v>2.9523522000000002E-3</v>
      </c>
      <c r="E637" s="28"/>
      <c r="F637" s="18">
        <f t="shared" si="27"/>
        <v>2.2095013629689855</v>
      </c>
      <c r="G637" s="12">
        <f t="shared" si="28"/>
        <v>15.233901610079114</v>
      </c>
    </row>
    <row r="638" spans="1:7" x14ac:dyDescent="0.25">
      <c r="A638" s="24">
        <v>22.326172</v>
      </c>
      <c r="B638" s="23">
        <v>-27.805520999999999</v>
      </c>
      <c r="C638" s="25">
        <v>-2.4142009999999998</v>
      </c>
      <c r="D638" s="26">
        <v>2.9511333E-3</v>
      </c>
      <c r="E638" s="28"/>
      <c r="F638" s="18">
        <f t="shared" si="27"/>
        <v>2.2126930561977503</v>
      </c>
      <c r="G638" s="12">
        <f t="shared" si="28"/>
        <v>15.2559074533121</v>
      </c>
    </row>
    <row r="639" spans="1:7" x14ac:dyDescent="0.25">
      <c r="A639" s="24">
        <v>22.425781000000001</v>
      </c>
      <c r="B639" s="23">
        <v>-27.845116000000001</v>
      </c>
      <c r="C639" s="25">
        <v>-2.4142546999999999</v>
      </c>
      <c r="D639" s="26">
        <v>2.9525635999999998E-3</v>
      </c>
      <c r="E639" s="28"/>
      <c r="F639" s="18">
        <f t="shared" si="27"/>
        <v>2.2158439261836125</v>
      </c>
      <c r="G639" s="12">
        <f t="shared" si="28"/>
        <v>15.277631831561077</v>
      </c>
    </row>
    <row r="640" spans="1:7" x14ac:dyDescent="0.25">
      <c r="A640" s="24">
        <v>22.525390999999999</v>
      </c>
      <c r="B640" s="23">
        <v>-27.875761000000001</v>
      </c>
      <c r="C640" s="25">
        <v>-2.4143951000000001</v>
      </c>
      <c r="D640" s="26">
        <v>2.9502987999999999E-3</v>
      </c>
      <c r="E640" s="28"/>
      <c r="F640" s="18">
        <f t="shared" si="27"/>
        <v>2.2182825777991377</v>
      </c>
      <c r="G640" s="12">
        <f t="shared" si="28"/>
        <v>15.294445660868815</v>
      </c>
    </row>
    <row r="641" spans="1:7" x14ac:dyDescent="0.25">
      <c r="A641" s="24">
        <v>22.625</v>
      </c>
      <c r="B641" s="23">
        <v>-27.914325999999999</v>
      </c>
      <c r="C641" s="25">
        <v>-2.4145118999999999</v>
      </c>
      <c r="D641" s="26">
        <v>2.9502300999999999E-3</v>
      </c>
      <c r="E641" s="28"/>
      <c r="F641" s="18">
        <f t="shared" si="27"/>
        <v>2.2213514829893071</v>
      </c>
      <c r="G641" s="12">
        <f t="shared" si="28"/>
        <v>15.315604914491034</v>
      </c>
    </row>
    <row r="642" spans="1:7" x14ac:dyDescent="0.25">
      <c r="A642" s="24">
        <v>22.724609000000001</v>
      </c>
      <c r="B642" s="23">
        <v>-27.955648</v>
      </c>
      <c r="C642" s="25">
        <v>-2.4146070000000002</v>
      </c>
      <c r="D642" s="26">
        <v>2.9507279000000001E-3</v>
      </c>
      <c r="E642" s="28"/>
      <c r="F642" s="18">
        <f t="shared" si="27"/>
        <v>2.224639783268529</v>
      </c>
      <c r="G642" s="12">
        <f t="shared" si="28"/>
        <v>15.338276836653032</v>
      </c>
    </row>
    <row r="643" spans="1:7" x14ac:dyDescent="0.25">
      <c r="A643" s="24">
        <v>22.824218999999999</v>
      </c>
      <c r="B643" s="23">
        <v>-27.99736</v>
      </c>
      <c r="C643" s="25">
        <v>-2.4147612999999999</v>
      </c>
      <c r="D643" s="26">
        <v>2.9502924999999999E-3</v>
      </c>
      <c r="E643" s="28"/>
      <c r="F643" s="18">
        <f t="shared" si="27"/>
        <v>2.2279591187616536</v>
      </c>
      <c r="G643" s="12">
        <f t="shared" si="28"/>
        <v>15.361162738042637</v>
      </c>
    </row>
    <row r="644" spans="1:7" x14ac:dyDescent="0.25">
      <c r="A644" s="24">
        <v>22.923828</v>
      </c>
      <c r="B644" s="23">
        <v>-28.057767999999999</v>
      </c>
      <c r="C644" s="25">
        <v>-2.4148163999999999</v>
      </c>
      <c r="D644" s="26">
        <v>2.9491333000000002E-3</v>
      </c>
      <c r="E644" s="28"/>
      <c r="F644" s="18">
        <f t="shared" si="27"/>
        <v>2.232766234662801</v>
      </c>
      <c r="G644" s="12">
        <f t="shared" si="28"/>
        <v>15.39430647440491</v>
      </c>
    </row>
    <row r="645" spans="1:7" x14ac:dyDescent="0.25">
      <c r="A645" s="24">
        <v>23.023437999999999</v>
      </c>
      <c r="B645" s="23">
        <v>-28.102361999999999</v>
      </c>
      <c r="C645" s="25">
        <v>-2.4148550000000002</v>
      </c>
      <c r="D645" s="26">
        <v>2.9485043999999999E-3</v>
      </c>
      <c r="E645" s="28"/>
      <c r="F645" s="18">
        <f t="shared" si="27"/>
        <v>2.236314912428921</v>
      </c>
      <c r="G645" s="12">
        <f t="shared" si="28"/>
        <v>15.418773627420062</v>
      </c>
    </row>
    <row r="646" spans="1:7" x14ac:dyDescent="0.25">
      <c r="A646" s="24">
        <v>23.123047</v>
      </c>
      <c r="B646" s="23">
        <v>-28.124238999999999</v>
      </c>
      <c r="C646" s="25">
        <v>-2.4150217</v>
      </c>
      <c r="D646" s="26">
        <v>2.9486448000000001E-3</v>
      </c>
      <c r="E646" s="28"/>
      <c r="F646" s="18">
        <f t="shared" si="27"/>
        <v>2.2380558287739318</v>
      </c>
      <c r="G646" s="12">
        <f t="shared" si="28"/>
        <v>15.430776764759445</v>
      </c>
    </row>
    <row r="647" spans="1:7" x14ac:dyDescent="0.25">
      <c r="A647" s="24">
        <v>23.222656000000001</v>
      </c>
      <c r="B647" s="23">
        <v>-28.207833999999998</v>
      </c>
      <c r="C647" s="25">
        <v>-2.4150627</v>
      </c>
      <c r="D647" s="26">
        <v>2.9462098999999999E-3</v>
      </c>
      <c r="E647" s="28"/>
      <c r="F647" s="18">
        <f t="shared" si="27"/>
        <v>2.2447081075078152</v>
      </c>
      <c r="G647" s="12">
        <f t="shared" si="28"/>
        <v>15.476642389199986</v>
      </c>
    </row>
    <row r="648" spans="1:7" x14ac:dyDescent="0.25">
      <c r="A648" s="24">
        <v>23.322265999999999</v>
      </c>
      <c r="B648" s="23">
        <v>-28.234359999999999</v>
      </c>
      <c r="C648" s="25">
        <v>-2.4152317000000001</v>
      </c>
      <c r="D648" s="26">
        <v>2.9473156E-3</v>
      </c>
      <c r="E648" s="28"/>
      <c r="F648" s="18">
        <f t="shared" si="27"/>
        <v>2.2468189795180429</v>
      </c>
      <c r="G648" s="12">
        <f t="shared" si="28"/>
        <v>15.491196268665385</v>
      </c>
    </row>
    <row r="649" spans="1:7" x14ac:dyDescent="0.25">
      <c r="A649" s="24">
        <v>23.421875</v>
      </c>
      <c r="B649" s="23">
        <v>-28.251162999999998</v>
      </c>
      <c r="C649" s="25">
        <v>-2.4152836999999998</v>
      </c>
      <c r="D649" s="26">
        <v>2.9500453000000002E-3</v>
      </c>
      <c r="E649" s="28"/>
      <c r="F649" s="18">
        <f t="shared" si="27"/>
        <v>2.2481561197724296</v>
      </c>
      <c r="G649" s="12">
        <f t="shared" si="28"/>
        <v>15.500415481387131</v>
      </c>
    </row>
    <row r="650" spans="1:7" x14ac:dyDescent="0.25">
      <c r="A650" s="24">
        <v>23.521484000000001</v>
      </c>
      <c r="B650" s="23">
        <v>-28.317274000000001</v>
      </c>
      <c r="C650" s="25">
        <v>-2.4153444999999998</v>
      </c>
      <c r="D650" s="26">
        <v>2.9487221E-3</v>
      </c>
      <c r="E650" s="28"/>
      <c r="F650" s="18">
        <f t="shared" si="27"/>
        <v>2.253417065993804</v>
      </c>
      <c r="G650" s="12">
        <f t="shared" si="28"/>
        <v>15.536688252454645</v>
      </c>
    </row>
    <row r="651" spans="1:7" x14ac:dyDescent="0.25">
      <c r="A651" s="24">
        <v>23.621093999999999</v>
      </c>
      <c r="B651" s="23">
        <v>-28.363985</v>
      </c>
      <c r="C651" s="25">
        <v>-2.4156157999999999</v>
      </c>
      <c r="D651" s="26">
        <v>2.9481618999999998E-3</v>
      </c>
      <c r="E651" s="28"/>
      <c r="F651" s="18">
        <f t="shared" si="27"/>
        <v>2.2571342092671864</v>
      </c>
      <c r="G651" s="12">
        <f t="shared" si="28"/>
        <v>15.562316928610421</v>
      </c>
    </row>
    <row r="652" spans="1:7" x14ac:dyDescent="0.25">
      <c r="A652" s="24">
        <v>23.720703</v>
      </c>
      <c r="B652" s="23">
        <v>-28.408957000000001</v>
      </c>
      <c r="C652" s="25">
        <v>-2.4156879999999998</v>
      </c>
      <c r="D652" s="26">
        <v>2.9494643999999999E-3</v>
      </c>
      <c r="E652" s="28"/>
      <c r="F652" s="18">
        <f t="shared" si="27"/>
        <v>2.2607129673175508</v>
      </c>
      <c r="G652" s="12">
        <f t="shared" si="28"/>
        <v>15.586991476876946</v>
      </c>
    </row>
    <row r="653" spans="1:7" x14ac:dyDescent="0.25">
      <c r="A653" s="24">
        <v>23.820312999999999</v>
      </c>
      <c r="B653" s="23">
        <v>-28.456098999999998</v>
      </c>
      <c r="C653" s="25">
        <v>-2.4157196999999999</v>
      </c>
      <c r="D653" s="26">
        <v>2.9471038999999998E-3</v>
      </c>
      <c r="E653" s="28"/>
      <c r="F653" s="18">
        <f t="shared" si="27"/>
        <v>2.26446440848117</v>
      </c>
      <c r="G653" s="12">
        <f t="shared" si="28"/>
        <v>15.612856627512462</v>
      </c>
    </row>
    <row r="654" spans="1:7" x14ac:dyDescent="0.25">
      <c r="A654" s="24">
        <v>23.919922</v>
      </c>
      <c r="B654" s="23">
        <v>-28.500982</v>
      </c>
      <c r="C654" s="25">
        <v>-2.4158944999999998</v>
      </c>
      <c r="D654" s="26">
        <v>2.9494554999999999E-3</v>
      </c>
      <c r="E654" s="28"/>
      <c r="F654" s="18">
        <f t="shared" si="27"/>
        <v>2.268036084136567</v>
      </c>
      <c r="G654" s="12">
        <f t="shared" si="28"/>
        <v>15.637482344621919</v>
      </c>
    </row>
    <row r="655" spans="1:7" x14ac:dyDescent="0.25">
      <c r="A655" s="24">
        <v>24.019531000000001</v>
      </c>
      <c r="B655" s="23">
        <v>-28.533294999999999</v>
      </c>
      <c r="C655" s="25">
        <v>-2.4160118000000002</v>
      </c>
      <c r="D655" s="26">
        <v>2.9505339999999999E-3</v>
      </c>
      <c r="E655" s="28"/>
      <c r="F655" s="18">
        <f t="shared" si="27"/>
        <v>2.2706074709746309</v>
      </c>
      <c r="G655" s="12">
        <f t="shared" si="28"/>
        <v>15.65521134662619</v>
      </c>
    </row>
    <row r="656" spans="1:7" x14ac:dyDescent="0.25">
      <c r="A656" s="24">
        <v>24.119140999999999</v>
      </c>
      <c r="B656" s="23">
        <v>-28.587654000000001</v>
      </c>
      <c r="C656" s="25">
        <v>-2.4161378999999998</v>
      </c>
      <c r="D656" s="26">
        <v>2.9464662000000001E-3</v>
      </c>
      <c r="E656" s="28"/>
      <c r="F656" s="18">
        <f t="shared" si="27"/>
        <v>2.2749332227503971</v>
      </c>
      <c r="G656" s="12">
        <f t="shared" si="28"/>
        <v>15.685036210301812</v>
      </c>
    </row>
    <row r="657" spans="1:7" x14ac:dyDescent="0.25">
      <c r="A657" s="24">
        <v>24.21875</v>
      </c>
      <c r="B657" s="23">
        <v>-28.623474000000002</v>
      </c>
      <c r="C657" s="25">
        <v>-2.4163404000000002</v>
      </c>
      <c r="D657" s="26">
        <v>2.9499679999999999E-3</v>
      </c>
      <c r="E657" s="28"/>
      <c r="F657" s="18">
        <f t="shared" si="27"/>
        <v>2.2777836877811732</v>
      </c>
      <c r="G657" s="12">
        <f t="shared" si="28"/>
        <v>15.70468937936049</v>
      </c>
    </row>
    <row r="658" spans="1:7" x14ac:dyDescent="0.25">
      <c r="A658" s="24">
        <v>24.318359000000001</v>
      </c>
      <c r="B658" s="23">
        <v>-28.665997000000001</v>
      </c>
      <c r="C658" s="25">
        <v>-2.4163228999999999</v>
      </c>
      <c r="D658" s="26">
        <v>2.9471517000000001E-3</v>
      </c>
      <c r="E658" s="28"/>
      <c r="F658" s="18">
        <f t="shared" si="27"/>
        <v>2.2811675606037212</v>
      </c>
      <c r="G658" s="12">
        <f t="shared" si="28"/>
        <v>15.72802024781058</v>
      </c>
    </row>
    <row r="659" spans="1:7" x14ac:dyDescent="0.25">
      <c r="A659" s="24">
        <v>24.417968999999999</v>
      </c>
      <c r="B659" s="23">
        <v>-28.703631999999999</v>
      </c>
      <c r="C659" s="25">
        <v>-2.4165347000000001</v>
      </c>
      <c r="D659" s="26">
        <v>2.9471215999999998E-3</v>
      </c>
      <c r="E659" s="28"/>
      <c r="F659" s="18">
        <f t="shared" si="27"/>
        <v>2.2841624587453531</v>
      </c>
      <c r="G659" s="12">
        <f t="shared" si="28"/>
        <v>15.748669243274659</v>
      </c>
    </row>
    <row r="660" spans="1:7" x14ac:dyDescent="0.25">
      <c r="A660" s="24">
        <v>24.517578</v>
      </c>
      <c r="B660" s="23">
        <v>-28.751180999999999</v>
      </c>
      <c r="C660" s="25">
        <v>-2.4166753000000001</v>
      </c>
      <c r="D660" s="26">
        <v>2.9475628000000002E-3</v>
      </c>
      <c r="E660" s="28"/>
      <c r="F660" s="18">
        <f t="shared" si="27"/>
        <v>2.2879462879398913</v>
      </c>
      <c r="G660" s="12">
        <f t="shared" si="28"/>
        <v>15.77475770043745</v>
      </c>
    </row>
    <row r="661" spans="1:7" x14ac:dyDescent="0.25">
      <c r="A661" s="24">
        <v>24.617187999999999</v>
      </c>
      <c r="B661" s="23">
        <v>-28.787625999999999</v>
      </c>
      <c r="C661" s="25">
        <v>-2.4168658000000001</v>
      </c>
      <c r="D661" s="26">
        <v>2.947262E-3</v>
      </c>
      <c r="E661" s="28"/>
      <c r="F661" s="18">
        <f t="shared" si="27"/>
        <v>2.2908464888903834</v>
      </c>
      <c r="G661" s="12">
        <f t="shared" si="28"/>
        <v>15.794753784924984</v>
      </c>
    </row>
    <row r="662" spans="1:7" x14ac:dyDescent="0.25">
      <c r="A662" s="24">
        <v>24.716797</v>
      </c>
      <c r="B662" s="23">
        <v>-28.835771999999999</v>
      </c>
      <c r="C662" s="25">
        <v>-2.4169531000000002</v>
      </c>
      <c r="D662" s="26">
        <v>2.9493719E-3</v>
      </c>
      <c r="E662" s="28"/>
      <c r="F662" s="18">
        <f t="shared" si="27"/>
        <v>2.2946778258354343</v>
      </c>
      <c r="G662" s="12">
        <f t="shared" si="28"/>
        <v>15.821169794905419</v>
      </c>
    </row>
    <row r="663" spans="1:7" x14ac:dyDescent="0.25">
      <c r="A663" s="24">
        <v>24.816406000000001</v>
      </c>
      <c r="B663" s="23">
        <v>-28.888876</v>
      </c>
      <c r="C663" s="25">
        <v>-2.4171064000000002</v>
      </c>
      <c r="D663" s="26">
        <v>2.9512288E-3</v>
      </c>
      <c r="E663" s="28"/>
      <c r="F663" s="18">
        <f t="shared" si="27"/>
        <v>2.2989037078844103</v>
      </c>
      <c r="G663" s="12">
        <f t="shared" si="28"/>
        <v>15.850306084399893</v>
      </c>
    </row>
    <row r="664" spans="1:7" x14ac:dyDescent="0.25">
      <c r="A664" s="24">
        <v>24.916015999999999</v>
      </c>
      <c r="B664" s="23">
        <v>-28.936014</v>
      </c>
      <c r="C664" s="25">
        <v>-2.4173659999999999</v>
      </c>
      <c r="D664" s="26">
        <v>2.9503253999999999E-3</v>
      </c>
      <c r="E664" s="28"/>
      <c r="F664" s="18">
        <f t="shared" si="27"/>
        <v>2.3026548307381436</v>
      </c>
      <c r="G664" s="12">
        <f t="shared" si="28"/>
        <v>15.876169040376666</v>
      </c>
    </row>
    <row r="665" spans="1:7" x14ac:dyDescent="0.25">
      <c r="A665" s="24">
        <v>25.015625</v>
      </c>
      <c r="B665" s="23">
        <v>-28.962275000000002</v>
      </c>
      <c r="C665" s="25">
        <v>-2.4174266000000002</v>
      </c>
      <c r="D665" s="26">
        <v>2.9497743000000002E-3</v>
      </c>
      <c r="E665" s="28"/>
      <c r="F665" s="18">
        <f t="shared" si="27"/>
        <v>2.3047446147184116</v>
      </c>
      <c r="G665" s="12">
        <f t="shared" si="28"/>
        <v>15.890577523700228</v>
      </c>
    </row>
    <row r="666" spans="1:7" x14ac:dyDescent="0.25">
      <c r="A666" s="24">
        <v>25.115234000000001</v>
      </c>
      <c r="B666" s="23">
        <v>-28.988893999999998</v>
      </c>
      <c r="C666" s="25">
        <v>-2.4175960999999999</v>
      </c>
      <c r="D666" s="26">
        <v>2.9531776000000002E-3</v>
      </c>
      <c r="E666" s="28"/>
      <c r="F666" s="18">
        <f t="shared" si="27"/>
        <v>2.3068628874334931</v>
      </c>
      <c r="G666" s="12">
        <f t="shared" si="28"/>
        <v>15.905182428981437</v>
      </c>
    </row>
    <row r="667" spans="1:7" x14ac:dyDescent="0.25">
      <c r="A667" s="24">
        <v>25.214843999999999</v>
      </c>
      <c r="B667" s="23">
        <v>-29.056473</v>
      </c>
      <c r="C667" s="25">
        <v>-2.4177761000000002</v>
      </c>
      <c r="D667" s="26">
        <v>2.9478639000000001E-3</v>
      </c>
      <c r="E667" s="28"/>
      <c r="F667" s="18">
        <f t="shared" si="27"/>
        <v>2.3122406533830966</v>
      </c>
      <c r="G667" s="12">
        <f t="shared" si="28"/>
        <v>15.942260639808252</v>
      </c>
    </row>
    <row r="668" spans="1:7" x14ac:dyDescent="0.25">
      <c r="A668" s="24">
        <v>25.314453</v>
      </c>
      <c r="B668" s="23">
        <v>-29.108931999999999</v>
      </c>
      <c r="C668" s="25">
        <v>-2.4180280999999999</v>
      </c>
      <c r="D668" s="26">
        <v>2.9502094000000002E-3</v>
      </c>
      <c r="E668" s="28"/>
      <c r="F668" s="18">
        <f t="shared" si="27"/>
        <v>2.3164152079629257</v>
      </c>
      <c r="G668" s="12">
        <f t="shared" si="28"/>
        <v>15.971043040580144</v>
      </c>
    </row>
    <row r="669" spans="1:7" x14ac:dyDescent="0.25">
      <c r="A669" s="24">
        <v>25.414062999999999</v>
      </c>
      <c r="B669" s="23">
        <v>-29.145137999999999</v>
      </c>
      <c r="C669" s="25">
        <v>-2.4181944999999998</v>
      </c>
      <c r="D669" s="26">
        <v>2.9507279000000001E-3</v>
      </c>
      <c r="E669" s="28"/>
      <c r="F669" s="18">
        <f t="shared" si="27"/>
        <v>2.3192963898977181</v>
      </c>
      <c r="G669" s="12">
        <f t="shared" si="28"/>
        <v>15.990907994207685</v>
      </c>
    </row>
    <row r="670" spans="1:7" x14ac:dyDescent="0.25">
      <c r="A670" s="24">
        <v>25.513672</v>
      </c>
      <c r="B670" s="23">
        <v>-29.177257999999998</v>
      </c>
      <c r="C670" s="25">
        <v>-2.4183195</v>
      </c>
      <c r="D670" s="26">
        <v>2.9476373E-3</v>
      </c>
      <c r="E670" s="28"/>
      <c r="F670" s="18">
        <f t="shared" si="27"/>
        <v>2.3218524182837741</v>
      </c>
      <c r="G670" s="12">
        <f t="shared" si="28"/>
        <v>16.008531103927528</v>
      </c>
    </row>
    <row r="671" spans="1:7" x14ac:dyDescent="0.25">
      <c r="A671" s="24">
        <v>25.613281000000001</v>
      </c>
      <c r="B671" s="23">
        <v>-29.208037999999998</v>
      </c>
      <c r="C671" s="25">
        <v>-2.4186304000000001</v>
      </c>
      <c r="D671" s="26">
        <v>2.9513778000000001E-3</v>
      </c>
      <c r="E671" s="28"/>
      <c r="F671" s="18">
        <f t="shared" ref="F671:F689" si="29" xml:space="preserve"> -B671 / A_4x8_in2</f>
        <v>2.324301812857958</v>
      </c>
      <c r="G671" s="12">
        <f t="shared" ref="G671:G689" si="30" xml:space="preserve"> -B671 * kip_to_N / A_4x8_mm2</f>
        <v>16.025419002967897</v>
      </c>
    </row>
    <row r="672" spans="1:7" x14ac:dyDescent="0.25">
      <c r="A672" s="24">
        <v>25.712890999999999</v>
      </c>
      <c r="B672" s="23">
        <v>-29.270133999999999</v>
      </c>
      <c r="C672" s="25">
        <v>-2.4188866999999998</v>
      </c>
      <c r="D672" s="26">
        <v>2.9499026000000001E-3</v>
      </c>
      <c r="E672" s="28"/>
      <c r="F672" s="18">
        <f t="shared" si="29"/>
        <v>2.3292432555310754</v>
      </c>
      <c r="G672" s="12">
        <f t="shared" si="30"/>
        <v>16.05948888532043</v>
      </c>
    </row>
    <row r="673" spans="1:7" x14ac:dyDescent="0.25">
      <c r="A673" s="24">
        <v>25.8125</v>
      </c>
      <c r="B673" s="23">
        <v>-29.279736</v>
      </c>
      <c r="C673" s="25">
        <v>-2.4189956000000001</v>
      </c>
      <c r="D673" s="26">
        <v>2.9525367999999998E-3</v>
      </c>
      <c r="E673" s="28"/>
      <c r="F673" s="18">
        <f t="shared" si="29"/>
        <v>2.3300073584128596</v>
      </c>
      <c r="G673" s="12">
        <f t="shared" si="30"/>
        <v>16.064757163637054</v>
      </c>
    </row>
    <row r="674" spans="1:7" x14ac:dyDescent="0.25">
      <c r="A674" s="24">
        <v>25.912109000000001</v>
      </c>
      <c r="B674" s="23">
        <v>-29.340805</v>
      </c>
      <c r="C674" s="25">
        <v>-2.4192984000000002</v>
      </c>
      <c r="D674" s="26">
        <v>2.9497264999999999E-3</v>
      </c>
      <c r="E674" s="28"/>
      <c r="F674" s="18">
        <f t="shared" si="29"/>
        <v>2.3348670750226992</v>
      </c>
      <c r="G674" s="12">
        <f t="shared" si="30"/>
        <v>16.098263567356891</v>
      </c>
    </row>
    <row r="675" spans="1:7" x14ac:dyDescent="0.25">
      <c r="A675" s="24">
        <v>26.011718999999999</v>
      </c>
      <c r="B675" s="23">
        <v>-29.375080000000001</v>
      </c>
      <c r="C675" s="25">
        <v>-2.4194694000000001</v>
      </c>
      <c r="D675" s="26">
        <v>2.9492108000000001E-3</v>
      </c>
      <c r="E675" s="28"/>
      <c r="F675" s="18">
        <f t="shared" si="29"/>
        <v>2.3375945928599364</v>
      </c>
      <c r="G675" s="12">
        <f t="shared" si="30"/>
        <v>16.117069049475433</v>
      </c>
    </row>
    <row r="676" spans="1:7" x14ac:dyDescent="0.25">
      <c r="A676" s="24">
        <v>26.111328</v>
      </c>
      <c r="B676" s="23">
        <v>-29.415329</v>
      </c>
      <c r="C676" s="25">
        <v>-2.4199041999999999</v>
      </c>
      <c r="D676" s="26">
        <v>2.9491812E-3</v>
      </c>
      <c r="E676" s="28"/>
      <c r="F676" s="18">
        <f t="shared" si="29"/>
        <v>2.3407975065121893</v>
      </c>
      <c r="G676" s="12">
        <f t="shared" si="30"/>
        <v>16.139152254429167</v>
      </c>
    </row>
    <row r="677" spans="1:7" x14ac:dyDescent="0.25">
      <c r="A677" s="24">
        <v>26.210937999999999</v>
      </c>
      <c r="B677" s="23">
        <v>-29.416231</v>
      </c>
      <c r="C677" s="25">
        <v>-2.4201252000000002</v>
      </c>
      <c r="D677" s="26">
        <v>2.9484003E-3</v>
      </c>
      <c r="E677" s="28"/>
      <c r="F677" s="18">
        <f t="shared" si="29"/>
        <v>2.3408692853915238</v>
      </c>
      <c r="G677" s="12">
        <f t="shared" si="30"/>
        <v>16.139647149976092</v>
      </c>
    </row>
    <row r="678" spans="1:7" x14ac:dyDescent="0.25">
      <c r="A678" s="24">
        <v>26.310547</v>
      </c>
      <c r="B678" s="23">
        <v>-28.406012</v>
      </c>
      <c r="C678" s="25">
        <v>-2.4208585999999999</v>
      </c>
      <c r="D678" s="26">
        <v>2.9492852999999999E-3</v>
      </c>
      <c r="E678" s="28"/>
      <c r="F678" s="18">
        <f t="shared" si="29"/>
        <v>2.260478611663848</v>
      </c>
      <c r="G678" s="12">
        <f t="shared" si="30"/>
        <v>15.585375659376171</v>
      </c>
    </row>
    <row r="679" spans="1:7" x14ac:dyDescent="0.25">
      <c r="A679" s="24">
        <v>26.410156000000001</v>
      </c>
      <c r="B679" s="23">
        <v>-29.578748999999998</v>
      </c>
      <c r="C679" s="25">
        <v>-2.4220665000000001</v>
      </c>
      <c r="D679" s="26">
        <v>2.9511512E-3</v>
      </c>
      <c r="E679" s="28"/>
      <c r="F679" s="18">
        <f t="shared" si="29"/>
        <v>2.3538020569122282</v>
      </c>
      <c r="G679" s="12">
        <f t="shared" si="30"/>
        <v>16.228815037443383</v>
      </c>
    </row>
    <row r="680" spans="1:7" x14ac:dyDescent="0.25">
      <c r="A680" s="24">
        <v>26.509765999999999</v>
      </c>
      <c r="B680" s="23">
        <v>-29.612257</v>
      </c>
      <c r="C680" s="25">
        <v>-2.4226124000000002</v>
      </c>
      <c r="D680" s="26">
        <v>2.9496937E-3</v>
      </c>
      <c r="E680" s="28"/>
      <c r="F680" s="18">
        <f t="shared" si="29"/>
        <v>2.3564685388287896</v>
      </c>
      <c r="G680" s="12">
        <f t="shared" si="30"/>
        <v>16.247199693747632</v>
      </c>
    </row>
    <row r="681" spans="1:7" x14ac:dyDescent="0.25">
      <c r="A681" s="24">
        <v>26.609375</v>
      </c>
      <c r="B681" s="23">
        <v>-29.614788000000001</v>
      </c>
      <c r="C681" s="25">
        <v>-2.4230638</v>
      </c>
      <c r="D681" s="26">
        <v>2.9500186999999998E-3</v>
      </c>
      <c r="E681" s="28"/>
      <c r="F681" s="18">
        <f t="shared" si="29"/>
        <v>2.3566699494092727</v>
      </c>
      <c r="G681" s="12">
        <f t="shared" si="30"/>
        <v>16.248588364068336</v>
      </c>
    </row>
    <row r="682" spans="1:7" x14ac:dyDescent="0.25">
      <c r="A682" s="24">
        <v>26.708984000000001</v>
      </c>
      <c r="B682" s="23">
        <v>-29.598123999999999</v>
      </c>
      <c r="C682" s="25">
        <v>-2.4237120000000001</v>
      </c>
      <c r="D682" s="26">
        <v>2.9487817E-3</v>
      </c>
      <c r="E682" s="28"/>
      <c r="F682" s="18">
        <f t="shared" si="29"/>
        <v>2.3553438704234306</v>
      </c>
      <c r="G682" s="12">
        <f t="shared" si="30"/>
        <v>16.239445415737961</v>
      </c>
    </row>
    <row r="683" spans="1:7" x14ac:dyDescent="0.25">
      <c r="A683" s="24">
        <v>26.808593999999999</v>
      </c>
      <c r="B683" s="23">
        <v>-29.559128000000001</v>
      </c>
      <c r="C683" s="25">
        <v>-2.4246243999999999</v>
      </c>
      <c r="D683" s="26">
        <v>2.9510080000000002E-3</v>
      </c>
      <c r="E683" s="28"/>
      <c r="F683" s="18">
        <f t="shared" si="29"/>
        <v>2.3522406673430254</v>
      </c>
      <c r="G683" s="12">
        <f t="shared" si="30"/>
        <v>16.218049687636007</v>
      </c>
    </row>
    <row r="684" spans="1:7" x14ac:dyDescent="0.25">
      <c r="A684" s="24">
        <v>26.908203</v>
      </c>
      <c r="B684" s="23">
        <v>-29.389341000000002</v>
      </c>
      <c r="C684" s="25">
        <v>-2.4257032999999999</v>
      </c>
      <c r="D684" s="26">
        <v>2.9504329000000001E-3</v>
      </c>
      <c r="E684" s="28"/>
      <c r="F684" s="18">
        <f t="shared" si="29"/>
        <v>2.3387294471816533</v>
      </c>
      <c r="G684" s="12">
        <f t="shared" si="30"/>
        <v>16.124893556564931</v>
      </c>
    </row>
    <row r="685" spans="1:7" x14ac:dyDescent="0.25">
      <c r="A685" s="24">
        <v>27.007812999999999</v>
      </c>
      <c r="B685" s="23">
        <v>-28.726454</v>
      </c>
      <c r="C685" s="25">
        <v>-2.4278157</v>
      </c>
      <c r="D685" s="26">
        <v>2.9480902000000001E-3</v>
      </c>
      <c r="E685" s="28"/>
      <c r="F685" s="18">
        <f t="shared" si="29"/>
        <v>2.2859785758009745</v>
      </c>
      <c r="G685" s="12">
        <f t="shared" si="30"/>
        <v>15.761190868742476</v>
      </c>
    </row>
    <row r="686" spans="1:7" x14ac:dyDescent="0.25">
      <c r="A686" s="24">
        <v>27.107422</v>
      </c>
      <c r="B686" s="23">
        <v>-22.349630000000001</v>
      </c>
      <c r="C686" s="25">
        <v>-2.4348371000000002</v>
      </c>
      <c r="D686" s="26">
        <v>2.9467253E-3</v>
      </c>
      <c r="E686" s="28"/>
      <c r="F686" s="18">
        <f t="shared" si="29"/>
        <v>1.7785270453874586</v>
      </c>
      <c r="G686" s="12">
        <f t="shared" si="30"/>
        <v>12.262452730008825</v>
      </c>
    </row>
    <row r="687" spans="1:7" x14ac:dyDescent="0.25">
      <c r="A687" s="24">
        <v>27.207031000000001</v>
      </c>
      <c r="B687" s="23">
        <v>-5.9779495999999996</v>
      </c>
      <c r="C687" s="25">
        <v>-2.4881191</v>
      </c>
      <c r="D687" s="26">
        <v>2.9529927E-3</v>
      </c>
      <c r="E687" s="28"/>
      <c r="F687" s="18">
        <f t="shared" si="29"/>
        <v>0.47571011419710924</v>
      </c>
      <c r="G687" s="12">
        <f t="shared" si="30"/>
        <v>3.2798898412356339</v>
      </c>
    </row>
    <row r="688" spans="1:7" x14ac:dyDescent="0.25">
      <c r="A688" s="24">
        <v>27.306640999999999</v>
      </c>
      <c r="B688" s="23">
        <v>-5.3697609999999996</v>
      </c>
      <c r="C688" s="25">
        <v>-2.5260384</v>
      </c>
      <c r="D688" s="26">
        <v>2.9476641E-3</v>
      </c>
      <c r="E688" s="28"/>
      <c r="F688" s="18">
        <f t="shared" si="29"/>
        <v>0.42731200318603946</v>
      </c>
      <c r="G688" s="12">
        <f t="shared" si="30"/>
        <v>2.9461982338832864</v>
      </c>
    </row>
    <row r="689" spans="1:7" x14ac:dyDescent="0.25">
      <c r="A689" s="24">
        <v>27.40625</v>
      </c>
      <c r="B689" s="23">
        <v>-4.8880195999999998</v>
      </c>
      <c r="C689" s="25">
        <v>-2.5278993000000001</v>
      </c>
      <c r="D689" s="26">
        <v>2.9440312999999998E-3</v>
      </c>
      <c r="E689" s="28"/>
      <c r="F689" s="18">
        <f t="shared" si="29"/>
        <v>0.3889762406350345</v>
      </c>
      <c r="G689" s="12">
        <f t="shared" si="30"/>
        <v>2.6818837398362585</v>
      </c>
    </row>
  </sheetData>
  <mergeCells count="8">
    <mergeCell ref="A1:D1"/>
    <mergeCell ref="A2:D2"/>
    <mergeCell ref="F3:G3"/>
    <mergeCell ref="D3:D4"/>
    <mergeCell ref="A3:A4"/>
    <mergeCell ref="B3:B4"/>
    <mergeCell ref="C3:C4"/>
    <mergeCell ref="E3:E4"/>
  </mergeCells>
  <pageMargins left="0.7" right="0.7" top="0.75" bottom="0.75" header="0.3" footer="0.3"/>
  <pageSetup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3E2545-3FCB-4BD4-84B3-EAB2C9DFD32B}">
  <dimension ref="A1:H2109"/>
  <sheetViews>
    <sheetView zoomScaleNormal="100" workbookViewId="0">
      <pane ySplit="4" topLeftCell="A5" activePane="bottomLeft" state="frozen"/>
      <selection sqref="A1:H1"/>
      <selection pane="bottomLeft" activeCell="A5" sqref="A5"/>
    </sheetView>
  </sheetViews>
  <sheetFormatPr defaultColWidth="11.7109375" defaultRowHeight="14.25" x14ac:dyDescent="0.25"/>
  <cols>
    <col min="1" max="1" width="11.7109375" style="24"/>
    <col min="2" max="2" width="12.7109375" style="23" customWidth="1"/>
    <col min="3" max="3" width="11.7109375" style="25"/>
    <col min="4" max="4" width="11.7109375" style="26"/>
    <col min="5" max="5" width="11.7109375" style="29"/>
    <col min="6" max="6" width="11.7109375" style="18"/>
    <col min="7" max="7" width="11.7109375" style="12"/>
    <col min="8" max="16384" width="11.7109375" style="11"/>
  </cols>
  <sheetData>
    <row r="1" spans="1:8" ht="18.75" x14ac:dyDescent="0.25">
      <c r="A1" s="39" t="str">
        <f xml:space="preserve"> Title</f>
        <v>CEE 300/TAM 324 Concrete compression tests</v>
      </c>
      <c r="B1" s="39"/>
      <c r="C1" s="39"/>
      <c r="D1" s="39"/>
      <c r="E1" s="27"/>
      <c r="F1" s="19" t="s">
        <v>26</v>
      </c>
      <c r="G1" s="20">
        <f xml:space="preserve"> MAX(F:F)</f>
        <v>7.3200758455181774</v>
      </c>
      <c r="H1" s="11" t="s">
        <v>25</v>
      </c>
    </row>
    <row r="2" spans="1:8" s="9" customFormat="1" ht="15" x14ac:dyDescent="0.25">
      <c r="A2" s="39" t="str">
        <f xml:space="preserve"> Lab_session &amp; Parameters!B23</f>
        <v xml:space="preserve"> 2026-04-13 AB1 4x8 HS</v>
      </c>
      <c r="B2" s="39"/>
      <c r="C2" s="39"/>
      <c r="D2" s="39"/>
      <c r="E2" s="27"/>
      <c r="F2" s="16"/>
      <c r="G2" s="17"/>
    </row>
    <row r="3" spans="1:8" s="10" customFormat="1" x14ac:dyDescent="0.25">
      <c r="A3" s="43" t="s">
        <v>28</v>
      </c>
      <c r="B3" s="45" t="s">
        <v>27</v>
      </c>
      <c r="C3" s="47" t="s">
        <v>36</v>
      </c>
      <c r="D3" s="41" t="s">
        <v>35</v>
      </c>
      <c r="E3" s="45" t="s">
        <v>34</v>
      </c>
      <c r="F3" s="40" t="s">
        <v>22</v>
      </c>
      <c r="G3" s="40"/>
    </row>
    <row r="4" spans="1:8" s="10" customFormat="1" ht="36" customHeight="1" x14ac:dyDescent="0.25">
      <c r="A4" s="44"/>
      <c r="B4" s="46"/>
      <c r="C4" s="48"/>
      <c r="D4" s="42"/>
      <c r="E4" s="49"/>
      <c r="F4" s="22" t="s">
        <v>23</v>
      </c>
      <c r="G4" s="21" t="s">
        <v>24</v>
      </c>
    </row>
    <row r="5" spans="1:8" x14ac:dyDescent="0.25">
      <c r="A5" s="24">
        <v>0.11230469</v>
      </c>
      <c r="B5" s="23">
        <v>-7.3086701000000004E-2</v>
      </c>
      <c r="C5" s="25">
        <v>-2.4168186</v>
      </c>
      <c r="D5" s="26">
        <v>-8.6426731000000001E-8</v>
      </c>
      <c r="E5" s="28">
        <f t="shared" ref="E5:E68" si="0" xml:space="preserve"> (delta_0 - D5) / L</f>
        <v>0</v>
      </c>
      <c r="F5" s="18">
        <f t="shared" ref="F5:F68" si="1" xml:space="preserve"> -B5 / A_4x8_in2</f>
        <v>5.8160548692146857E-3</v>
      </c>
      <c r="G5" s="12">
        <f t="shared" ref="G5:G68" si="2" xml:space="preserve"> -B5 * kip_to_N / A_4x8_mm2</f>
        <v>4.0100091867506925E-2</v>
      </c>
    </row>
    <row r="6" spans="1:8" x14ac:dyDescent="0.25">
      <c r="A6" s="24">
        <v>0.21191405999999999</v>
      </c>
      <c r="B6" s="23">
        <v>-7.4290618000000003E-2</v>
      </c>
      <c r="C6" s="25">
        <v>-2.4168653</v>
      </c>
      <c r="D6" s="26">
        <v>-8.5085627999999999E-7</v>
      </c>
      <c r="E6" s="28">
        <f t="shared" si="0"/>
        <v>1.2740492483333334E-7</v>
      </c>
      <c r="F6" s="18">
        <f t="shared" si="1"/>
        <v>5.911859540025868E-3</v>
      </c>
      <c r="G6" s="12">
        <f t="shared" si="2"/>
        <v>4.0760638610488974E-2</v>
      </c>
    </row>
    <row r="7" spans="1:8" x14ac:dyDescent="0.25">
      <c r="A7" s="24">
        <v>0.31152343999999998</v>
      </c>
      <c r="B7" s="23">
        <v>-6.7272313E-2</v>
      </c>
      <c r="C7" s="25">
        <v>-2.4169953</v>
      </c>
      <c r="D7" s="26">
        <v>-1.8268823E-6</v>
      </c>
      <c r="E7" s="28">
        <f t="shared" si="0"/>
        <v>2.9007592816666666E-7</v>
      </c>
      <c r="F7" s="18">
        <f t="shared" si="1"/>
        <v>5.353360573587586E-3</v>
      </c>
      <c r="G7" s="12">
        <f t="shared" si="2"/>
        <v>3.6909942500205066E-2</v>
      </c>
    </row>
    <row r="8" spans="1:8" x14ac:dyDescent="0.25">
      <c r="A8" s="24">
        <v>0.41113281000000002</v>
      </c>
      <c r="B8" s="23">
        <v>-6.4134412000000002E-2</v>
      </c>
      <c r="C8" s="25">
        <v>-2.4171064000000002</v>
      </c>
      <c r="D8" s="26">
        <v>-2.9504296999999999E-6</v>
      </c>
      <c r="E8" s="28">
        <f t="shared" si="0"/>
        <v>4.7733382816666672E-7</v>
      </c>
      <c r="F8" s="18">
        <f t="shared" si="1"/>
        <v>5.103654346046085E-3</v>
      </c>
      <c r="G8" s="12">
        <f t="shared" si="2"/>
        <v>3.5188287032801469E-2</v>
      </c>
    </row>
    <row r="9" spans="1:8" x14ac:dyDescent="0.25">
      <c r="A9" s="24">
        <v>0.51074218999999998</v>
      </c>
      <c r="B9" s="23">
        <v>-7.4796743999999998E-2</v>
      </c>
      <c r="C9" s="25">
        <v>-2.4175171999999998</v>
      </c>
      <c r="D9" s="26">
        <v>6.6310162E-7</v>
      </c>
      <c r="E9" s="28">
        <f t="shared" si="0"/>
        <v>-1.2492139183333333E-7</v>
      </c>
      <c r="F9" s="18">
        <f t="shared" si="1"/>
        <v>5.952135767389532E-3</v>
      </c>
      <c r="G9" s="12">
        <f t="shared" si="2"/>
        <v>4.1038332073442423E-2</v>
      </c>
    </row>
    <row r="10" spans="1:8" x14ac:dyDescent="0.25">
      <c r="A10" s="24">
        <v>0.61035156000000002</v>
      </c>
      <c r="B10" s="23">
        <v>-6.9866373999999995E-2</v>
      </c>
      <c r="C10" s="25">
        <v>-2.4180722000000001</v>
      </c>
      <c r="D10" s="26">
        <v>-1.0624528000000001E-6</v>
      </c>
      <c r="E10" s="28">
        <f t="shared" si="0"/>
        <v>1.626710115E-7</v>
      </c>
      <c r="F10" s="18">
        <f t="shared" si="1"/>
        <v>5.5597893890035376E-3</v>
      </c>
      <c r="G10" s="12">
        <f t="shared" si="2"/>
        <v>3.8333212164680913E-2</v>
      </c>
    </row>
    <row r="11" spans="1:8" x14ac:dyDescent="0.25">
      <c r="A11" s="24">
        <v>0.70996093999999998</v>
      </c>
      <c r="B11" s="23">
        <v>-8.1917316000000004E-2</v>
      </c>
      <c r="C11" s="25">
        <v>-2.4187126000000001</v>
      </c>
      <c r="D11" s="26">
        <v>2.4214387E-6</v>
      </c>
      <c r="E11" s="28">
        <f t="shared" si="0"/>
        <v>-4.1797757183333332E-7</v>
      </c>
      <c r="F11" s="18">
        <f t="shared" si="1"/>
        <v>6.5187728831104042E-3</v>
      </c>
      <c r="G11" s="12">
        <f t="shared" si="2"/>
        <v>4.4945138475187087E-2</v>
      </c>
    </row>
    <row r="12" spans="1:8" x14ac:dyDescent="0.25">
      <c r="A12" s="24">
        <v>0.80957031000000002</v>
      </c>
      <c r="B12" s="23">
        <v>-8.6507662999999999E-2</v>
      </c>
      <c r="C12" s="25">
        <v>-2.4194619999999998</v>
      </c>
      <c r="D12" s="26">
        <v>6.1094759000000005E-8</v>
      </c>
      <c r="E12" s="28">
        <f t="shared" si="0"/>
        <v>-2.4586915E-8</v>
      </c>
      <c r="F12" s="18">
        <f t="shared" si="1"/>
        <v>6.8840610908889304E-3</v>
      </c>
      <c r="G12" s="12">
        <f t="shared" si="2"/>
        <v>4.7463699771362361E-2</v>
      </c>
    </row>
    <row r="13" spans="1:8" x14ac:dyDescent="0.25">
      <c r="A13" s="24">
        <v>0.90917968999999998</v>
      </c>
      <c r="B13" s="23">
        <v>-8.4456056000000002E-2</v>
      </c>
      <c r="C13" s="25">
        <v>-2.4204493</v>
      </c>
      <c r="D13" s="26">
        <v>4.8592683E-6</v>
      </c>
      <c r="E13" s="28">
        <f t="shared" si="0"/>
        <v>-8.242825051666667E-7</v>
      </c>
      <c r="F13" s="18">
        <f t="shared" si="1"/>
        <v>6.7207993932229633E-3</v>
      </c>
      <c r="G13" s="12">
        <f t="shared" si="2"/>
        <v>4.6338055460559219E-2</v>
      </c>
    </row>
    <row r="14" spans="1:8" x14ac:dyDescent="0.25">
      <c r="A14" s="24">
        <v>1.0087891</v>
      </c>
      <c r="B14" s="23">
        <v>-7.9498849999999996E-2</v>
      </c>
      <c r="C14" s="25">
        <v>-2.4214983000000001</v>
      </c>
      <c r="D14" s="26">
        <v>9.6961848999999995E-6</v>
      </c>
      <c r="E14" s="28">
        <f t="shared" si="0"/>
        <v>-1.6304352718333333E-6</v>
      </c>
      <c r="F14" s="18">
        <f t="shared" si="1"/>
        <v>6.3263174738105617E-3</v>
      </c>
      <c r="G14" s="12">
        <f t="shared" si="2"/>
        <v>4.3618211586279591E-2</v>
      </c>
    </row>
    <row r="15" spans="1:8" x14ac:dyDescent="0.25">
      <c r="A15" s="24">
        <v>1.1083984</v>
      </c>
      <c r="B15" s="23">
        <v>-9.0528740999999996E-2</v>
      </c>
      <c r="C15" s="25">
        <v>-2.422847</v>
      </c>
      <c r="D15" s="26">
        <v>9.0971588999999995E-6</v>
      </c>
      <c r="E15" s="28">
        <f t="shared" si="0"/>
        <v>-1.5305976051666665E-6</v>
      </c>
      <c r="F15" s="18">
        <f t="shared" si="1"/>
        <v>7.2040483110179659E-3</v>
      </c>
      <c r="G15" s="12">
        <f t="shared" si="2"/>
        <v>4.9669923270305227E-2</v>
      </c>
    </row>
    <row r="16" spans="1:8" x14ac:dyDescent="0.25">
      <c r="A16" s="24">
        <v>1.2080078000000001</v>
      </c>
      <c r="B16" s="23">
        <v>-9.7849778999999998E-2</v>
      </c>
      <c r="C16" s="25">
        <v>-2.42449</v>
      </c>
      <c r="D16" s="26">
        <v>5.9396025E-6</v>
      </c>
      <c r="E16" s="28">
        <f t="shared" si="0"/>
        <v>-1.0043382051666667E-6</v>
      </c>
      <c r="F16" s="18">
        <f t="shared" si="1"/>
        <v>7.7866380041497676E-3</v>
      </c>
      <c r="G16" s="12">
        <f t="shared" si="2"/>
        <v>5.3686718287028021E-2</v>
      </c>
    </row>
    <row r="17" spans="1:7" x14ac:dyDescent="0.25">
      <c r="A17" s="24">
        <v>1.3076171999999999</v>
      </c>
      <c r="B17" s="23">
        <v>-9.8701655999999999E-2</v>
      </c>
      <c r="C17" s="25">
        <v>-2.4261756000000001</v>
      </c>
      <c r="D17" s="26">
        <v>1.1545419999999999E-5</v>
      </c>
      <c r="E17" s="28">
        <f t="shared" si="0"/>
        <v>-1.9386411218333334E-6</v>
      </c>
      <c r="F17" s="18">
        <f t="shared" si="1"/>
        <v>7.8544282218779155E-3</v>
      </c>
      <c r="G17" s="12">
        <f t="shared" si="2"/>
        <v>5.4154113113890109E-2</v>
      </c>
    </row>
    <row r="18" spans="1:7" x14ac:dyDescent="0.25">
      <c r="A18" s="24">
        <v>1.4072266</v>
      </c>
      <c r="B18" s="23">
        <v>-0.11517914999999999</v>
      </c>
      <c r="C18" s="25">
        <v>-2.4283671</v>
      </c>
      <c r="D18" s="26">
        <v>1.231134E-5</v>
      </c>
      <c r="E18" s="28">
        <f t="shared" si="0"/>
        <v>-2.0662944551666668E-6</v>
      </c>
      <c r="F18" s="18">
        <f t="shared" si="1"/>
        <v>9.1656655318114386E-3</v>
      </c>
      <c r="G18" s="12">
        <f t="shared" si="2"/>
        <v>6.3194732188300018E-2</v>
      </c>
    </row>
    <row r="19" spans="1:7" x14ac:dyDescent="0.25">
      <c r="A19" s="24">
        <v>1.5068359</v>
      </c>
      <c r="B19" s="23">
        <v>-0.13187716999999999</v>
      </c>
      <c r="C19" s="25">
        <v>-2.4304077999999998</v>
      </c>
      <c r="D19" s="26">
        <v>1.0779499E-5</v>
      </c>
      <c r="E19" s="28">
        <f t="shared" si="0"/>
        <v>-1.8109876218333332E-6</v>
      </c>
      <c r="F19" s="18">
        <f t="shared" si="1"/>
        <v>1.0494451743235102E-2</v>
      </c>
      <c r="G19" s="12">
        <f t="shared" si="2"/>
        <v>7.235634609129267E-2</v>
      </c>
    </row>
    <row r="20" spans="1:7" x14ac:dyDescent="0.25">
      <c r="A20" s="24">
        <v>1.6064453000000001</v>
      </c>
      <c r="B20" s="23">
        <v>-0.13116162000000001</v>
      </c>
      <c r="C20" s="25">
        <v>-2.4329852999999999</v>
      </c>
      <c r="D20" s="26">
        <v>1.4320016000000001E-5</v>
      </c>
      <c r="E20" s="28">
        <f t="shared" si="0"/>
        <v>-2.4010737885000001E-6</v>
      </c>
      <c r="F20" s="18">
        <f t="shared" si="1"/>
        <v>1.0437510083470401E-2</v>
      </c>
      <c r="G20" s="12">
        <f t="shared" si="2"/>
        <v>7.1963749075102376E-2</v>
      </c>
    </row>
    <row r="21" spans="1:7" x14ac:dyDescent="0.25">
      <c r="A21" s="24">
        <v>1.7060546999999999</v>
      </c>
      <c r="B21" s="23">
        <v>-0.15802513000000001</v>
      </c>
      <c r="C21" s="25">
        <v>-2.4356143000000001</v>
      </c>
      <c r="D21" s="26">
        <v>1.2865662000000001E-5</v>
      </c>
      <c r="E21" s="28">
        <f t="shared" si="0"/>
        <v>-2.1586814551666668E-6</v>
      </c>
      <c r="F21" s="18">
        <f t="shared" si="1"/>
        <v>1.2575240286119683E-2</v>
      </c>
      <c r="G21" s="12">
        <f t="shared" si="2"/>
        <v>8.6702808358728956E-2</v>
      </c>
    </row>
    <row r="22" spans="1:7" x14ac:dyDescent="0.25">
      <c r="A22" s="24">
        <v>1.8056641</v>
      </c>
      <c r="B22" s="23">
        <v>-0.17291544</v>
      </c>
      <c r="C22" s="25">
        <v>-2.4385636000000002</v>
      </c>
      <c r="D22" s="26">
        <v>1.6324221999999999E-5</v>
      </c>
      <c r="E22" s="28">
        <f t="shared" si="0"/>
        <v>-2.735108121833333E-6</v>
      </c>
      <c r="F22" s="18">
        <f t="shared" si="1"/>
        <v>1.3760173506455023E-2</v>
      </c>
      <c r="G22" s="12">
        <f t="shared" si="2"/>
        <v>9.4872595621881745E-2</v>
      </c>
    </row>
    <row r="23" spans="1:7" x14ac:dyDescent="0.25">
      <c r="A23" s="24">
        <v>1.9052734</v>
      </c>
      <c r="B23" s="23">
        <v>-0.20642985</v>
      </c>
      <c r="C23" s="25">
        <v>-2.4417244999999999</v>
      </c>
      <c r="D23" s="26">
        <v>8.0615282000000005E-6</v>
      </c>
      <c r="E23" s="28">
        <f t="shared" si="0"/>
        <v>-1.3579924885000002E-6</v>
      </c>
      <c r="F23" s="18">
        <f t="shared" si="1"/>
        <v>1.6427165514609245E-2</v>
      </c>
      <c r="G23" s="12">
        <f t="shared" si="2"/>
        <v>0.11326076886676925</v>
      </c>
    </row>
    <row r="24" spans="1:7" x14ac:dyDescent="0.25">
      <c r="A24" s="24">
        <v>2.0048827999999999</v>
      </c>
      <c r="B24" s="23">
        <v>-0.23352233999999999</v>
      </c>
      <c r="C24" s="25">
        <v>-2.445106</v>
      </c>
      <c r="D24" s="26">
        <v>2.8505921999999999E-6</v>
      </c>
      <c r="E24" s="28">
        <f t="shared" si="0"/>
        <v>-4.8950315516666659E-7</v>
      </c>
      <c r="F24" s="18">
        <f t="shared" si="1"/>
        <v>1.8583117366693117E-2</v>
      </c>
      <c r="G24" s="12">
        <f t="shared" si="2"/>
        <v>0.12812546139023551</v>
      </c>
    </row>
    <row r="25" spans="1:7" x14ac:dyDescent="0.25">
      <c r="A25" s="24">
        <v>2.1044922000000001</v>
      </c>
      <c r="B25" s="23">
        <v>-0.29192451000000003</v>
      </c>
      <c r="C25" s="25">
        <v>-2.4486430000000001</v>
      </c>
      <c r="D25" s="26">
        <v>3.4630297999999998E-6</v>
      </c>
      <c r="E25" s="28">
        <f t="shared" si="0"/>
        <v>-5.915760884999999E-7</v>
      </c>
      <c r="F25" s="18">
        <f t="shared" si="1"/>
        <v>2.3230614388089717E-2</v>
      </c>
      <c r="G25" s="12">
        <f t="shared" si="2"/>
        <v>0.16016866966504539</v>
      </c>
    </row>
    <row r="26" spans="1:7" x14ac:dyDescent="0.25">
      <c r="A26" s="24">
        <v>2.2041016</v>
      </c>
      <c r="B26" s="23">
        <v>-0.34374547</v>
      </c>
      <c r="C26" s="25">
        <v>-2.4523741999999999</v>
      </c>
      <c r="D26" s="26">
        <v>1.4811754E-6</v>
      </c>
      <c r="E26" s="28">
        <f t="shared" si="0"/>
        <v>-2.6126702183333336E-7</v>
      </c>
      <c r="F26" s="18">
        <f t="shared" si="1"/>
        <v>2.7354395357973408E-2</v>
      </c>
      <c r="G26" s="12">
        <f t="shared" si="2"/>
        <v>0.18860100042057368</v>
      </c>
    </row>
    <row r="27" spans="1:7" x14ac:dyDescent="0.25">
      <c r="A27" s="24">
        <v>2.3037109</v>
      </c>
      <c r="B27" s="23">
        <v>-0.43630013000000001</v>
      </c>
      <c r="C27" s="25">
        <v>-2.4561250000000001</v>
      </c>
      <c r="D27" s="26">
        <v>-9.9182133999999997E-6</v>
      </c>
      <c r="E27" s="28">
        <f t="shared" si="0"/>
        <v>1.6386311114999999E-6</v>
      </c>
      <c r="F27" s="18">
        <f t="shared" si="1"/>
        <v>3.4719661180568268E-2</v>
      </c>
      <c r="G27" s="12">
        <f t="shared" si="2"/>
        <v>0.23938247390322367</v>
      </c>
    </row>
    <row r="28" spans="1:7" x14ac:dyDescent="0.25">
      <c r="A28" s="24">
        <v>2.4033202999999999</v>
      </c>
      <c r="B28" s="23">
        <v>-0.54232197999999998</v>
      </c>
      <c r="C28" s="25">
        <v>-2.4600449000000002</v>
      </c>
      <c r="D28" s="26">
        <v>-2.5153159999999999E-5</v>
      </c>
      <c r="E28" s="28">
        <f t="shared" si="0"/>
        <v>4.177788878166667E-6</v>
      </c>
      <c r="F28" s="18">
        <f t="shared" si="1"/>
        <v>4.3156611932192002E-2</v>
      </c>
      <c r="G28" s="12">
        <f t="shared" si="2"/>
        <v>0.29755291896084146</v>
      </c>
    </row>
    <row r="29" spans="1:7" x14ac:dyDescent="0.25">
      <c r="A29" s="24">
        <v>2.5029297000000001</v>
      </c>
      <c r="B29" s="23">
        <v>-0.67103404</v>
      </c>
      <c r="C29" s="25">
        <v>-2.4638498000000002</v>
      </c>
      <c r="D29" s="26">
        <v>-3.6823748999999999E-5</v>
      </c>
      <c r="E29" s="28">
        <f t="shared" si="0"/>
        <v>6.1228870448333325E-6</v>
      </c>
      <c r="F29" s="18">
        <f t="shared" si="1"/>
        <v>5.3399192224462308E-2</v>
      </c>
      <c r="G29" s="12">
        <f t="shared" si="2"/>
        <v>0.3681726809672845</v>
      </c>
    </row>
    <row r="30" spans="1:7" x14ac:dyDescent="0.25">
      <c r="A30" s="24">
        <v>2.6025391</v>
      </c>
      <c r="B30" s="23">
        <v>-0.79999213999999996</v>
      </c>
      <c r="C30" s="25">
        <v>-2.4676475999999998</v>
      </c>
      <c r="D30" s="26">
        <v>-4.7619639999999997E-5</v>
      </c>
      <c r="E30" s="28">
        <f t="shared" si="0"/>
        <v>7.9222022114999991E-6</v>
      </c>
      <c r="F30" s="18">
        <f t="shared" si="1"/>
        <v>6.3661351757831788E-2</v>
      </c>
      <c r="G30" s="12">
        <f t="shared" si="2"/>
        <v>0.43892743643311327</v>
      </c>
    </row>
    <row r="31" spans="1:7" x14ac:dyDescent="0.25">
      <c r="A31" s="24">
        <v>2.7021484</v>
      </c>
      <c r="B31" s="23">
        <v>-0.97329675999999998</v>
      </c>
      <c r="C31" s="25">
        <v>-2.4714160000000001</v>
      </c>
      <c r="D31" s="26">
        <v>-5.8774650999999997E-5</v>
      </c>
      <c r="E31" s="28">
        <f t="shared" si="0"/>
        <v>9.7813707114999987E-6</v>
      </c>
      <c r="F31" s="18">
        <f t="shared" si="1"/>
        <v>7.7452495224663062E-2</v>
      </c>
      <c r="G31" s="12">
        <f t="shared" si="2"/>
        <v>0.5340135613775594</v>
      </c>
    </row>
    <row r="32" spans="1:7" x14ac:dyDescent="0.25">
      <c r="A32" s="24">
        <v>2.8017577999999999</v>
      </c>
      <c r="B32" s="23">
        <v>-1.1782709</v>
      </c>
      <c r="C32" s="25">
        <v>-2.4750272999999998</v>
      </c>
      <c r="D32" s="26">
        <v>-6.5317749E-5</v>
      </c>
      <c r="E32" s="28">
        <f t="shared" si="0"/>
        <v>1.0871887044833335E-5</v>
      </c>
      <c r="F32" s="18">
        <f t="shared" si="1"/>
        <v>9.376381901816816E-2</v>
      </c>
      <c r="G32" s="12">
        <f t="shared" si="2"/>
        <v>0.64647563357402127</v>
      </c>
    </row>
    <row r="33" spans="1:7" x14ac:dyDescent="0.25">
      <c r="A33" s="24">
        <v>2.9013672000000001</v>
      </c>
      <c r="B33" s="23">
        <v>-1.3785505</v>
      </c>
      <c r="C33" s="25">
        <v>-2.4781578</v>
      </c>
      <c r="D33" s="26">
        <v>-1.1346191E-4</v>
      </c>
      <c r="E33" s="28">
        <f t="shared" si="0"/>
        <v>1.8895913878166669E-5</v>
      </c>
      <c r="F33" s="18">
        <f t="shared" si="1"/>
        <v>0.10970156318840193</v>
      </c>
      <c r="G33" s="12">
        <f t="shared" si="2"/>
        <v>0.7563619774546616</v>
      </c>
    </row>
    <row r="34" spans="1:7" x14ac:dyDescent="0.25">
      <c r="A34" s="24">
        <v>3.0009766</v>
      </c>
      <c r="B34" s="23">
        <v>-1.5835170999999999</v>
      </c>
      <c r="C34" s="25">
        <v>-2.4809046000000001</v>
      </c>
      <c r="D34" s="26">
        <v>-1.3957024000000001E-4</v>
      </c>
      <c r="E34" s="28">
        <f t="shared" si="0"/>
        <v>2.3247302211499999E-5</v>
      </c>
      <c r="F34" s="18">
        <f t="shared" si="1"/>
        <v>0.12601228696777156</v>
      </c>
      <c r="G34" s="12">
        <f t="shared" si="2"/>
        <v>0.86881991271938974</v>
      </c>
    </row>
    <row r="35" spans="1:7" x14ac:dyDescent="0.25">
      <c r="A35" s="24">
        <v>3.1005859</v>
      </c>
      <c r="B35" s="23">
        <v>-1.7924215999999999</v>
      </c>
      <c r="C35" s="25">
        <v>-2.4831500000000002</v>
      </c>
      <c r="D35" s="26">
        <v>-1.2989937000000001E-4</v>
      </c>
      <c r="E35" s="28">
        <f t="shared" si="0"/>
        <v>2.1635490544833332E-5</v>
      </c>
      <c r="F35" s="18">
        <f t="shared" si="1"/>
        <v>0.14263637887234198</v>
      </c>
      <c r="G35" s="12">
        <f t="shared" si="2"/>
        <v>0.98343843465179448</v>
      </c>
    </row>
    <row r="36" spans="1:7" x14ac:dyDescent="0.25">
      <c r="A36" s="24">
        <v>3.2001952999999999</v>
      </c>
      <c r="B36" s="23">
        <v>-1.9797803</v>
      </c>
      <c r="C36" s="25">
        <v>-2.4851019000000001</v>
      </c>
      <c r="D36" s="26">
        <v>-1.6201139E-4</v>
      </c>
      <c r="E36" s="28">
        <f t="shared" si="0"/>
        <v>2.6987493878166666E-5</v>
      </c>
      <c r="F36" s="18">
        <f t="shared" si="1"/>
        <v>0.15754591049047775</v>
      </c>
      <c r="G36" s="12">
        <f t="shared" si="2"/>
        <v>1.0862355369888756</v>
      </c>
    </row>
    <row r="37" spans="1:7" x14ac:dyDescent="0.25">
      <c r="A37" s="24">
        <v>3.2998047000000001</v>
      </c>
      <c r="B37" s="23">
        <v>-2.1124787</v>
      </c>
      <c r="C37" s="25">
        <v>-2.4864883</v>
      </c>
      <c r="D37" s="26">
        <v>-1.7875433E-4</v>
      </c>
      <c r="E37" s="28">
        <f t="shared" si="0"/>
        <v>2.9777983878166665E-5</v>
      </c>
      <c r="F37" s="18">
        <f t="shared" si="1"/>
        <v>0.16810571364067053</v>
      </c>
      <c r="G37" s="12">
        <f t="shared" si="2"/>
        <v>1.1590424629803935</v>
      </c>
    </row>
    <row r="38" spans="1:7" x14ac:dyDescent="0.25">
      <c r="A38" s="24">
        <v>3.3994141</v>
      </c>
      <c r="B38" s="23">
        <v>-2.229053</v>
      </c>
      <c r="C38" s="25">
        <v>-2.4873123000000001</v>
      </c>
      <c r="D38" s="26">
        <v>-1.9001662000000001E-4</v>
      </c>
      <c r="E38" s="28">
        <f t="shared" si="0"/>
        <v>3.1655032211500002E-5</v>
      </c>
      <c r="F38" s="18">
        <f t="shared" si="1"/>
        <v>0.1773824016819093</v>
      </c>
      <c r="G38" s="12">
        <f t="shared" si="2"/>
        <v>1.223002664705606</v>
      </c>
    </row>
    <row r="39" spans="1:7" x14ac:dyDescent="0.25">
      <c r="A39" s="24">
        <v>3.4990234</v>
      </c>
      <c r="B39" s="23">
        <v>-2.2886853</v>
      </c>
      <c r="C39" s="25">
        <v>-2.4881848999999998</v>
      </c>
      <c r="D39" s="26">
        <v>-1.9312800000000001E-4</v>
      </c>
      <c r="E39" s="28">
        <f t="shared" si="0"/>
        <v>3.2173595544833336E-5</v>
      </c>
      <c r="F39" s="18">
        <f t="shared" si="1"/>
        <v>0.1821277893383787</v>
      </c>
      <c r="G39" s="12">
        <f t="shared" si="2"/>
        <v>1.2557208018708168</v>
      </c>
    </row>
    <row r="40" spans="1:7" x14ac:dyDescent="0.25">
      <c r="A40" s="24">
        <v>3.5986327999999999</v>
      </c>
      <c r="B40" s="23">
        <v>-2.3363798</v>
      </c>
      <c r="C40" s="25">
        <v>-2.4885888</v>
      </c>
      <c r="D40" s="26">
        <v>-2.0502507999999999E-4</v>
      </c>
      <c r="E40" s="28">
        <f t="shared" si="0"/>
        <v>3.4156442211499999E-5</v>
      </c>
      <c r="F40" s="18">
        <f t="shared" si="1"/>
        <v>0.18592319705502691</v>
      </c>
      <c r="G40" s="12">
        <f t="shared" si="2"/>
        <v>1.2818890897454442</v>
      </c>
    </row>
    <row r="41" spans="1:7" x14ac:dyDescent="0.25">
      <c r="A41" s="24">
        <v>3.6982422000000001</v>
      </c>
      <c r="B41" s="23">
        <v>-2.3614321</v>
      </c>
      <c r="C41" s="25">
        <v>-2.4889638000000001</v>
      </c>
      <c r="D41" s="26">
        <v>-2.0652113999999999E-4</v>
      </c>
      <c r="E41" s="28">
        <f t="shared" si="0"/>
        <v>3.4405785544833331E-5</v>
      </c>
      <c r="F41" s="18">
        <f t="shared" si="1"/>
        <v>0.18791679574543746</v>
      </c>
      <c r="G41" s="12">
        <f t="shared" si="2"/>
        <v>1.2956344020628292</v>
      </c>
    </row>
    <row r="42" spans="1:7" x14ac:dyDescent="0.25">
      <c r="A42" s="24">
        <v>3.7978516</v>
      </c>
      <c r="B42" s="23">
        <v>-2.378161</v>
      </c>
      <c r="C42" s="25">
        <v>-2.4892189999999998</v>
      </c>
      <c r="D42" s="26">
        <v>-2.1095572E-4</v>
      </c>
      <c r="E42" s="28">
        <f t="shared" si="0"/>
        <v>3.5144882211500001E-5</v>
      </c>
      <c r="F42" s="18">
        <f t="shared" si="1"/>
        <v>0.18924803930918246</v>
      </c>
      <c r="G42" s="12">
        <f t="shared" si="2"/>
        <v>1.3048129587313309</v>
      </c>
    </row>
    <row r="43" spans="1:7" x14ac:dyDescent="0.25">
      <c r="A43" s="24">
        <v>3.8974609</v>
      </c>
      <c r="B43" s="23">
        <v>-2.3906002000000002</v>
      </c>
      <c r="C43" s="25">
        <v>-2.4893261999999998</v>
      </c>
      <c r="D43" s="26">
        <v>-2.1069647000000001E-4</v>
      </c>
      <c r="E43" s="28">
        <f t="shared" si="0"/>
        <v>3.5101673878166669E-5</v>
      </c>
      <c r="F43" s="18">
        <f t="shared" si="1"/>
        <v>0.19023791939323684</v>
      </c>
      <c r="G43" s="12">
        <f t="shared" si="2"/>
        <v>1.3116379084955609</v>
      </c>
    </row>
    <row r="44" spans="1:7" x14ac:dyDescent="0.25">
      <c r="A44" s="24">
        <v>3.9970702999999999</v>
      </c>
      <c r="B44" s="23">
        <v>-2.3808577</v>
      </c>
      <c r="C44" s="25">
        <v>-2.4892582999999999</v>
      </c>
      <c r="D44" s="26">
        <v>-2.1137892E-4</v>
      </c>
      <c r="E44" s="28">
        <f t="shared" si="0"/>
        <v>3.5215415544833333E-5</v>
      </c>
      <c r="F44" s="18">
        <f t="shared" si="1"/>
        <v>0.18946263587670042</v>
      </c>
      <c r="G44" s="12">
        <f t="shared" si="2"/>
        <v>1.3062925427905308</v>
      </c>
    </row>
    <row r="45" spans="1:7" x14ac:dyDescent="0.25">
      <c r="A45" s="24">
        <v>4.0966797000000001</v>
      </c>
      <c r="B45" s="23">
        <v>-2.3886468000000001</v>
      </c>
      <c r="C45" s="25">
        <v>-2.4894001000000001</v>
      </c>
      <c r="D45" s="26">
        <v>-2.1088422000000001E-4</v>
      </c>
      <c r="E45" s="28">
        <f t="shared" si="0"/>
        <v>3.5132965544833331E-5</v>
      </c>
      <c r="F45" s="18">
        <f t="shared" si="1"/>
        <v>0.19008247276031895</v>
      </c>
      <c r="G45" s="12">
        <f t="shared" si="2"/>
        <v>1.3105661468975927</v>
      </c>
    </row>
    <row r="46" spans="1:7" x14ac:dyDescent="0.25">
      <c r="A46" s="24">
        <v>4.1962891000000004</v>
      </c>
      <c r="B46" s="23">
        <v>-2.3692191</v>
      </c>
      <c r="C46" s="25">
        <v>-2.4894552000000001</v>
      </c>
      <c r="D46" s="26">
        <v>-2.1042823E-4</v>
      </c>
      <c r="E46" s="28">
        <f t="shared" si="0"/>
        <v>3.5056967211499996E-5</v>
      </c>
      <c r="F46" s="18">
        <f t="shared" si="1"/>
        <v>0.18853646551636574</v>
      </c>
      <c r="G46" s="12">
        <f t="shared" si="2"/>
        <v>1.2999068539740501</v>
      </c>
    </row>
    <row r="47" spans="1:7" x14ac:dyDescent="0.25">
      <c r="A47" s="24">
        <v>4.2958983999999996</v>
      </c>
      <c r="B47" s="23">
        <v>-2.3730929000000001</v>
      </c>
      <c r="C47" s="25">
        <v>-2.4894639999999999</v>
      </c>
      <c r="D47" s="26">
        <v>-2.1187661E-4</v>
      </c>
      <c r="E47" s="28">
        <f t="shared" si="0"/>
        <v>3.5298363878166666E-5</v>
      </c>
      <c r="F47" s="18">
        <f t="shared" si="1"/>
        <v>0.18884473272564045</v>
      </c>
      <c r="G47" s="12">
        <f t="shared" si="2"/>
        <v>1.3020322712353429</v>
      </c>
    </row>
    <row r="48" spans="1:7" x14ac:dyDescent="0.25">
      <c r="A48" s="24">
        <v>4.3955077999999999</v>
      </c>
      <c r="B48" s="23">
        <v>-2.377516</v>
      </c>
      <c r="C48" s="25">
        <v>-2.4895565999999998</v>
      </c>
      <c r="D48" s="26">
        <v>-2.1314321E-4</v>
      </c>
      <c r="E48" s="28">
        <f t="shared" si="0"/>
        <v>3.5509463878166668E-5</v>
      </c>
      <c r="F48" s="18">
        <f t="shared" si="1"/>
        <v>0.18919671184003531</v>
      </c>
      <c r="G48" s="12">
        <f t="shared" si="2"/>
        <v>1.3044590700087499</v>
      </c>
    </row>
    <row r="49" spans="1:7" x14ac:dyDescent="0.25">
      <c r="A49" s="24">
        <v>4.4951172000000001</v>
      </c>
      <c r="B49" s="23">
        <v>-2.3757454999999998</v>
      </c>
      <c r="C49" s="25">
        <v>-2.4895681999999999</v>
      </c>
      <c r="D49" s="26">
        <v>-2.1363198E-4</v>
      </c>
      <c r="E49" s="28">
        <f t="shared" si="0"/>
        <v>3.559092554483333E-5</v>
      </c>
      <c r="F49" s="18">
        <f t="shared" si="1"/>
        <v>0.1890558199266632</v>
      </c>
      <c r="G49" s="12">
        <f t="shared" si="2"/>
        <v>1.3034876591818827</v>
      </c>
    </row>
    <row r="50" spans="1:7" x14ac:dyDescent="0.25">
      <c r="A50" s="24">
        <v>4.5947266000000004</v>
      </c>
      <c r="B50" s="23">
        <v>-2.3926026999999999</v>
      </c>
      <c r="C50" s="25">
        <v>-2.4896661999999998</v>
      </c>
      <c r="D50" s="26">
        <v>-2.1275579999999999E-4</v>
      </c>
      <c r="E50" s="28">
        <f t="shared" si="0"/>
        <v>3.5444895544833333E-5</v>
      </c>
      <c r="F50" s="18">
        <f t="shared" si="1"/>
        <v>0.19039727328000755</v>
      </c>
      <c r="G50" s="12">
        <f t="shared" si="2"/>
        <v>1.31273660952962</v>
      </c>
    </row>
    <row r="51" spans="1:7" x14ac:dyDescent="0.25">
      <c r="A51" s="24">
        <v>4.6943358999999996</v>
      </c>
      <c r="B51" s="23">
        <v>-2.3952553000000001</v>
      </c>
      <c r="C51" s="25">
        <v>-2.4897000999999999</v>
      </c>
      <c r="D51" s="26">
        <v>-2.1244286999999999E-4</v>
      </c>
      <c r="E51" s="28">
        <f t="shared" si="0"/>
        <v>3.539274054483333E-5</v>
      </c>
      <c r="F51" s="18">
        <f t="shared" si="1"/>
        <v>0.19060836048103036</v>
      </c>
      <c r="G51" s="12">
        <f t="shared" si="2"/>
        <v>1.3141919974761598</v>
      </c>
    </row>
    <row r="52" spans="1:7" x14ac:dyDescent="0.25">
      <c r="A52" s="24">
        <v>4.7939452999999999</v>
      </c>
      <c r="B52" s="23">
        <v>-2.4151633000000001</v>
      </c>
      <c r="C52" s="25">
        <v>-2.4898429000000002</v>
      </c>
      <c r="D52" s="26">
        <v>-2.1829902999999999E-4</v>
      </c>
      <c r="E52" s="28">
        <f t="shared" si="0"/>
        <v>3.63687672115E-5</v>
      </c>
      <c r="F52" s="18">
        <f t="shared" si="1"/>
        <v>0.19219258878456708</v>
      </c>
      <c r="G52" s="12">
        <f t="shared" si="2"/>
        <v>1.3251148140484705</v>
      </c>
    </row>
    <row r="53" spans="1:7" x14ac:dyDescent="0.25">
      <c r="A53" s="24">
        <v>4.8935547000000001</v>
      </c>
      <c r="B53" s="23">
        <v>-2.4239658999999998</v>
      </c>
      <c r="C53" s="25">
        <v>-2.4898636000000001</v>
      </c>
      <c r="D53" s="26">
        <v>-2.2038221999999999E-4</v>
      </c>
      <c r="E53" s="28">
        <f t="shared" si="0"/>
        <v>3.6715965544833333E-5</v>
      </c>
      <c r="F53" s="18">
        <f t="shared" si="1"/>
        <v>0.19289307743559742</v>
      </c>
      <c r="G53" s="12">
        <f t="shared" si="2"/>
        <v>1.3299444898149675</v>
      </c>
    </row>
    <row r="54" spans="1:7" x14ac:dyDescent="0.25">
      <c r="A54" s="24">
        <v>4.9931641000000004</v>
      </c>
      <c r="B54" s="23">
        <v>-2.4297298999999999</v>
      </c>
      <c r="C54" s="25">
        <v>-2.4900443999999999</v>
      </c>
      <c r="D54" s="26">
        <v>-2.1953582000000001E-4</v>
      </c>
      <c r="E54" s="28">
        <f t="shared" si="0"/>
        <v>3.6574898878166669E-5</v>
      </c>
      <c r="F54" s="18">
        <f t="shared" si="1"/>
        <v>0.19335176198158827</v>
      </c>
      <c r="G54" s="12">
        <f t="shared" si="2"/>
        <v>1.3331069930660626</v>
      </c>
    </row>
    <row r="55" spans="1:7" x14ac:dyDescent="0.25">
      <c r="A55" s="24">
        <v>5.0927733999999996</v>
      </c>
      <c r="B55" s="23">
        <v>-2.4524214</v>
      </c>
      <c r="C55" s="25">
        <v>-2.4901838000000001</v>
      </c>
      <c r="D55" s="26">
        <v>-2.2287368E-4</v>
      </c>
      <c r="E55" s="28">
        <f t="shared" si="0"/>
        <v>3.7131208878166663E-5</v>
      </c>
      <c r="F55" s="18">
        <f t="shared" si="1"/>
        <v>0.19515749417717315</v>
      </c>
      <c r="G55" s="12">
        <f t="shared" si="2"/>
        <v>1.3455570177923331</v>
      </c>
    </row>
    <row r="56" spans="1:7" x14ac:dyDescent="0.25">
      <c r="A56" s="24">
        <v>5.1923827999999999</v>
      </c>
      <c r="B56" s="23">
        <v>-2.4826185999999999</v>
      </c>
      <c r="C56" s="25">
        <v>-2.4903631000000002</v>
      </c>
      <c r="D56" s="26">
        <v>-2.2105873000000001E-4</v>
      </c>
      <c r="E56" s="28">
        <f t="shared" si="0"/>
        <v>3.6828717211500002E-5</v>
      </c>
      <c r="F56" s="18">
        <f t="shared" si="1"/>
        <v>0.19756051100094044</v>
      </c>
      <c r="G56" s="12">
        <f t="shared" si="2"/>
        <v>1.362125155053604</v>
      </c>
    </row>
    <row r="57" spans="1:7" x14ac:dyDescent="0.25">
      <c r="A57" s="24">
        <v>5.2919922000000001</v>
      </c>
      <c r="B57" s="23">
        <v>-2.4909100999999998</v>
      </c>
      <c r="C57" s="25">
        <v>-2.4904310999999999</v>
      </c>
      <c r="D57" s="26">
        <v>-2.2867919E-4</v>
      </c>
      <c r="E57" s="28">
        <f t="shared" si="0"/>
        <v>3.8098793878166662E-5</v>
      </c>
      <c r="F57" s="18">
        <f t="shared" si="1"/>
        <v>0.19822032760626365</v>
      </c>
      <c r="G57" s="12">
        <f t="shared" si="2"/>
        <v>1.3666744082989988</v>
      </c>
    </row>
    <row r="58" spans="1:7" x14ac:dyDescent="0.25">
      <c r="A58" s="24">
        <v>5.3916016000000004</v>
      </c>
      <c r="B58" s="23">
        <v>-2.5378715999999999</v>
      </c>
      <c r="C58" s="25">
        <v>-2.4905593000000001</v>
      </c>
      <c r="D58" s="26">
        <v>-2.2932589E-4</v>
      </c>
      <c r="E58" s="28">
        <f t="shared" si="0"/>
        <v>3.8206577211499998E-5</v>
      </c>
      <c r="F58" s="18">
        <f t="shared" si="1"/>
        <v>0.20195740503626869</v>
      </c>
      <c r="G58" s="12">
        <f t="shared" si="2"/>
        <v>1.392440524958662</v>
      </c>
    </row>
    <row r="59" spans="1:7" x14ac:dyDescent="0.25">
      <c r="A59" s="24">
        <v>5.4912108999999996</v>
      </c>
      <c r="B59" s="23">
        <v>-2.5557053000000001</v>
      </c>
      <c r="C59" s="25">
        <v>-2.4906839999999999</v>
      </c>
      <c r="D59" s="26">
        <v>-2.3160577E-4</v>
      </c>
      <c r="E59" s="28">
        <f t="shared" si="0"/>
        <v>3.8586557211499997E-5</v>
      </c>
      <c r="F59" s="18">
        <f t="shared" si="1"/>
        <v>0.20337656579057767</v>
      </c>
      <c r="G59" s="12">
        <f t="shared" si="2"/>
        <v>1.4022252463724465</v>
      </c>
    </row>
    <row r="60" spans="1:7" x14ac:dyDescent="0.25">
      <c r="A60" s="24">
        <v>5.5908202999999999</v>
      </c>
      <c r="B60" s="23">
        <v>-2.5904083</v>
      </c>
      <c r="C60" s="25">
        <v>-2.4909808999999998</v>
      </c>
      <c r="D60" s="26">
        <v>-2.3447274E-4</v>
      </c>
      <c r="E60" s="28">
        <f t="shared" si="0"/>
        <v>3.9064385544833334E-5</v>
      </c>
      <c r="F60" s="18">
        <f t="shared" si="1"/>
        <v>0.20613814278563669</v>
      </c>
      <c r="G60" s="12">
        <f t="shared" si="2"/>
        <v>1.4212655569766712</v>
      </c>
    </row>
    <row r="61" spans="1:7" x14ac:dyDescent="0.25">
      <c r="A61" s="24">
        <v>5.6904297000000001</v>
      </c>
      <c r="B61" s="23">
        <v>-2.6133099</v>
      </c>
      <c r="C61" s="25">
        <v>-2.4911397000000002</v>
      </c>
      <c r="D61" s="26">
        <v>-2.4001299000000001E-4</v>
      </c>
      <c r="E61" s="28">
        <f t="shared" si="0"/>
        <v>3.9987760544833331E-5</v>
      </c>
      <c r="F61" s="18">
        <f t="shared" si="1"/>
        <v>0.20796059420799334</v>
      </c>
      <c r="G61" s="12">
        <f t="shared" si="2"/>
        <v>1.4338308561535063</v>
      </c>
    </row>
    <row r="62" spans="1:7" x14ac:dyDescent="0.25">
      <c r="A62" s="24">
        <v>5.7900391000000004</v>
      </c>
      <c r="B62" s="23">
        <v>-2.6698613</v>
      </c>
      <c r="C62" s="25">
        <v>-2.4913455999999998</v>
      </c>
      <c r="D62" s="26">
        <v>-2.4177431E-4</v>
      </c>
      <c r="E62" s="28">
        <f t="shared" si="0"/>
        <v>4.0281313878166665E-5</v>
      </c>
      <c r="F62" s="18">
        <f t="shared" si="1"/>
        <v>0.21246081163237684</v>
      </c>
      <c r="G62" s="12">
        <f t="shared" si="2"/>
        <v>1.4648586122870897</v>
      </c>
    </row>
    <row r="63" spans="1:7" x14ac:dyDescent="0.25">
      <c r="A63" s="24">
        <v>5.8896483999999996</v>
      </c>
      <c r="B63" s="23">
        <v>-2.6895522999999999</v>
      </c>
      <c r="C63" s="25">
        <v>-2.4916909</v>
      </c>
      <c r="D63" s="26">
        <v>-2.4826227999999998E-4</v>
      </c>
      <c r="E63" s="28">
        <f t="shared" si="0"/>
        <v>4.1362642211499998E-5</v>
      </c>
      <c r="F63" s="18">
        <f t="shared" si="1"/>
        <v>0.21402777162458811</v>
      </c>
      <c r="G63" s="12">
        <f t="shared" si="2"/>
        <v>1.475662368622501</v>
      </c>
    </row>
    <row r="64" spans="1:7" x14ac:dyDescent="0.25">
      <c r="A64" s="24">
        <v>5.9892577999999999</v>
      </c>
      <c r="B64" s="23">
        <v>-2.7386034000000001</v>
      </c>
      <c r="C64" s="25">
        <v>-2.4918298999999999</v>
      </c>
      <c r="D64" s="26">
        <v>-2.5081338000000001E-4</v>
      </c>
      <c r="E64" s="28">
        <f t="shared" si="0"/>
        <v>4.1787825544833338E-5</v>
      </c>
      <c r="F64" s="18">
        <f t="shared" si="1"/>
        <v>0.21793113413913556</v>
      </c>
      <c r="G64" s="12">
        <f t="shared" si="2"/>
        <v>1.5025749750103894</v>
      </c>
    </row>
    <row r="65" spans="1:7" x14ac:dyDescent="0.25">
      <c r="A65" s="24">
        <v>6.0888672000000001</v>
      </c>
      <c r="B65" s="23">
        <v>-2.7817371</v>
      </c>
      <c r="C65" s="25">
        <v>-2.4920824000000001</v>
      </c>
      <c r="D65" s="26">
        <v>-2.5523899000000003E-4</v>
      </c>
      <c r="E65" s="28">
        <f t="shared" si="0"/>
        <v>4.2525427211500005E-5</v>
      </c>
      <c r="F65" s="18">
        <f t="shared" si="1"/>
        <v>0.221363604923557</v>
      </c>
      <c r="G65" s="12">
        <f t="shared" si="2"/>
        <v>1.5262409129843237</v>
      </c>
    </row>
    <row r="66" spans="1:7" x14ac:dyDescent="0.25">
      <c r="A66" s="24">
        <v>6.1884766000000004</v>
      </c>
      <c r="B66" s="23">
        <v>-2.8107166000000001</v>
      </c>
      <c r="C66" s="25">
        <v>-2.4922279999999999</v>
      </c>
      <c r="D66" s="26">
        <v>-2.5852918E-4</v>
      </c>
      <c r="E66" s="28">
        <f t="shared" si="0"/>
        <v>4.3073792211500006E-5</v>
      </c>
      <c r="F66" s="18">
        <f t="shared" si="1"/>
        <v>0.2236697202602228</v>
      </c>
      <c r="G66" s="12">
        <f t="shared" si="2"/>
        <v>1.5421409412572431</v>
      </c>
    </row>
    <row r="67" spans="1:7" x14ac:dyDescent="0.25">
      <c r="A67" s="24">
        <v>6.2880858999999996</v>
      </c>
      <c r="B67" s="23">
        <v>-2.8500893</v>
      </c>
      <c r="C67" s="25">
        <v>-2.4924843000000001</v>
      </c>
      <c r="D67" s="26">
        <v>-2.634704E-4</v>
      </c>
      <c r="E67" s="28">
        <f t="shared" si="0"/>
        <v>4.3897328878166667E-5</v>
      </c>
      <c r="F67" s="18">
        <f t="shared" si="1"/>
        <v>0.22680290017415991</v>
      </c>
      <c r="G67" s="12">
        <f t="shared" si="2"/>
        <v>1.5637433513464849</v>
      </c>
    </row>
    <row r="68" spans="1:7" x14ac:dyDescent="0.25">
      <c r="A68" s="24">
        <v>6.3876952999999999</v>
      </c>
      <c r="B68" s="23">
        <v>-2.8945744000000002</v>
      </c>
      <c r="C68" s="25">
        <v>-2.4926382999999999</v>
      </c>
      <c r="D68" s="26">
        <v>-2.6753545E-4</v>
      </c>
      <c r="E68" s="28">
        <f t="shared" si="0"/>
        <v>4.45748372115E-5</v>
      </c>
      <c r="F68" s="18">
        <f t="shared" si="1"/>
        <v>0.23034291195362858</v>
      </c>
      <c r="G68" s="12">
        <f t="shared" si="2"/>
        <v>1.5881507547773119</v>
      </c>
    </row>
    <row r="69" spans="1:7" x14ac:dyDescent="0.25">
      <c r="A69" s="24">
        <v>6.4873047000000001</v>
      </c>
      <c r="B69" s="23">
        <v>-2.9405382000000002</v>
      </c>
      <c r="C69" s="25">
        <v>-2.4928606000000002</v>
      </c>
      <c r="D69" s="26">
        <v>-2.7034580000000002E-4</v>
      </c>
      <c r="E69" s="28">
        <f t="shared" ref="E69:E132" si="3" xml:space="preserve"> (delta_0 - D69) / L</f>
        <v>4.5043228878166672E-5</v>
      </c>
      <c r="F69" s="18">
        <f t="shared" ref="F69:F132" si="4" xml:space="preserve"> -B69 / A_4x8_in2</f>
        <v>0.2340005949402722</v>
      </c>
      <c r="G69" s="12">
        <f t="shared" ref="G69:G132" si="5" xml:space="preserve"> -B69 * kip_to_N / A_4x8_mm2</f>
        <v>1.6133694686795814</v>
      </c>
    </row>
    <row r="70" spans="1:7" x14ac:dyDescent="0.25">
      <c r="A70" s="24">
        <v>6.5869141000000004</v>
      </c>
      <c r="B70" s="23">
        <v>-2.9838555000000002</v>
      </c>
      <c r="C70" s="25">
        <v>-2.4931877</v>
      </c>
      <c r="D70" s="26">
        <v>-2.7679799999999997E-4</v>
      </c>
      <c r="E70" s="28">
        <f t="shared" si="3"/>
        <v>4.6118595544833332E-5</v>
      </c>
      <c r="F70" s="18">
        <f t="shared" si="4"/>
        <v>0.23744767614846948</v>
      </c>
      <c r="G70" s="12">
        <f t="shared" si="5"/>
        <v>1.6371361414898971</v>
      </c>
    </row>
    <row r="71" spans="1:7" x14ac:dyDescent="0.25">
      <c r="A71" s="24">
        <v>6.6865233999999996</v>
      </c>
      <c r="B71" s="23">
        <v>-3.0249845999999998</v>
      </c>
      <c r="C71" s="25">
        <v>-2.4933166999999998</v>
      </c>
      <c r="D71" s="26">
        <v>-2.8267800000000002E-4</v>
      </c>
      <c r="E71" s="28">
        <f t="shared" si="3"/>
        <v>4.709859554483334E-5</v>
      </c>
      <c r="F71" s="18">
        <f t="shared" si="4"/>
        <v>0.24072062593342988</v>
      </c>
      <c r="G71" s="12">
        <f t="shared" si="5"/>
        <v>1.6597022262339307</v>
      </c>
    </row>
    <row r="72" spans="1:7" x14ac:dyDescent="0.25">
      <c r="A72" s="24">
        <v>6.7861327999999999</v>
      </c>
      <c r="B72" s="23">
        <v>-3.0585906999999999</v>
      </c>
      <c r="C72" s="25">
        <v>-2.4935638999999998</v>
      </c>
      <c r="D72" s="26">
        <v>-2.8304756000000001E-4</v>
      </c>
      <c r="E72" s="28">
        <f t="shared" si="3"/>
        <v>4.716018887816667E-5</v>
      </c>
      <c r="F72" s="18">
        <f t="shared" si="4"/>
        <v>0.24339491439995015</v>
      </c>
      <c r="G72" s="12">
        <f t="shared" si="5"/>
        <v>1.6781407065438936</v>
      </c>
    </row>
    <row r="73" spans="1:7" x14ac:dyDescent="0.25">
      <c r="A73" s="24">
        <v>6.8857422000000001</v>
      </c>
      <c r="B73" s="23">
        <v>-3.0913045000000001</v>
      </c>
      <c r="C73" s="25">
        <v>-2.4936881</v>
      </c>
      <c r="D73" s="26">
        <v>-2.8812289E-4</v>
      </c>
      <c r="E73" s="28">
        <f t="shared" si="3"/>
        <v>4.8006077211500005E-5</v>
      </c>
      <c r="F73" s="18">
        <f t="shared" si="4"/>
        <v>0.24599819588860999</v>
      </c>
      <c r="G73" s="12">
        <f t="shared" si="5"/>
        <v>1.6960896133543852</v>
      </c>
    </row>
    <row r="74" spans="1:7" x14ac:dyDescent="0.25">
      <c r="A74" s="24">
        <v>6.9853516000000004</v>
      </c>
      <c r="B74" s="23">
        <v>-3.1471673999999998</v>
      </c>
      <c r="C74" s="25">
        <v>-2.4939960999999999</v>
      </c>
      <c r="D74" s="26">
        <v>-2.8937754999999998E-4</v>
      </c>
      <c r="E74" s="28">
        <f t="shared" si="3"/>
        <v>4.8215187211499997E-5</v>
      </c>
      <c r="F74" s="18">
        <f t="shared" si="4"/>
        <v>0.25044362422383409</v>
      </c>
      <c r="G74" s="12">
        <f t="shared" si="5"/>
        <v>1.726739613851539</v>
      </c>
    </row>
    <row r="75" spans="1:7" x14ac:dyDescent="0.25">
      <c r="A75" s="24">
        <v>7.0849608999999996</v>
      </c>
      <c r="B75" s="23">
        <v>-3.1906476000000001</v>
      </c>
      <c r="C75" s="25">
        <v>-2.4941235000000002</v>
      </c>
      <c r="D75" s="26">
        <v>-2.9473900000000003E-4</v>
      </c>
      <c r="E75" s="28">
        <f t="shared" si="3"/>
        <v>4.910876221150001E-5</v>
      </c>
      <c r="F75" s="18">
        <f t="shared" si="4"/>
        <v>0.25390366860214625</v>
      </c>
      <c r="G75" s="12">
        <f t="shared" si="5"/>
        <v>1.7505956641392322</v>
      </c>
    </row>
    <row r="76" spans="1:7" x14ac:dyDescent="0.25">
      <c r="A76" s="24">
        <v>7.1845702999999999</v>
      </c>
      <c r="B76" s="23">
        <v>-3.2460461</v>
      </c>
      <c r="C76" s="25">
        <v>-2.4945319000000001</v>
      </c>
      <c r="D76" s="26">
        <v>-3.0333996999999999E-4</v>
      </c>
      <c r="E76" s="28">
        <f t="shared" si="3"/>
        <v>5.0542257211500001E-5</v>
      </c>
      <c r="F76" s="18">
        <f t="shared" si="4"/>
        <v>0.2583121411595844</v>
      </c>
      <c r="G76" s="12">
        <f t="shared" si="5"/>
        <v>1.7809908647561277</v>
      </c>
    </row>
    <row r="77" spans="1:7" x14ac:dyDescent="0.25">
      <c r="A77" s="24">
        <v>7.2841797000000001</v>
      </c>
      <c r="B77" s="23">
        <v>-3.2810898000000002</v>
      </c>
      <c r="C77" s="25">
        <v>-2.4946239000000001</v>
      </c>
      <c r="D77" s="26">
        <v>-3.0552444999999999E-4</v>
      </c>
      <c r="E77" s="28">
        <f t="shared" si="3"/>
        <v>5.0906337211499999E-5</v>
      </c>
      <c r="F77" s="18">
        <f t="shared" si="4"/>
        <v>0.26110083019919916</v>
      </c>
      <c r="G77" s="12">
        <f t="shared" si="5"/>
        <v>1.8002181054189312</v>
      </c>
    </row>
    <row r="78" spans="1:7" x14ac:dyDescent="0.25">
      <c r="A78" s="24">
        <v>7.3837891000000004</v>
      </c>
      <c r="B78" s="23">
        <v>-3.3200585999999999</v>
      </c>
      <c r="C78" s="25">
        <v>-2.4947522000000002</v>
      </c>
      <c r="D78" s="26">
        <v>-3.1172633E-4</v>
      </c>
      <c r="E78" s="28">
        <f t="shared" si="3"/>
        <v>5.1939983878166667E-5</v>
      </c>
      <c r="F78" s="18">
        <f t="shared" si="4"/>
        <v>0.26420186877237883</v>
      </c>
      <c r="G78" s="12">
        <f t="shared" si="5"/>
        <v>1.821598909841428</v>
      </c>
    </row>
    <row r="79" spans="1:7" x14ac:dyDescent="0.25">
      <c r="A79" s="24">
        <v>7.4833983999999996</v>
      </c>
      <c r="B79" s="23">
        <v>-3.3597058999999998</v>
      </c>
      <c r="C79" s="25">
        <v>-2.4950584999999998</v>
      </c>
      <c r="D79" s="26">
        <v>-3.1364857999999999E-4</v>
      </c>
      <c r="E79" s="28">
        <f t="shared" si="3"/>
        <v>5.226035887816667E-5</v>
      </c>
      <c r="F79" s="18">
        <f t="shared" si="4"/>
        <v>0.26735690066000251</v>
      </c>
      <c r="G79" s="12">
        <f t="shared" si="5"/>
        <v>1.8433519832534924</v>
      </c>
    </row>
    <row r="80" spans="1:7" x14ac:dyDescent="0.25">
      <c r="A80" s="24">
        <v>7.5830077999999999</v>
      </c>
      <c r="B80" s="23">
        <v>-3.4100218</v>
      </c>
      <c r="C80" s="25">
        <v>-2.4953197999999999</v>
      </c>
      <c r="D80" s="26">
        <v>-3.1671227999999999E-4</v>
      </c>
      <c r="E80" s="28">
        <f t="shared" si="3"/>
        <v>5.2770975544833335E-5</v>
      </c>
      <c r="F80" s="18">
        <f t="shared" si="4"/>
        <v>0.27136091276056123</v>
      </c>
      <c r="G80" s="12">
        <f t="shared" si="5"/>
        <v>1.8709585407364508</v>
      </c>
    </row>
    <row r="81" spans="1:7" x14ac:dyDescent="0.25">
      <c r="A81" s="24">
        <v>7.6826172000000001</v>
      </c>
      <c r="B81" s="23">
        <v>-3.4514567999999999</v>
      </c>
      <c r="C81" s="25">
        <v>-2.4954635999999999</v>
      </c>
      <c r="D81" s="26">
        <v>-3.2686591000000002E-4</v>
      </c>
      <c r="E81" s="28">
        <f t="shared" si="3"/>
        <v>5.4463247211500006E-5</v>
      </c>
      <c r="F81" s="18">
        <f t="shared" si="4"/>
        <v>0.27465820529406759</v>
      </c>
      <c r="G81" s="12">
        <f t="shared" si="5"/>
        <v>1.8936924620079849</v>
      </c>
    </row>
    <row r="82" spans="1:7" x14ac:dyDescent="0.25">
      <c r="A82" s="24">
        <v>7.7822266000000004</v>
      </c>
      <c r="B82" s="23">
        <v>-3.5057094000000002</v>
      </c>
      <c r="C82" s="25">
        <v>-2.4956635999999999</v>
      </c>
      <c r="D82" s="26">
        <v>-3.3240020000000002E-4</v>
      </c>
      <c r="E82" s="28">
        <f t="shared" si="3"/>
        <v>5.538562887816667E-5</v>
      </c>
      <c r="F82" s="18">
        <f t="shared" si="4"/>
        <v>0.27897549002686128</v>
      </c>
      <c r="G82" s="12">
        <f t="shared" si="5"/>
        <v>1.9234589477609965</v>
      </c>
    </row>
    <row r="83" spans="1:7" x14ac:dyDescent="0.25">
      <c r="A83" s="24">
        <v>7.8818358999999996</v>
      </c>
      <c r="B83" s="23">
        <v>-3.5571858999999999</v>
      </c>
      <c r="C83" s="25">
        <v>-2.4958482000000002</v>
      </c>
      <c r="D83" s="26">
        <v>-3.3267436E-4</v>
      </c>
      <c r="E83" s="28">
        <f t="shared" si="3"/>
        <v>5.5431322211500006E-5</v>
      </c>
      <c r="F83" s="18">
        <f t="shared" si="4"/>
        <v>0.28307185974089627</v>
      </c>
      <c r="G83" s="12">
        <f t="shared" si="5"/>
        <v>1.9517022854787258</v>
      </c>
    </row>
    <row r="84" spans="1:7" x14ac:dyDescent="0.25">
      <c r="A84" s="24">
        <v>7.9814452999999999</v>
      </c>
      <c r="B84" s="23">
        <v>-3.5815928000000001</v>
      </c>
      <c r="C84" s="25">
        <v>-2.4959525999999999</v>
      </c>
      <c r="D84" s="26">
        <v>-3.3571422999999998E-4</v>
      </c>
      <c r="E84" s="28">
        <f t="shared" si="3"/>
        <v>5.5937967211500002E-5</v>
      </c>
      <c r="F84" s="18">
        <f t="shared" si="4"/>
        <v>0.28501409913117104</v>
      </c>
      <c r="G84" s="12">
        <f t="shared" si="5"/>
        <v>1.9650934896076557</v>
      </c>
    </row>
    <row r="85" spans="1:7" x14ac:dyDescent="0.25">
      <c r="A85" s="24">
        <v>8.0810546999999993</v>
      </c>
      <c r="B85" s="23">
        <v>-3.6218789</v>
      </c>
      <c r="C85" s="25">
        <v>-2.4962208000000001</v>
      </c>
      <c r="D85" s="26">
        <v>-3.4452674999999999E-4</v>
      </c>
      <c r="E85" s="28">
        <f t="shared" si="3"/>
        <v>5.7406720544833332E-5</v>
      </c>
      <c r="F85" s="18">
        <f t="shared" si="4"/>
        <v>0.28821996510761827</v>
      </c>
      <c r="G85" s="12">
        <f t="shared" si="5"/>
        <v>1.9871970500212468</v>
      </c>
    </row>
    <row r="86" spans="1:7" x14ac:dyDescent="0.25">
      <c r="A86" s="24">
        <v>8.1806640999999996</v>
      </c>
      <c r="B86" s="23">
        <v>-3.6695628</v>
      </c>
      <c r="C86" s="25">
        <v>-2.4964178000000001</v>
      </c>
      <c r="D86" s="26">
        <v>-3.4506618999999999E-4</v>
      </c>
      <c r="E86" s="28">
        <f t="shared" si="3"/>
        <v>5.7496627211500002E-5</v>
      </c>
      <c r="F86" s="18">
        <f t="shared" si="4"/>
        <v>0.29201452930306804</v>
      </c>
      <c r="G86" s="12">
        <f t="shared" si="5"/>
        <v>2.0133595220502007</v>
      </c>
    </row>
    <row r="87" spans="1:7" x14ac:dyDescent="0.25">
      <c r="A87" s="24">
        <v>8.2802734000000004</v>
      </c>
      <c r="B87" s="23">
        <v>-3.7088646999999999</v>
      </c>
      <c r="C87" s="25">
        <v>-2.4964966999999998</v>
      </c>
      <c r="D87" s="26">
        <v>-3.5095512000000003E-4</v>
      </c>
      <c r="E87" s="28">
        <f t="shared" si="3"/>
        <v>5.8478115544833343E-5</v>
      </c>
      <c r="F87" s="18">
        <f t="shared" si="4"/>
        <v>0.29514207513201973</v>
      </c>
      <c r="G87" s="12">
        <f t="shared" si="5"/>
        <v>2.0349230866796608</v>
      </c>
    </row>
    <row r="88" spans="1:7" x14ac:dyDescent="0.25">
      <c r="A88" s="24">
        <v>8.3798828000000007</v>
      </c>
      <c r="B88" s="23">
        <v>-3.7482416999999999</v>
      </c>
      <c r="C88" s="25">
        <v>-2.4967592000000001</v>
      </c>
      <c r="D88" s="26">
        <v>-3.5280289000000001E-4</v>
      </c>
      <c r="E88" s="28">
        <f t="shared" si="3"/>
        <v>5.8786077211500007E-5</v>
      </c>
      <c r="F88" s="18">
        <f t="shared" si="4"/>
        <v>0.29827559722908453</v>
      </c>
      <c r="G88" s="12">
        <f t="shared" si="5"/>
        <v>2.0565278560270532</v>
      </c>
    </row>
    <row r="89" spans="1:7" x14ac:dyDescent="0.25">
      <c r="A89" s="24">
        <v>8.4794921999999993</v>
      </c>
      <c r="B89" s="23">
        <v>-3.7975656999999998</v>
      </c>
      <c r="C89" s="25">
        <v>-2.4968854999999999</v>
      </c>
      <c r="D89" s="26">
        <v>-3.5996735E-4</v>
      </c>
      <c r="E89" s="28">
        <f t="shared" si="3"/>
        <v>5.998015387816667E-5</v>
      </c>
      <c r="F89" s="18">
        <f t="shared" si="4"/>
        <v>0.30220067643561682</v>
      </c>
      <c r="G89" s="12">
        <f t="shared" si="5"/>
        <v>2.0835901930077978</v>
      </c>
    </row>
    <row r="90" spans="1:7" x14ac:dyDescent="0.25">
      <c r="A90" s="24">
        <v>8.5791015999999996</v>
      </c>
      <c r="B90" s="23">
        <v>-3.8417086999999999</v>
      </c>
      <c r="C90" s="25">
        <v>-2.4969914000000002</v>
      </c>
      <c r="D90" s="26">
        <v>-3.6410094E-4</v>
      </c>
      <c r="E90" s="28">
        <f t="shared" si="3"/>
        <v>6.0669085544833334E-5</v>
      </c>
      <c r="F90" s="18">
        <f t="shared" si="4"/>
        <v>0.30571346476206962</v>
      </c>
      <c r="G90" s="12">
        <f t="shared" si="5"/>
        <v>2.1078098982494855</v>
      </c>
    </row>
    <row r="91" spans="1:7" x14ac:dyDescent="0.25">
      <c r="A91" s="24">
        <v>8.6787109000000004</v>
      </c>
      <c r="B91" s="23">
        <v>-3.8844903</v>
      </c>
      <c r="C91" s="25">
        <v>-2.4971681000000001</v>
      </c>
      <c r="D91" s="26">
        <v>-3.6719737999999999E-4</v>
      </c>
      <c r="E91" s="28">
        <f t="shared" si="3"/>
        <v>6.1185158878166663E-5</v>
      </c>
      <c r="F91" s="18">
        <f t="shared" si="4"/>
        <v>0.30911791631875973</v>
      </c>
      <c r="G91" s="12">
        <f t="shared" si="5"/>
        <v>2.1312826513874188</v>
      </c>
    </row>
    <row r="92" spans="1:7" x14ac:dyDescent="0.25">
      <c r="A92" s="24">
        <v>8.7783203000000007</v>
      </c>
      <c r="B92" s="23">
        <v>-3.9392375999999998</v>
      </c>
      <c r="C92" s="25">
        <v>-2.4974186</v>
      </c>
      <c r="D92" s="26">
        <v>-3.6928651E-4</v>
      </c>
      <c r="E92" s="28">
        <f t="shared" si="3"/>
        <v>6.1533347211499998E-5</v>
      </c>
      <c r="F92" s="18">
        <f t="shared" si="4"/>
        <v>0.31347456802672719</v>
      </c>
      <c r="G92" s="12">
        <f t="shared" si="5"/>
        <v>2.1613205615606792</v>
      </c>
    </row>
    <row r="93" spans="1:7" x14ac:dyDescent="0.25">
      <c r="A93" s="24">
        <v>8.8779296999999993</v>
      </c>
      <c r="B93" s="23">
        <v>-3.9814788999999999</v>
      </c>
      <c r="C93" s="25">
        <v>-2.4974685000000001</v>
      </c>
      <c r="D93" s="26">
        <v>-3.7810505999999998E-4</v>
      </c>
      <c r="E93" s="28">
        <f t="shared" si="3"/>
        <v>6.3003105544833337E-5</v>
      </c>
      <c r="F93" s="18">
        <f t="shared" si="4"/>
        <v>0.31683602387554105</v>
      </c>
      <c r="G93" s="12">
        <f t="shared" si="5"/>
        <v>2.1844968711686739</v>
      </c>
    </row>
    <row r="94" spans="1:7" x14ac:dyDescent="0.25">
      <c r="A94" s="24">
        <v>8.9775390999999996</v>
      </c>
      <c r="B94" s="23">
        <v>-4.0105237999999996</v>
      </c>
      <c r="C94" s="25">
        <v>-2.4977133</v>
      </c>
      <c r="D94" s="26">
        <v>-3.7874281000000002E-4</v>
      </c>
      <c r="E94" s="28">
        <f t="shared" si="3"/>
        <v>6.3109397211500001E-5</v>
      </c>
      <c r="F94" s="18">
        <f t="shared" si="4"/>
        <v>0.31914734357884589</v>
      </c>
      <c r="G94" s="12">
        <f t="shared" si="5"/>
        <v>2.2004327821120691</v>
      </c>
    </row>
    <row r="95" spans="1:7" x14ac:dyDescent="0.25">
      <c r="A95" s="24">
        <v>9.0771484000000004</v>
      </c>
      <c r="B95" s="23">
        <v>-4.0628413999999999</v>
      </c>
      <c r="C95" s="25">
        <v>-2.4978471</v>
      </c>
      <c r="D95" s="26">
        <v>-3.8413107E-4</v>
      </c>
      <c r="E95" s="28">
        <f t="shared" si="3"/>
        <v>6.4007440544833333E-5</v>
      </c>
      <c r="F95" s="18">
        <f t="shared" si="4"/>
        <v>0.32331064590419817</v>
      </c>
      <c r="G95" s="12">
        <f t="shared" si="5"/>
        <v>2.2291376016973379</v>
      </c>
    </row>
    <row r="96" spans="1:7" x14ac:dyDescent="0.25">
      <c r="A96" s="24">
        <v>9.1767578000000007</v>
      </c>
      <c r="B96" s="23">
        <v>-4.1111497999999997</v>
      </c>
      <c r="C96" s="25">
        <v>-2.4980147000000001</v>
      </c>
      <c r="D96" s="26">
        <v>-3.9082469000000002E-4</v>
      </c>
      <c r="E96" s="28">
        <f t="shared" si="3"/>
        <v>6.5123043878166677E-5</v>
      </c>
      <c r="F96" s="18">
        <f t="shared" si="4"/>
        <v>0.32715490623062843</v>
      </c>
      <c r="G96" s="12">
        <f t="shared" si="5"/>
        <v>2.2556427148228058</v>
      </c>
    </row>
    <row r="97" spans="1:7" x14ac:dyDescent="0.25">
      <c r="A97" s="24">
        <v>9.2763671999999993</v>
      </c>
      <c r="B97" s="23">
        <v>-4.1483993999999997</v>
      </c>
      <c r="C97" s="25">
        <v>-2.4982840999999998</v>
      </c>
      <c r="D97" s="26">
        <v>-3.9353073000000002E-4</v>
      </c>
      <c r="E97" s="28">
        <f t="shared" si="3"/>
        <v>6.557405054483334E-5</v>
      </c>
      <c r="F97" s="18">
        <f t="shared" si="4"/>
        <v>0.33011913521472636</v>
      </c>
      <c r="G97" s="12">
        <f t="shared" si="5"/>
        <v>2.276080254916836</v>
      </c>
    </row>
    <row r="98" spans="1:7" x14ac:dyDescent="0.25">
      <c r="A98" s="24">
        <v>9.3759765999999996</v>
      </c>
      <c r="B98" s="23">
        <v>-4.1976599999999999</v>
      </c>
      <c r="C98" s="25">
        <v>-2.4983496999999999</v>
      </c>
      <c r="D98" s="26">
        <v>-3.9934815E-4</v>
      </c>
      <c r="E98" s="28">
        <f t="shared" si="3"/>
        <v>6.6543620544833336E-5</v>
      </c>
      <c r="F98" s="18">
        <f t="shared" si="4"/>
        <v>0.33403916920956267</v>
      </c>
      <c r="G98" s="12">
        <f t="shared" si="5"/>
        <v>2.303107806556477</v>
      </c>
    </row>
    <row r="99" spans="1:7" x14ac:dyDescent="0.25">
      <c r="A99" s="24">
        <v>9.4755859000000004</v>
      </c>
      <c r="B99" s="23">
        <v>-4.2413968999999998</v>
      </c>
      <c r="C99" s="25">
        <v>-2.4985178000000001</v>
      </c>
      <c r="D99" s="26">
        <v>-4.0176510999999999E-4</v>
      </c>
      <c r="E99" s="28">
        <f t="shared" si="3"/>
        <v>6.6946447211500002E-5</v>
      </c>
      <c r="F99" s="18">
        <f t="shared" si="4"/>
        <v>0.33751964112482064</v>
      </c>
      <c r="G99" s="12">
        <f t="shared" si="5"/>
        <v>2.3271046990691104</v>
      </c>
    </row>
    <row r="100" spans="1:7" x14ac:dyDescent="0.25">
      <c r="A100" s="24">
        <v>9.5751953000000007</v>
      </c>
      <c r="B100" s="23">
        <v>-4.2829189000000003</v>
      </c>
      <c r="C100" s="25">
        <v>-2.4986062000000002</v>
      </c>
      <c r="D100" s="26">
        <v>-4.1048822000000002E-4</v>
      </c>
      <c r="E100" s="28">
        <f t="shared" si="3"/>
        <v>6.8400298878166678E-5</v>
      </c>
      <c r="F100" s="18">
        <f t="shared" si="4"/>
        <v>0.34082385689835154</v>
      </c>
      <c r="G100" s="12">
        <f t="shared" si="5"/>
        <v>2.3498863541683419</v>
      </c>
    </row>
    <row r="101" spans="1:7" x14ac:dyDescent="0.25">
      <c r="A101" s="24">
        <v>9.6748046999999993</v>
      </c>
      <c r="B101" s="23">
        <v>-4.3150477</v>
      </c>
      <c r="C101" s="25">
        <v>-2.4986288999999999</v>
      </c>
      <c r="D101" s="26">
        <v>-4.1013063000000001E-4</v>
      </c>
      <c r="E101" s="28">
        <f t="shared" si="3"/>
        <v>6.8340700544833338E-5</v>
      </c>
      <c r="F101" s="18">
        <f t="shared" si="4"/>
        <v>0.34338058556615697</v>
      </c>
      <c r="G101" s="12">
        <f t="shared" si="5"/>
        <v>2.3675142921374221</v>
      </c>
    </row>
    <row r="102" spans="1:7" x14ac:dyDescent="0.25">
      <c r="A102" s="24">
        <v>9.7744140999999996</v>
      </c>
      <c r="B102" s="23">
        <v>-4.3706602999999999</v>
      </c>
      <c r="C102" s="25">
        <v>-2.4988294</v>
      </c>
      <c r="D102" s="26">
        <v>-4.1476489E-4</v>
      </c>
      <c r="E102" s="28">
        <f t="shared" si="3"/>
        <v>6.9113077211499998E-5</v>
      </c>
      <c r="F102" s="18">
        <f t="shared" si="4"/>
        <v>0.34780609566025311</v>
      </c>
      <c r="G102" s="12">
        <f t="shared" si="5"/>
        <v>2.3980269618636276</v>
      </c>
    </row>
    <row r="103" spans="1:7" x14ac:dyDescent="0.25">
      <c r="A103" s="24">
        <v>9.8740234000000004</v>
      </c>
      <c r="B103" s="23">
        <v>-4.4069839000000002</v>
      </c>
      <c r="C103" s="25">
        <v>-2.4990559000000001</v>
      </c>
      <c r="D103" s="26">
        <v>-4.2288002000000002E-4</v>
      </c>
      <c r="E103" s="28">
        <f t="shared" si="3"/>
        <v>7.0465598878166673E-5</v>
      </c>
      <c r="F103" s="18">
        <f t="shared" si="4"/>
        <v>0.35069663590569949</v>
      </c>
      <c r="G103" s="12">
        <f t="shared" si="5"/>
        <v>2.4179564384582624</v>
      </c>
    </row>
    <row r="104" spans="1:7" x14ac:dyDescent="0.25">
      <c r="A104" s="24">
        <v>9.9736328000000007</v>
      </c>
      <c r="B104" s="23">
        <v>-4.4511365999999999</v>
      </c>
      <c r="C104" s="25">
        <v>-2.4991124</v>
      </c>
      <c r="D104" s="26">
        <v>-4.2755605000000001E-4</v>
      </c>
      <c r="E104" s="28">
        <f t="shared" si="3"/>
        <v>7.1244937211500001E-5</v>
      </c>
      <c r="F104" s="18">
        <f t="shared" si="4"/>
        <v>0.35421019613362625</v>
      </c>
      <c r="G104" s="12">
        <f t="shared" si="5"/>
        <v>2.4421814657474057</v>
      </c>
    </row>
    <row r="105" spans="1:7" x14ac:dyDescent="0.25">
      <c r="A105" s="24">
        <v>10.073242</v>
      </c>
      <c r="B105" s="23">
        <v>-4.5002541999999996</v>
      </c>
      <c r="C105" s="25">
        <v>-2.4992719000000001</v>
      </c>
      <c r="D105" s="26">
        <v>-4.3008925000000001E-4</v>
      </c>
      <c r="E105" s="28">
        <f t="shared" si="3"/>
        <v>7.1667137211500005E-5</v>
      </c>
      <c r="F105" s="18">
        <f t="shared" si="4"/>
        <v>0.35811885055003145</v>
      </c>
      <c r="G105" s="12">
        <f t="shared" si="5"/>
        <v>2.4691305583369245</v>
      </c>
    </row>
    <row r="106" spans="1:7" x14ac:dyDescent="0.25">
      <c r="A106" s="24">
        <v>10.172852000000001</v>
      </c>
      <c r="B106" s="23">
        <v>-4.5449238000000003</v>
      </c>
      <c r="C106" s="25">
        <v>-2.4993546000000002</v>
      </c>
      <c r="D106" s="26">
        <v>-4.3250324000000001E-4</v>
      </c>
      <c r="E106" s="28">
        <f t="shared" si="3"/>
        <v>7.2069468878166671E-5</v>
      </c>
      <c r="F106" s="18">
        <f t="shared" si="4"/>
        <v>0.36167354437300037</v>
      </c>
      <c r="G106" s="12">
        <f t="shared" si="5"/>
        <v>2.4936391904023503</v>
      </c>
    </row>
    <row r="107" spans="1:7" x14ac:dyDescent="0.25">
      <c r="A107" s="24">
        <v>10.272461</v>
      </c>
      <c r="B107" s="23">
        <v>-4.5867801000000004</v>
      </c>
      <c r="C107" s="25">
        <v>-2.4995956000000001</v>
      </c>
      <c r="D107" s="26">
        <v>-4.3922660000000001E-4</v>
      </c>
      <c r="E107" s="28">
        <f t="shared" si="3"/>
        <v>7.3190028878166672E-5</v>
      </c>
      <c r="F107" s="18">
        <f t="shared" si="4"/>
        <v>0.36500436289526905</v>
      </c>
      <c r="G107" s="12">
        <f t="shared" si="5"/>
        <v>2.516604264106169</v>
      </c>
    </row>
    <row r="108" spans="1:7" x14ac:dyDescent="0.25">
      <c r="A108" s="24">
        <v>10.372070000000001</v>
      </c>
      <c r="B108" s="23">
        <v>-4.6327648000000003</v>
      </c>
      <c r="C108" s="25">
        <v>-2.4997083999999998</v>
      </c>
      <c r="D108" s="26">
        <v>-4.4426022000000002E-4</v>
      </c>
      <c r="E108" s="28">
        <f t="shared" si="3"/>
        <v>7.402896554483334E-5</v>
      </c>
      <c r="F108" s="18">
        <f t="shared" si="4"/>
        <v>0.36866370905106799</v>
      </c>
      <c r="G108" s="12">
        <f t="shared" si="5"/>
        <v>2.5418344451003794</v>
      </c>
    </row>
    <row r="109" spans="1:7" x14ac:dyDescent="0.25">
      <c r="A109" s="24">
        <v>10.471679999999999</v>
      </c>
      <c r="B109" s="23">
        <v>-4.6640902000000004</v>
      </c>
      <c r="C109" s="25">
        <v>-2.4998402999999998</v>
      </c>
      <c r="D109" s="26">
        <v>-4.4921038000000002E-4</v>
      </c>
      <c r="E109" s="28">
        <f t="shared" si="3"/>
        <v>7.485399221150001E-5</v>
      </c>
      <c r="F109" s="18">
        <f t="shared" si="4"/>
        <v>0.3711565051782334</v>
      </c>
      <c r="G109" s="12">
        <f t="shared" si="5"/>
        <v>2.5590215858605894</v>
      </c>
    </row>
    <row r="110" spans="1:7" x14ac:dyDescent="0.25">
      <c r="A110" s="24">
        <v>10.571289</v>
      </c>
      <c r="B110" s="23">
        <v>-4.7181810999999998</v>
      </c>
      <c r="C110" s="25">
        <v>-2.4999926000000001</v>
      </c>
      <c r="D110" s="26">
        <v>-4.5142771E-4</v>
      </c>
      <c r="E110" s="28">
        <f t="shared" si="3"/>
        <v>7.5223547211499998E-5</v>
      </c>
      <c r="F110" s="18">
        <f t="shared" si="4"/>
        <v>0.37546092223387806</v>
      </c>
      <c r="G110" s="12">
        <f t="shared" si="5"/>
        <v>2.5886993525338466</v>
      </c>
    </row>
    <row r="111" spans="1:7" x14ac:dyDescent="0.25">
      <c r="A111" s="24">
        <v>10.670897999999999</v>
      </c>
      <c r="B111" s="23">
        <v>-4.7542838999999999</v>
      </c>
      <c r="C111" s="25">
        <v>-2.500041</v>
      </c>
      <c r="D111" s="26">
        <v>-4.5753122E-4</v>
      </c>
      <c r="E111" s="28">
        <f t="shared" si="3"/>
        <v>7.6240798878166665E-5</v>
      </c>
      <c r="F111" s="18">
        <f t="shared" si="4"/>
        <v>0.3783338917736071</v>
      </c>
      <c r="G111" s="12">
        <f t="shared" si="5"/>
        <v>2.6085076839657746</v>
      </c>
    </row>
    <row r="112" spans="1:7" x14ac:dyDescent="0.25">
      <c r="A112" s="24">
        <v>10.770508</v>
      </c>
      <c r="B112" s="23">
        <v>-4.8120947000000003</v>
      </c>
      <c r="C112" s="25">
        <v>-2.5001747999999999</v>
      </c>
      <c r="D112" s="26">
        <v>-4.6212074999999999E-4</v>
      </c>
      <c r="E112" s="28">
        <f t="shared" si="3"/>
        <v>7.7005720544833338E-5</v>
      </c>
      <c r="F112" s="18">
        <f t="shared" si="4"/>
        <v>0.38293432906565561</v>
      </c>
      <c r="G112" s="12">
        <f t="shared" si="5"/>
        <v>2.6402264284051231</v>
      </c>
    </row>
    <row r="113" spans="1:7" x14ac:dyDescent="0.25">
      <c r="A113" s="24">
        <v>10.870117</v>
      </c>
      <c r="B113" s="23">
        <v>-4.8540115000000004</v>
      </c>
      <c r="C113" s="25">
        <v>-2.5003034999999998</v>
      </c>
      <c r="D113" s="26">
        <v>-4.6874880000000001E-4</v>
      </c>
      <c r="E113" s="28">
        <f t="shared" si="3"/>
        <v>7.8110395544833333E-5</v>
      </c>
      <c r="F113" s="18">
        <f t="shared" si="4"/>
        <v>0.38626996202495278</v>
      </c>
      <c r="G113" s="12">
        <f t="shared" si="5"/>
        <v>2.6632246963224548</v>
      </c>
    </row>
    <row r="114" spans="1:7" x14ac:dyDescent="0.25">
      <c r="A114" s="24">
        <v>10.969727000000001</v>
      </c>
      <c r="B114" s="23">
        <v>-4.8959583999999996</v>
      </c>
      <c r="C114" s="25">
        <v>-2.5004529999999998</v>
      </c>
      <c r="D114" s="26">
        <v>-4.7258435999999999E-4</v>
      </c>
      <c r="E114" s="28">
        <f t="shared" si="3"/>
        <v>7.8749655544833329E-5</v>
      </c>
      <c r="F114" s="18">
        <f t="shared" si="4"/>
        <v>0.38960799026614346</v>
      </c>
      <c r="G114" s="12">
        <f t="shared" si="5"/>
        <v>2.68623947904684</v>
      </c>
    </row>
    <row r="115" spans="1:7" x14ac:dyDescent="0.25">
      <c r="A115" s="24">
        <v>11.069336</v>
      </c>
      <c r="B115" s="23">
        <v>-4.9504432999999999</v>
      </c>
      <c r="C115" s="25">
        <v>-2.5005590999999998</v>
      </c>
      <c r="D115" s="26">
        <v>-4.7627090999999999E-4</v>
      </c>
      <c r="E115" s="28">
        <f t="shared" si="3"/>
        <v>7.936408054483333E-5</v>
      </c>
      <c r="F115" s="18">
        <f t="shared" si="4"/>
        <v>0.39394376084557731</v>
      </c>
      <c r="G115" s="12">
        <f t="shared" si="5"/>
        <v>2.7161334196064493</v>
      </c>
    </row>
    <row r="116" spans="1:7" x14ac:dyDescent="0.25">
      <c r="A116" s="24">
        <v>11.168945000000001</v>
      </c>
      <c r="B116" s="23">
        <v>-4.9651107999999997</v>
      </c>
      <c r="C116" s="25">
        <v>-2.5006393999999998</v>
      </c>
      <c r="D116" s="26">
        <v>-4.7667624E-4</v>
      </c>
      <c r="E116" s="28">
        <f t="shared" si="3"/>
        <v>7.9431635544833333E-5</v>
      </c>
      <c r="F116" s="18">
        <f t="shared" si="4"/>
        <v>0.39511096340947743</v>
      </c>
      <c r="G116" s="12">
        <f t="shared" si="5"/>
        <v>2.7241809588908761</v>
      </c>
    </row>
    <row r="117" spans="1:7" x14ac:dyDescent="0.25">
      <c r="A117" s="24">
        <v>11.268554999999999</v>
      </c>
      <c r="B117" s="23">
        <v>-5.0232701000000004</v>
      </c>
      <c r="C117" s="25">
        <v>-2.5006957000000001</v>
      </c>
      <c r="D117" s="26">
        <v>-4.8484502E-4</v>
      </c>
      <c r="E117" s="28">
        <f t="shared" si="3"/>
        <v>8.0793098878166665E-5</v>
      </c>
      <c r="F117" s="18">
        <f t="shared" si="4"/>
        <v>0.39973913345035972</v>
      </c>
      <c r="G117" s="12">
        <f t="shared" si="5"/>
        <v>2.756090912973356</v>
      </c>
    </row>
    <row r="118" spans="1:7" x14ac:dyDescent="0.25">
      <c r="A118" s="24">
        <v>11.368164</v>
      </c>
      <c r="B118" s="23">
        <v>-5.0668964000000001</v>
      </c>
      <c r="C118" s="25">
        <v>-2.5010854999999999</v>
      </c>
      <c r="D118" s="26">
        <v>-4.9142540000000001E-4</v>
      </c>
      <c r="E118" s="28">
        <f t="shared" si="3"/>
        <v>8.1889828878166666E-5</v>
      </c>
      <c r="F118" s="18">
        <f t="shared" si="4"/>
        <v>0.40321080409726467</v>
      </c>
      <c r="G118" s="12">
        <f t="shared" si="5"/>
        <v>2.7800271231716982</v>
      </c>
    </row>
    <row r="119" spans="1:7" x14ac:dyDescent="0.25">
      <c r="A119" s="24">
        <v>11.467772999999999</v>
      </c>
      <c r="B119" s="23">
        <v>-5.1237744999999997</v>
      </c>
      <c r="C119" s="25">
        <v>-2.5009766</v>
      </c>
      <c r="D119" s="26">
        <v>-4.9328209999999998E-4</v>
      </c>
      <c r="E119" s="28">
        <f t="shared" si="3"/>
        <v>8.2199278878166671E-5</v>
      </c>
      <c r="F119" s="18">
        <f t="shared" si="4"/>
        <v>0.40773701948160224</v>
      </c>
      <c r="G119" s="12">
        <f t="shared" si="5"/>
        <v>2.8112341280582536</v>
      </c>
    </row>
    <row r="120" spans="1:7" x14ac:dyDescent="0.25">
      <c r="A120" s="24">
        <v>11.567383</v>
      </c>
      <c r="B120" s="23">
        <v>-5.1542830000000004</v>
      </c>
      <c r="C120" s="25">
        <v>-2.5011833000000001</v>
      </c>
      <c r="D120" s="26">
        <v>-4.9734412E-4</v>
      </c>
      <c r="E120" s="28">
        <f t="shared" si="3"/>
        <v>8.2876282211500002E-5</v>
      </c>
      <c r="F120" s="18">
        <f t="shared" si="4"/>
        <v>0.41016480877226186</v>
      </c>
      <c r="G120" s="12">
        <f t="shared" si="5"/>
        <v>2.827973064636331</v>
      </c>
    </row>
    <row r="121" spans="1:7" x14ac:dyDescent="0.25">
      <c r="A121" s="24">
        <v>11.666992</v>
      </c>
      <c r="B121" s="23">
        <v>-5.1823167999999997</v>
      </c>
      <c r="C121" s="25">
        <v>-2.5012815000000002</v>
      </c>
      <c r="D121" s="26">
        <v>-5.0266087000000004E-4</v>
      </c>
      <c r="E121" s="28">
        <f t="shared" si="3"/>
        <v>8.3762407211500009E-5</v>
      </c>
      <c r="F121" s="18">
        <f t="shared" si="4"/>
        <v>0.41239566769408659</v>
      </c>
      <c r="G121" s="12">
        <f t="shared" si="5"/>
        <v>2.8433542207155371</v>
      </c>
    </row>
    <row r="122" spans="1:7" x14ac:dyDescent="0.25">
      <c r="A122" s="24">
        <v>11.766602000000001</v>
      </c>
      <c r="B122" s="23">
        <v>-5.2288299</v>
      </c>
      <c r="C122" s="25">
        <v>-2.5014617000000001</v>
      </c>
      <c r="D122" s="26">
        <v>-5.1155685999999996E-4</v>
      </c>
      <c r="E122" s="28">
        <f t="shared" si="3"/>
        <v>8.5245072211499992E-5</v>
      </c>
      <c r="F122" s="18">
        <f t="shared" si="4"/>
        <v>0.41609706258585039</v>
      </c>
      <c r="G122" s="12">
        <f t="shared" si="5"/>
        <v>2.8688743161299208</v>
      </c>
    </row>
    <row r="123" spans="1:7" x14ac:dyDescent="0.25">
      <c r="A123" s="24">
        <v>11.866211</v>
      </c>
      <c r="B123" s="23">
        <v>-5.2782207000000003</v>
      </c>
      <c r="C123" s="25">
        <v>-2.5014818000000001</v>
      </c>
      <c r="D123" s="26">
        <v>-5.1318405999999995E-4</v>
      </c>
      <c r="E123" s="28">
        <f t="shared" si="3"/>
        <v>8.551627221149999E-5</v>
      </c>
      <c r="F123" s="18">
        <f t="shared" si="4"/>
        <v>0.420027457567482</v>
      </c>
      <c r="G123" s="12">
        <f t="shared" si="5"/>
        <v>2.8959733039117022</v>
      </c>
    </row>
    <row r="124" spans="1:7" x14ac:dyDescent="0.25">
      <c r="A124" s="24">
        <v>11.965820000000001</v>
      </c>
      <c r="B124" s="23">
        <v>-5.3284440000000002</v>
      </c>
      <c r="C124" s="25">
        <v>-2.5015410999999999</v>
      </c>
      <c r="D124" s="26">
        <v>-5.1663222000000004E-4</v>
      </c>
      <c r="E124" s="28">
        <f t="shared" si="3"/>
        <v>8.6090965544833347E-5</v>
      </c>
      <c r="F124" s="18">
        <f t="shared" si="4"/>
        <v>0.42402410079417563</v>
      </c>
      <c r="G124" s="12">
        <f t="shared" si="5"/>
        <v>2.9235290550447206</v>
      </c>
    </row>
    <row r="125" spans="1:7" x14ac:dyDescent="0.25">
      <c r="A125" s="24">
        <v>12.065429999999999</v>
      </c>
      <c r="B125" s="23">
        <v>-5.3692764999999998</v>
      </c>
      <c r="C125" s="25">
        <v>-2.5016750999999999</v>
      </c>
      <c r="D125" s="26">
        <v>-5.2285793999999998E-4</v>
      </c>
      <c r="E125" s="28">
        <f t="shared" si="3"/>
        <v>8.7128585544833334E-5</v>
      </c>
      <c r="F125" s="18">
        <f t="shared" si="4"/>
        <v>0.42727344790107546</v>
      </c>
      <c r="G125" s="12">
        <f t="shared" si="5"/>
        <v>2.9459324058428362</v>
      </c>
    </row>
    <row r="126" spans="1:7" x14ac:dyDescent="0.25">
      <c r="A126" s="24">
        <v>12.165039</v>
      </c>
      <c r="B126" s="23">
        <v>-5.4102559000000001</v>
      </c>
      <c r="C126" s="25">
        <v>-2.5017974000000001</v>
      </c>
      <c r="D126" s="26">
        <v>-5.2950082999999996E-4</v>
      </c>
      <c r="E126" s="28">
        <f t="shared" si="3"/>
        <v>8.8235733878166663E-5</v>
      </c>
      <c r="F126" s="18">
        <f t="shared" si="4"/>
        <v>0.43053448493854551</v>
      </c>
      <c r="G126" s="12">
        <f t="shared" si="5"/>
        <v>2.9684163554833503</v>
      </c>
    </row>
    <row r="127" spans="1:7" x14ac:dyDescent="0.25">
      <c r="A127" s="24">
        <v>12.264647999999999</v>
      </c>
      <c r="B127" s="23">
        <v>-5.4571819000000001</v>
      </c>
      <c r="C127" s="25">
        <v>-2.5018969000000002</v>
      </c>
      <c r="D127" s="26">
        <v>-5.3122640000000001E-4</v>
      </c>
      <c r="E127" s="28">
        <f t="shared" si="3"/>
        <v>8.8523328878166677E-5</v>
      </c>
      <c r="F127" s="18">
        <f t="shared" si="4"/>
        <v>0.43426873736831068</v>
      </c>
      <c r="G127" s="12">
        <f t="shared" si="5"/>
        <v>2.9941629945466541</v>
      </c>
    </row>
    <row r="128" spans="1:7" x14ac:dyDescent="0.25">
      <c r="A128" s="24">
        <v>12.364258</v>
      </c>
      <c r="B128" s="23">
        <v>-5.5028419</v>
      </c>
      <c r="C128" s="25">
        <v>-2.5020516000000002</v>
      </c>
      <c r="D128" s="26">
        <v>-5.3626002000000002E-4</v>
      </c>
      <c r="E128" s="28">
        <f t="shared" si="3"/>
        <v>8.9362265544833344E-5</v>
      </c>
      <c r="F128" s="18">
        <f t="shared" si="4"/>
        <v>0.43790224471909861</v>
      </c>
      <c r="G128" s="12">
        <f t="shared" si="5"/>
        <v>3.0192150241172646</v>
      </c>
    </row>
    <row r="129" spans="1:7" x14ac:dyDescent="0.25">
      <c r="A129" s="24">
        <v>12.463867</v>
      </c>
      <c r="B129" s="23">
        <v>-5.5342412000000003</v>
      </c>
      <c r="C129" s="25">
        <v>-2.5021539000000002</v>
      </c>
      <c r="D129" s="26">
        <v>-5.4095684999999995E-4</v>
      </c>
      <c r="E129" s="28">
        <f t="shared" si="3"/>
        <v>9.0145070544833333E-5</v>
      </c>
      <c r="F129" s="18">
        <f t="shared" si="4"/>
        <v>0.44040092162141131</v>
      </c>
      <c r="G129" s="12">
        <f t="shared" si="5"/>
        <v>3.0364427111977834</v>
      </c>
    </row>
    <row r="130" spans="1:7" x14ac:dyDescent="0.25">
      <c r="A130" s="24">
        <v>12.563477000000001</v>
      </c>
      <c r="B130" s="23">
        <v>-5.5906662999999996</v>
      </c>
      <c r="C130" s="25">
        <v>-2.5022495</v>
      </c>
      <c r="D130" s="26">
        <v>-5.4435729000000001E-4</v>
      </c>
      <c r="E130" s="28">
        <f t="shared" si="3"/>
        <v>9.0711810544833339E-5</v>
      </c>
      <c r="F130" s="18">
        <f t="shared" si="4"/>
        <v>0.4448910884111385</v>
      </c>
      <c r="G130" s="12">
        <f t="shared" si="5"/>
        <v>3.067401170981503</v>
      </c>
    </row>
    <row r="131" spans="1:7" x14ac:dyDescent="0.25">
      <c r="A131" s="24">
        <v>12.663086</v>
      </c>
      <c r="B131" s="23">
        <v>-5.6341552999999998</v>
      </c>
      <c r="C131" s="25">
        <v>-2.5022861999999999</v>
      </c>
      <c r="D131" s="26">
        <v>-5.4878893E-4</v>
      </c>
      <c r="E131" s="28">
        <f t="shared" si="3"/>
        <v>9.1450417211500008E-5</v>
      </c>
      <c r="F131" s="18">
        <f t="shared" si="4"/>
        <v>0.44835183307120025</v>
      </c>
      <c r="G131" s="12">
        <f t="shared" si="5"/>
        <v>3.0912620495184342</v>
      </c>
    </row>
    <row r="132" spans="1:7" x14ac:dyDescent="0.25">
      <c r="A132" s="24">
        <v>12.762695000000001</v>
      </c>
      <c r="B132" s="23">
        <v>-5.693562</v>
      </c>
      <c r="C132" s="25">
        <v>-2.5023488999999999</v>
      </c>
      <c r="D132" s="26">
        <v>-5.5559876000000003E-4</v>
      </c>
      <c r="E132" s="28">
        <f t="shared" si="3"/>
        <v>9.258538887816667E-5</v>
      </c>
      <c r="F132" s="18">
        <f t="shared" si="4"/>
        <v>0.45307926805008891</v>
      </c>
      <c r="G132" s="12">
        <f t="shared" si="5"/>
        <v>3.1238564079304445</v>
      </c>
    </row>
    <row r="133" spans="1:7" x14ac:dyDescent="0.25">
      <c r="A133" s="24">
        <v>12.862304999999999</v>
      </c>
      <c r="B133" s="23">
        <v>-5.7378302000000003</v>
      </c>
      <c r="C133" s="25">
        <v>-2.5024886</v>
      </c>
      <c r="D133" s="26">
        <v>-5.6401792E-4</v>
      </c>
      <c r="E133" s="28">
        <f t="shared" ref="E133:E196" si="6" xml:space="preserve"> (delta_0 - D133) / L</f>
        <v>9.3988582211500008E-5</v>
      </c>
      <c r="F133" s="18">
        <f t="shared" ref="F133:F196" si="7" xml:space="preserve"> -B133 / A_4x8_in2</f>
        <v>0.45660201947597928</v>
      </c>
      <c r="G133" s="12">
        <f t="shared" ref="G133:G196" si="8" xml:space="preserve"> -B133 * kip_to_N / A_4x8_mm2</f>
        <v>3.148144805990841</v>
      </c>
    </row>
    <row r="134" spans="1:7" x14ac:dyDescent="0.25">
      <c r="A134" s="24">
        <v>12.961914</v>
      </c>
      <c r="B134" s="23">
        <v>-5.7765379000000001</v>
      </c>
      <c r="C134" s="25">
        <v>-2.5026647999999998</v>
      </c>
      <c r="D134" s="26">
        <v>-5.6242645999999999E-4</v>
      </c>
      <c r="E134" s="28">
        <f t="shared" si="6"/>
        <v>9.3723338878166668E-5</v>
      </c>
      <c r="F134" s="18">
        <f t="shared" si="7"/>
        <v>0.45968228037133835</v>
      </c>
      <c r="G134" s="12">
        <f t="shared" si="8"/>
        <v>3.169382354063778</v>
      </c>
    </row>
    <row r="135" spans="1:7" x14ac:dyDescent="0.25">
      <c r="A135" s="24">
        <v>13.061522999999999</v>
      </c>
      <c r="B135" s="23">
        <v>-5.8021393000000003</v>
      </c>
      <c r="C135" s="25">
        <v>-2.5026312000000002</v>
      </c>
      <c r="D135" s="26">
        <v>-5.6385394000000005E-4</v>
      </c>
      <c r="E135" s="28">
        <f t="shared" si="6"/>
        <v>9.3961252211500007E-5</v>
      </c>
      <c r="F135" s="18">
        <f t="shared" si="7"/>
        <v>0.46171957505137479</v>
      </c>
      <c r="G135" s="12">
        <f t="shared" si="8"/>
        <v>3.1834289381603407</v>
      </c>
    </row>
    <row r="136" spans="1:7" x14ac:dyDescent="0.25">
      <c r="A136" s="24">
        <v>13.161133</v>
      </c>
      <c r="B136" s="23">
        <v>-5.8450388999999996</v>
      </c>
      <c r="C136" s="25">
        <v>-2.502758</v>
      </c>
      <c r="D136" s="26">
        <v>-5.7192739999999999E-4</v>
      </c>
      <c r="E136" s="28">
        <f t="shared" si="6"/>
        <v>9.5306828878166663E-5</v>
      </c>
      <c r="F136" s="18">
        <f t="shared" si="7"/>
        <v>0.46513341674970726</v>
      </c>
      <c r="G136" s="12">
        <f t="shared" si="8"/>
        <v>3.2069664337312416</v>
      </c>
    </row>
    <row r="137" spans="1:7" x14ac:dyDescent="0.25">
      <c r="A137" s="24">
        <v>13.260742</v>
      </c>
      <c r="B137" s="23">
        <v>-5.9016837999999998</v>
      </c>
      <c r="C137" s="25">
        <v>-2.5027976000000001</v>
      </c>
      <c r="D137" s="26">
        <v>-5.7852862000000004E-4</v>
      </c>
      <c r="E137" s="28">
        <f t="shared" si="6"/>
        <v>9.6407032211500015E-5</v>
      </c>
      <c r="F137" s="18">
        <f t="shared" si="7"/>
        <v>0.46964107466768029</v>
      </c>
      <c r="G137" s="12">
        <f t="shared" si="8"/>
        <v>3.2380454900129818</v>
      </c>
    </row>
    <row r="138" spans="1:7" x14ac:dyDescent="0.25">
      <c r="A138" s="24">
        <v>13.360352000000001</v>
      </c>
      <c r="B138" s="23">
        <v>-5.9455365999999996</v>
      </c>
      <c r="C138" s="25">
        <v>-2.5028918</v>
      </c>
      <c r="D138" s="26">
        <v>-5.8105885000000004E-4</v>
      </c>
      <c r="E138" s="28">
        <f t="shared" si="6"/>
        <v>9.6828737211500005E-5</v>
      </c>
      <c r="F138" s="18">
        <f t="shared" si="7"/>
        <v>0.47313076961189043</v>
      </c>
      <c r="G138" s="12">
        <f t="shared" si="8"/>
        <v>3.2621059727627428</v>
      </c>
    </row>
    <row r="139" spans="1:7" x14ac:dyDescent="0.25">
      <c r="A139" s="24">
        <v>13.459961</v>
      </c>
      <c r="B139" s="23">
        <v>-5.9901065999999998</v>
      </c>
      <c r="C139" s="25">
        <v>-2.5030510000000001</v>
      </c>
      <c r="D139" s="26">
        <v>-5.8626535E-4</v>
      </c>
      <c r="E139" s="28">
        <f t="shared" si="6"/>
        <v>9.7696487211500007E-5</v>
      </c>
      <c r="F139" s="18">
        <f t="shared" si="7"/>
        <v>0.47667753751869335</v>
      </c>
      <c r="G139" s="12">
        <f t="shared" si="8"/>
        <v>3.2865599578254261</v>
      </c>
    </row>
    <row r="140" spans="1:7" x14ac:dyDescent="0.25">
      <c r="A140" s="24">
        <v>13.559570000000001</v>
      </c>
      <c r="B140" s="23">
        <v>-6.0342773999999997</v>
      </c>
      <c r="C140" s="25">
        <v>-2.5030999</v>
      </c>
      <c r="D140" s="26">
        <v>-5.9097109E-4</v>
      </c>
      <c r="E140" s="28">
        <f t="shared" si="6"/>
        <v>9.8480777211499998E-5</v>
      </c>
      <c r="F140" s="18">
        <f t="shared" si="7"/>
        <v>0.48019253809885509</v>
      </c>
      <c r="G140" s="12">
        <f t="shared" si="8"/>
        <v>3.3107949159453893</v>
      </c>
    </row>
    <row r="141" spans="1:7" x14ac:dyDescent="0.25">
      <c r="A141" s="24">
        <v>13.659179999999999</v>
      </c>
      <c r="B141" s="23">
        <v>-6.0607762000000003</v>
      </c>
      <c r="C141" s="25">
        <v>-2.5031148999999999</v>
      </c>
      <c r="D141" s="26">
        <v>-5.9548317000000003E-4</v>
      </c>
      <c r="E141" s="28">
        <f t="shared" si="6"/>
        <v>9.9232790544833346E-5</v>
      </c>
      <c r="F141" s="18">
        <f t="shared" si="7"/>
        <v>0.48230124560185689</v>
      </c>
      <c r="G141" s="12">
        <f t="shared" si="8"/>
        <v>3.3253338717313223</v>
      </c>
    </row>
    <row r="142" spans="1:7" x14ac:dyDescent="0.25">
      <c r="A142" s="24">
        <v>13.758789</v>
      </c>
      <c r="B142" s="23">
        <v>-6.1132941000000001</v>
      </c>
      <c r="C142" s="25">
        <v>-2.5034466000000002</v>
      </c>
      <c r="D142" s="26">
        <v>-5.9905647999999997E-4</v>
      </c>
      <c r="E142" s="28">
        <f t="shared" si="6"/>
        <v>9.9828342211500003E-5</v>
      </c>
      <c r="F142" s="18">
        <f t="shared" si="7"/>
        <v>0.48648048729475979</v>
      </c>
      <c r="G142" s="12">
        <f t="shared" si="8"/>
        <v>3.354148588853231</v>
      </c>
    </row>
    <row r="143" spans="1:7" x14ac:dyDescent="0.25">
      <c r="A143" s="24">
        <v>13.858397999999999</v>
      </c>
      <c r="B143" s="23">
        <v>-6.1544971000000004</v>
      </c>
      <c r="C143" s="25">
        <v>-2.5033672</v>
      </c>
      <c r="D143" s="26">
        <v>-6.0414674000000004E-4</v>
      </c>
      <c r="E143" s="28">
        <f t="shared" si="6"/>
        <v>1.0067671887816668E-4</v>
      </c>
      <c r="F143" s="18">
        <f t="shared" si="7"/>
        <v>0.48975931785486748</v>
      </c>
      <c r="G143" s="12">
        <f t="shared" si="8"/>
        <v>3.3767552199175732</v>
      </c>
    </row>
    <row r="144" spans="1:7" x14ac:dyDescent="0.25">
      <c r="A144" s="24">
        <v>13.958008</v>
      </c>
      <c r="B144" s="23">
        <v>-6.2058166999999997</v>
      </c>
      <c r="C144" s="25">
        <v>-2.5035276</v>
      </c>
      <c r="D144" s="26">
        <v>-6.1152875E-4</v>
      </c>
      <c r="E144" s="28">
        <f t="shared" si="6"/>
        <v>1.0190705387816667E-4</v>
      </c>
      <c r="F144" s="18">
        <f t="shared" si="7"/>
        <v>0.49384320186361685</v>
      </c>
      <c r="G144" s="12">
        <f t="shared" si="8"/>
        <v>3.4049124721460422</v>
      </c>
    </row>
    <row r="145" spans="1:7" x14ac:dyDescent="0.25">
      <c r="A145" s="24">
        <v>14.057617</v>
      </c>
      <c r="B145" s="23">
        <v>-6.2571392000000001</v>
      </c>
      <c r="C145" s="25">
        <v>-2.5036166</v>
      </c>
      <c r="D145" s="26">
        <v>-6.1563844999999999E-4</v>
      </c>
      <c r="E145" s="28">
        <f t="shared" si="6"/>
        <v>1.0259200387816666E-4</v>
      </c>
      <c r="F145" s="18">
        <f t="shared" si="7"/>
        <v>0.49792731664703377</v>
      </c>
      <c r="G145" s="12">
        <f t="shared" si="8"/>
        <v>3.4330713155021013</v>
      </c>
    </row>
    <row r="146" spans="1:7" x14ac:dyDescent="0.25">
      <c r="A146" s="24">
        <v>14.157227000000001</v>
      </c>
      <c r="B146" s="23">
        <v>-6.2969337000000003</v>
      </c>
      <c r="C146" s="25">
        <v>-2.5037155000000002</v>
      </c>
      <c r="D146" s="26">
        <v>-6.1804353000000003E-4</v>
      </c>
      <c r="E146" s="28">
        <f t="shared" si="6"/>
        <v>1.0299285054483334E-4</v>
      </c>
      <c r="F146" s="18">
        <f t="shared" si="7"/>
        <v>0.50109406233846898</v>
      </c>
      <c r="G146" s="12">
        <f t="shared" si="8"/>
        <v>3.4549051523559702</v>
      </c>
    </row>
    <row r="147" spans="1:7" x14ac:dyDescent="0.25">
      <c r="A147" s="24">
        <v>14.256836</v>
      </c>
      <c r="B147" s="23">
        <v>-6.3307723999999999</v>
      </c>
      <c r="C147" s="25">
        <v>-2.5037766000000001</v>
      </c>
      <c r="D147" s="26">
        <v>-6.2579213000000004E-4</v>
      </c>
      <c r="E147" s="28">
        <f t="shared" si="6"/>
        <v>1.0428428387816668E-4</v>
      </c>
      <c r="F147" s="18">
        <f t="shared" si="7"/>
        <v>0.50378686052487087</v>
      </c>
      <c r="G147" s="12">
        <f t="shared" si="8"/>
        <v>3.4734712520719366</v>
      </c>
    </row>
    <row r="148" spans="1:7" x14ac:dyDescent="0.25">
      <c r="A148" s="24">
        <v>14.356445000000001</v>
      </c>
      <c r="B148" s="23">
        <v>-6.3825383000000002</v>
      </c>
      <c r="C148" s="25">
        <v>-2.5039696999999999</v>
      </c>
      <c r="D148" s="26">
        <v>-6.2866509000000001E-4</v>
      </c>
      <c r="E148" s="28">
        <f t="shared" si="6"/>
        <v>1.0476311054483334E-4</v>
      </c>
      <c r="F148" s="18">
        <f t="shared" si="7"/>
        <v>0.50790625995917127</v>
      </c>
      <c r="G148" s="12">
        <f t="shared" si="8"/>
        <v>3.5018733733498442</v>
      </c>
    </row>
    <row r="149" spans="1:7" x14ac:dyDescent="0.25">
      <c r="A149" s="24">
        <v>14.456054999999999</v>
      </c>
      <c r="B149" s="23">
        <v>-6.4181194000000001</v>
      </c>
      <c r="C149" s="25">
        <v>-2.5039258000000002</v>
      </c>
      <c r="D149" s="26">
        <v>-6.3161849000000002E-4</v>
      </c>
      <c r="E149" s="28">
        <f t="shared" si="6"/>
        <v>1.0525534387816667E-4</v>
      </c>
      <c r="F149" s="18">
        <f t="shared" si="7"/>
        <v>0.51073771393199474</v>
      </c>
      <c r="G149" s="12">
        <f t="shared" si="8"/>
        <v>3.5213954664149965</v>
      </c>
    </row>
    <row r="150" spans="1:7" x14ac:dyDescent="0.25">
      <c r="A150" s="24">
        <v>14.555664</v>
      </c>
      <c r="B150" s="23">
        <v>-6.4621911000000001</v>
      </c>
      <c r="C150" s="25">
        <v>-2.5040144999999998</v>
      </c>
      <c r="D150" s="26">
        <v>-6.3916150000000002E-4</v>
      </c>
      <c r="E150" s="28">
        <f t="shared" si="6"/>
        <v>1.0651251221150001E-4</v>
      </c>
      <c r="F150" s="18">
        <f t="shared" si="7"/>
        <v>0.51424482838472629</v>
      </c>
      <c r="G150" s="12">
        <f t="shared" si="8"/>
        <v>3.5455760518645603</v>
      </c>
    </row>
    <row r="151" spans="1:7" x14ac:dyDescent="0.25">
      <c r="A151" s="24">
        <v>14.655272999999999</v>
      </c>
      <c r="B151" s="23">
        <v>-6.5110579</v>
      </c>
      <c r="C151" s="25">
        <v>-2.5042005000000001</v>
      </c>
      <c r="D151" s="26">
        <v>-6.4791738999999998E-4</v>
      </c>
      <c r="E151" s="28">
        <f t="shared" si="6"/>
        <v>1.079718272115E-4</v>
      </c>
      <c r="F151" s="18">
        <f t="shared" si="7"/>
        <v>0.51813352477126784</v>
      </c>
      <c r="G151" s="12">
        <f t="shared" si="8"/>
        <v>3.5723875393507862</v>
      </c>
    </row>
    <row r="152" spans="1:7" x14ac:dyDescent="0.25">
      <c r="A152" s="24">
        <v>14.754883</v>
      </c>
      <c r="B152" s="23">
        <v>-6.5543174999999998</v>
      </c>
      <c r="C152" s="25">
        <v>-2.5041555999999998</v>
      </c>
      <c r="D152" s="26">
        <v>-6.4756866999999998E-4</v>
      </c>
      <c r="E152" s="28">
        <f t="shared" si="6"/>
        <v>1.079137072115E-4</v>
      </c>
      <c r="F152" s="18">
        <f t="shared" si="7"/>
        <v>0.52157601435935685</v>
      </c>
      <c r="G152" s="12">
        <f t="shared" si="8"/>
        <v>3.5961225542087099</v>
      </c>
    </row>
    <row r="153" spans="1:7" x14ac:dyDescent="0.25">
      <c r="A153" s="24">
        <v>14.854492</v>
      </c>
      <c r="B153" s="23">
        <v>-6.5986500000000001</v>
      </c>
      <c r="C153" s="25">
        <v>-2.5042453</v>
      </c>
      <c r="D153" s="26">
        <v>-6.5484940000000002E-4</v>
      </c>
      <c r="E153" s="28">
        <f t="shared" si="6"/>
        <v>1.0912716221150001E-4</v>
      </c>
      <c r="F153" s="18">
        <f t="shared" si="7"/>
        <v>0.52510388261666763</v>
      </c>
      <c r="G153" s="12">
        <f t="shared" si="8"/>
        <v>3.6204462314084274</v>
      </c>
    </row>
    <row r="154" spans="1:7" x14ac:dyDescent="0.25">
      <c r="A154" s="24">
        <v>14.954102000000001</v>
      </c>
      <c r="B154" s="23">
        <v>-6.6426252999999997</v>
      </c>
      <c r="C154" s="25">
        <v>-2.5043807</v>
      </c>
      <c r="D154" s="26">
        <v>-6.5630075E-4</v>
      </c>
      <c r="E154" s="28">
        <f t="shared" si="6"/>
        <v>1.0936905387816667E-4</v>
      </c>
      <c r="F154" s="18">
        <f t="shared" si="7"/>
        <v>0.52860332580114211</v>
      </c>
      <c r="G154" s="12">
        <f t="shared" si="8"/>
        <v>3.644573925582244</v>
      </c>
    </row>
    <row r="155" spans="1:7" x14ac:dyDescent="0.25">
      <c r="A155" s="24">
        <v>15.053711</v>
      </c>
      <c r="B155" s="23">
        <v>-6.7012600999999998</v>
      </c>
      <c r="C155" s="25">
        <v>-2.5043310999999999</v>
      </c>
      <c r="D155" s="26">
        <v>-6.6632626000000001E-4</v>
      </c>
      <c r="E155" s="28">
        <f t="shared" si="6"/>
        <v>1.110399722115E-4</v>
      </c>
      <c r="F155" s="18">
        <f t="shared" si="7"/>
        <v>0.53326933492974438</v>
      </c>
      <c r="G155" s="12">
        <f t="shared" si="8"/>
        <v>3.6767447697229976</v>
      </c>
    </row>
    <row r="156" spans="1:7" x14ac:dyDescent="0.25">
      <c r="A156" s="24">
        <v>15.153320000000001</v>
      </c>
      <c r="B156" s="23">
        <v>-6.7217798000000002</v>
      </c>
      <c r="C156" s="25">
        <v>-2.5045278</v>
      </c>
      <c r="D156" s="26">
        <v>-6.6753028999999998E-4</v>
      </c>
      <c r="E156" s="28">
        <f t="shared" si="6"/>
        <v>1.1124064387816667E-4</v>
      </c>
      <c r="F156" s="18">
        <f t="shared" si="7"/>
        <v>0.53490224077262583</v>
      </c>
      <c r="G156" s="12">
        <f t="shared" si="8"/>
        <v>3.6880032044838402</v>
      </c>
    </row>
    <row r="157" spans="1:7" x14ac:dyDescent="0.25">
      <c r="A157" s="24">
        <v>15.252929999999999</v>
      </c>
      <c r="B157" s="23">
        <v>-6.7638258999999996</v>
      </c>
      <c r="C157" s="25">
        <v>-2.5045836000000001</v>
      </c>
      <c r="D157" s="26">
        <v>-6.7018869000000001E-4</v>
      </c>
      <c r="E157" s="28">
        <f t="shared" si="6"/>
        <v>1.1168371054483333E-4</v>
      </c>
      <c r="F157" s="18">
        <f t="shared" si="7"/>
        <v>0.53824816309899381</v>
      </c>
      <c r="G157" s="12">
        <f t="shared" si="8"/>
        <v>3.7110724147450935</v>
      </c>
    </row>
    <row r="158" spans="1:7" x14ac:dyDescent="0.25">
      <c r="A158" s="24">
        <v>15.352539</v>
      </c>
      <c r="B158" s="23">
        <v>-6.8095378999999996</v>
      </c>
      <c r="C158" s="25">
        <v>-2.5046463000000001</v>
      </c>
      <c r="D158" s="26">
        <v>-6.7527888999999999E-4</v>
      </c>
      <c r="E158" s="28">
        <f t="shared" si="6"/>
        <v>1.125320772115E-4</v>
      </c>
      <c r="F158" s="18">
        <f t="shared" si="7"/>
        <v>0.54188580847830226</v>
      </c>
      <c r="G158" s="12">
        <f t="shared" si="8"/>
        <v>3.7361529748793849</v>
      </c>
    </row>
    <row r="159" spans="1:7" x14ac:dyDescent="0.25">
      <c r="A159" s="24">
        <v>15.452147999999999</v>
      </c>
      <c r="B159" s="23">
        <v>-6.8618392999999998</v>
      </c>
      <c r="C159" s="25">
        <v>-2.5046761000000002</v>
      </c>
      <c r="D159" s="26">
        <v>-6.7967473000000002E-4</v>
      </c>
      <c r="E159" s="28">
        <f t="shared" si="6"/>
        <v>1.1326471721150001E-4</v>
      </c>
      <c r="F159" s="18">
        <f t="shared" si="7"/>
        <v>0.54604782164861543</v>
      </c>
      <c r="G159" s="12">
        <f t="shared" si="8"/>
        <v>3.7648489060967378</v>
      </c>
    </row>
    <row r="160" spans="1:7" x14ac:dyDescent="0.25">
      <c r="A160" s="24">
        <v>15.551758</v>
      </c>
      <c r="B160" s="23">
        <v>-6.9002733000000003</v>
      </c>
      <c r="C160" s="25">
        <v>-2.5047511999999998</v>
      </c>
      <c r="D160" s="26">
        <v>-6.8550702000000005E-4</v>
      </c>
      <c r="E160" s="28">
        <f t="shared" si="6"/>
        <v>1.1423676554483334E-4</v>
      </c>
      <c r="F160" s="18">
        <f t="shared" si="7"/>
        <v>0.54910630219001244</v>
      </c>
      <c r="G160" s="12">
        <f t="shared" si="8"/>
        <v>3.7859362846450701</v>
      </c>
    </row>
    <row r="161" spans="1:7" x14ac:dyDescent="0.25">
      <c r="A161" s="24">
        <v>15.651367</v>
      </c>
      <c r="B161" s="23">
        <v>-6.9450735999999997</v>
      </c>
      <c r="C161" s="25">
        <v>-2.5048769000000002</v>
      </c>
      <c r="D161" s="26">
        <v>-6.9054664000000004E-4</v>
      </c>
      <c r="E161" s="28">
        <f t="shared" si="6"/>
        <v>1.1507670221150001E-4</v>
      </c>
      <c r="F161" s="18">
        <f t="shared" si="7"/>
        <v>0.55267139678851229</v>
      </c>
      <c r="G161" s="12">
        <f t="shared" si="8"/>
        <v>3.8105166271849784</v>
      </c>
    </row>
    <row r="162" spans="1:7" x14ac:dyDescent="0.25">
      <c r="A162" s="24">
        <v>15.750977000000001</v>
      </c>
      <c r="B162" s="23">
        <v>-6.9914516999999998</v>
      </c>
      <c r="C162" s="25">
        <v>-2.5050341999999999</v>
      </c>
      <c r="D162" s="26">
        <v>-6.9888827000000005E-4</v>
      </c>
      <c r="E162" s="28">
        <f t="shared" si="6"/>
        <v>1.1646697387816667E-4</v>
      </c>
      <c r="F162" s="18">
        <f t="shared" si="7"/>
        <v>0.55636204872161743</v>
      </c>
      <c r="G162" s="12">
        <f t="shared" si="8"/>
        <v>3.835962652866729</v>
      </c>
    </row>
    <row r="163" spans="1:7" x14ac:dyDescent="0.25">
      <c r="A163" s="24">
        <v>15.850586</v>
      </c>
      <c r="B163" s="23">
        <v>-7.0406079000000004</v>
      </c>
      <c r="C163" s="25">
        <v>-2.5051161999999998</v>
      </c>
      <c r="D163" s="26">
        <v>-6.9938297000000005E-4</v>
      </c>
      <c r="E163" s="28">
        <f t="shared" si="6"/>
        <v>1.1654942387816668E-4</v>
      </c>
      <c r="F163" s="18">
        <f t="shared" si="7"/>
        <v>0.56027377482842444</v>
      </c>
      <c r="G163" s="12">
        <f t="shared" si="8"/>
        <v>3.8629329239131338</v>
      </c>
    </row>
    <row r="164" spans="1:7" x14ac:dyDescent="0.25">
      <c r="A164" s="24">
        <v>15.950195000000001</v>
      </c>
      <c r="B164" s="23">
        <v>-7.0734972999999997</v>
      </c>
      <c r="C164" s="25">
        <v>-2.5051570000000001</v>
      </c>
      <c r="D164" s="26">
        <v>-7.0651475000000003E-4</v>
      </c>
      <c r="E164" s="28">
        <f t="shared" si="6"/>
        <v>1.1773805387816667E-4</v>
      </c>
      <c r="F164" s="18">
        <f t="shared" si="7"/>
        <v>0.56289103012108765</v>
      </c>
      <c r="G164" s="12">
        <f t="shared" si="8"/>
        <v>3.8809781762425168</v>
      </c>
    </row>
    <row r="165" spans="1:7" x14ac:dyDescent="0.25">
      <c r="A165" s="24">
        <v>16.049804999999999</v>
      </c>
      <c r="B165" s="23">
        <v>-7.1178746000000004</v>
      </c>
      <c r="C165" s="25">
        <v>-2.5052452000000001</v>
      </c>
      <c r="D165" s="26">
        <v>-7.0790649999999996E-4</v>
      </c>
      <c r="E165" s="28">
        <f t="shared" si="6"/>
        <v>1.179700122115E-4</v>
      </c>
      <c r="F165" s="18">
        <f t="shared" si="7"/>
        <v>0.56642246344912373</v>
      </c>
      <c r="G165" s="12">
        <f t="shared" si="8"/>
        <v>3.905326433620175</v>
      </c>
    </row>
    <row r="166" spans="1:7" x14ac:dyDescent="0.25">
      <c r="A166" s="24">
        <v>16.149414</v>
      </c>
      <c r="B166" s="23">
        <v>-7.1571264000000001</v>
      </c>
      <c r="C166" s="25">
        <v>-2.5053024000000002</v>
      </c>
      <c r="D166" s="26">
        <v>-7.1781868000000005E-4</v>
      </c>
      <c r="E166" s="28">
        <f t="shared" si="6"/>
        <v>1.1962204221150002E-4</v>
      </c>
      <c r="F166" s="18">
        <f t="shared" si="7"/>
        <v>0.5695460224467509</v>
      </c>
      <c r="G166" s="12">
        <f t="shared" si="8"/>
        <v>3.9268625101488581</v>
      </c>
    </row>
    <row r="167" spans="1:7" x14ac:dyDescent="0.25">
      <c r="A167" s="24">
        <v>16.249023000000001</v>
      </c>
      <c r="B167" s="23">
        <v>-7.2173990999999997</v>
      </c>
      <c r="C167" s="25">
        <v>-2.5053972999999998</v>
      </c>
      <c r="D167" s="26">
        <v>-7.2020286000000001E-4</v>
      </c>
      <c r="E167" s="28">
        <f t="shared" si="6"/>
        <v>1.2001940554483334E-4</v>
      </c>
      <c r="F167" s="18">
        <f t="shared" si="7"/>
        <v>0.57434237151599832</v>
      </c>
      <c r="G167" s="12">
        <f t="shared" si="8"/>
        <v>3.9599320121790931</v>
      </c>
    </row>
    <row r="168" spans="1:7" x14ac:dyDescent="0.25">
      <c r="A168" s="24">
        <v>16.348633</v>
      </c>
      <c r="B168" s="23">
        <v>-7.2525120000000003</v>
      </c>
      <c r="C168" s="25">
        <v>-2.5053898999999999</v>
      </c>
      <c r="D168" s="26">
        <v>-7.2284637000000001E-4</v>
      </c>
      <c r="E168" s="28">
        <f t="shared" si="6"/>
        <v>1.2045999054483334E-4</v>
      </c>
      <c r="F168" s="18">
        <f t="shared" si="7"/>
        <v>0.57713656731664409</v>
      </c>
      <c r="G168" s="12">
        <f t="shared" si="8"/>
        <v>3.9791972204381802</v>
      </c>
    </row>
    <row r="169" spans="1:7" x14ac:dyDescent="0.25">
      <c r="A169" s="24">
        <v>16.448242</v>
      </c>
      <c r="B169" s="23">
        <v>-7.3004502999999996</v>
      </c>
      <c r="C169" s="25">
        <v>-2.5055274999999999</v>
      </c>
      <c r="D169" s="26">
        <v>-7.2993932E-4</v>
      </c>
      <c r="E169" s="28">
        <f t="shared" si="6"/>
        <v>1.2164214887816667E-4</v>
      </c>
      <c r="F169" s="18">
        <f t="shared" si="7"/>
        <v>0.58095137602085511</v>
      </c>
      <c r="G169" s="12">
        <f t="shared" si="8"/>
        <v>4.005499272763295</v>
      </c>
    </row>
    <row r="170" spans="1:7" x14ac:dyDescent="0.25">
      <c r="A170" s="24">
        <v>16.547851999999999</v>
      </c>
      <c r="B170" s="23">
        <v>-7.3489431999999999</v>
      </c>
      <c r="C170" s="25">
        <v>-2.5056422</v>
      </c>
      <c r="D170" s="26">
        <v>-7.3579251E-4</v>
      </c>
      <c r="E170" s="28">
        <f t="shared" si="6"/>
        <v>1.2261768054483335E-4</v>
      </c>
      <c r="F170" s="18">
        <f t="shared" si="7"/>
        <v>0.58481031839078557</v>
      </c>
      <c r="G170" s="12">
        <f t="shared" si="8"/>
        <v>4.0321056145233625</v>
      </c>
    </row>
    <row r="171" spans="1:7" x14ac:dyDescent="0.25">
      <c r="A171" s="24">
        <v>16.647461</v>
      </c>
      <c r="B171" s="23">
        <v>-7.378984</v>
      </c>
      <c r="C171" s="25">
        <v>-2.5056872000000001</v>
      </c>
      <c r="D171" s="26">
        <v>-7.3810219000000003E-4</v>
      </c>
      <c r="E171" s="28">
        <f t="shared" si="6"/>
        <v>1.2300262721150001E-4</v>
      </c>
      <c r="F171" s="18">
        <f t="shared" si="7"/>
        <v>0.58720088929800318</v>
      </c>
      <c r="G171" s="12">
        <f t="shared" si="8"/>
        <v>4.0485879406277165</v>
      </c>
    </row>
    <row r="172" spans="1:7" x14ac:dyDescent="0.25">
      <c r="A172" s="24">
        <v>16.747070000000001</v>
      </c>
      <c r="B172" s="23">
        <v>-7.4225158999999996</v>
      </c>
      <c r="C172" s="25">
        <v>-2.5057863999999999</v>
      </c>
      <c r="D172" s="26">
        <v>-7.4315367999999997E-4</v>
      </c>
      <c r="E172" s="28">
        <f t="shared" si="6"/>
        <v>1.238445422115E-4</v>
      </c>
      <c r="F172" s="18">
        <f t="shared" si="7"/>
        <v>0.59066504783159413</v>
      </c>
      <c r="G172" s="12">
        <f t="shared" si="8"/>
        <v>4.0724723568796843</v>
      </c>
    </row>
    <row r="173" spans="1:7" x14ac:dyDescent="0.25">
      <c r="A173" s="24">
        <v>16.846679999999999</v>
      </c>
      <c r="B173" s="23">
        <v>-7.4782609999999998</v>
      </c>
      <c r="C173" s="25">
        <v>-2.5058753</v>
      </c>
      <c r="D173" s="26">
        <v>-7.5007678000000005E-4</v>
      </c>
      <c r="E173" s="28">
        <f t="shared" si="6"/>
        <v>1.2499839221150001E-4</v>
      </c>
      <c r="F173" s="18">
        <f t="shared" si="7"/>
        <v>0.59510110194067012</v>
      </c>
      <c r="G173" s="12">
        <f t="shared" si="8"/>
        <v>4.1030577246768072</v>
      </c>
    </row>
    <row r="174" spans="1:7" x14ac:dyDescent="0.25">
      <c r="A174" s="24">
        <v>16.946289</v>
      </c>
      <c r="B174" s="23">
        <v>-7.5165404999999996</v>
      </c>
      <c r="C174" s="25">
        <v>-2.5059569000000002</v>
      </c>
      <c r="D174" s="26">
        <v>-7.4762997000000001E-4</v>
      </c>
      <c r="E174" s="28">
        <f t="shared" si="6"/>
        <v>1.2459059054483333E-4</v>
      </c>
      <c r="F174" s="18">
        <f t="shared" si="7"/>
        <v>0.5981472877627132</v>
      </c>
      <c r="G174" s="12">
        <f t="shared" si="8"/>
        <v>4.1240603345311264</v>
      </c>
    </row>
    <row r="175" spans="1:7" x14ac:dyDescent="0.25">
      <c r="A175" s="24">
        <v>17.045898000000001</v>
      </c>
      <c r="B175" s="23">
        <v>-7.5515666000000001</v>
      </c>
      <c r="C175" s="25">
        <v>-2.5059518999999999</v>
      </c>
      <c r="D175" s="26">
        <v>-7.5555440999999996E-4</v>
      </c>
      <c r="E175" s="28">
        <f t="shared" si="6"/>
        <v>1.2591133054483332E-4</v>
      </c>
      <c r="F175" s="18">
        <f t="shared" si="7"/>
        <v>0.60093457623882884</v>
      </c>
      <c r="G175" s="12">
        <f t="shared" si="8"/>
        <v>4.1432779186954525</v>
      </c>
    </row>
    <row r="176" spans="1:7" x14ac:dyDescent="0.25">
      <c r="A176" s="24">
        <v>17.145508</v>
      </c>
      <c r="B176" s="23">
        <v>-7.5979384999999997</v>
      </c>
      <c r="C176" s="25">
        <v>-2.5061282999999999</v>
      </c>
      <c r="D176" s="26">
        <v>-7.5979827999999997E-4</v>
      </c>
      <c r="E176" s="28">
        <f t="shared" si="6"/>
        <v>1.2661864221149999E-4</v>
      </c>
      <c r="F176" s="18">
        <f t="shared" si="7"/>
        <v>0.60462473479161027</v>
      </c>
      <c r="G176" s="12">
        <f t="shared" si="8"/>
        <v>4.1687205426561489</v>
      </c>
    </row>
    <row r="177" spans="1:7" x14ac:dyDescent="0.25">
      <c r="A177" s="24">
        <v>17.245117</v>
      </c>
      <c r="B177" s="23">
        <v>-7.6431189000000002</v>
      </c>
      <c r="C177" s="25">
        <v>-2.5061460000000002</v>
      </c>
      <c r="D177" s="26">
        <v>-7.6930521999999996E-4</v>
      </c>
      <c r="E177" s="28">
        <f t="shared" si="6"/>
        <v>1.2820313221149999E-4</v>
      </c>
      <c r="F177" s="18">
        <f t="shared" si="7"/>
        <v>0.60822007678704493</v>
      </c>
      <c r="G177" s="12">
        <f t="shared" si="8"/>
        <v>4.1935094326432711</v>
      </c>
    </row>
    <row r="178" spans="1:7" x14ac:dyDescent="0.25">
      <c r="A178" s="24">
        <v>17.344726999999999</v>
      </c>
      <c r="B178" s="23">
        <v>-7.6898236000000004</v>
      </c>
      <c r="C178" s="25">
        <v>-2.5061974999999999</v>
      </c>
      <c r="D178" s="26">
        <v>-7.6917703999999996E-4</v>
      </c>
      <c r="E178" s="28">
        <f t="shared" si="6"/>
        <v>1.2818176887816667E-4</v>
      </c>
      <c r="F178" s="18">
        <f t="shared" si="7"/>
        <v>0.61193671872235689</v>
      </c>
      <c r="G178" s="12">
        <f t="shared" si="8"/>
        <v>4.2191346522115261</v>
      </c>
    </row>
    <row r="179" spans="1:7" x14ac:dyDescent="0.25">
      <c r="A179" s="24">
        <v>17.444336</v>
      </c>
      <c r="B179" s="23">
        <v>-7.7332463000000002</v>
      </c>
      <c r="C179" s="25">
        <v>-2.5062205999999998</v>
      </c>
      <c r="D179" s="26">
        <v>-7.8155694000000002E-4</v>
      </c>
      <c r="E179" s="28">
        <f t="shared" si="6"/>
        <v>1.3024508554483334E-4</v>
      </c>
      <c r="F179" s="18">
        <f t="shared" si="7"/>
        <v>0.61539218739605517</v>
      </c>
      <c r="G179" s="12">
        <f t="shared" si="8"/>
        <v>4.242959154279764</v>
      </c>
    </row>
    <row r="180" spans="1:7" x14ac:dyDescent="0.25">
      <c r="A180" s="24">
        <v>17.543945000000001</v>
      </c>
      <c r="B180" s="23">
        <v>-7.7807765</v>
      </c>
      <c r="C180" s="25">
        <v>-2.5063691000000001</v>
      </c>
      <c r="D180" s="26">
        <v>-7.7881209999999996E-4</v>
      </c>
      <c r="E180" s="28">
        <f t="shared" si="6"/>
        <v>1.297876122115E-4</v>
      </c>
      <c r="F180" s="18">
        <f t="shared" si="7"/>
        <v>0.61917452053412836</v>
      </c>
      <c r="G180" s="12">
        <f t="shared" si="8"/>
        <v>4.2690372965464531</v>
      </c>
    </row>
    <row r="181" spans="1:7" x14ac:dyDescent="0.25">
      <c r="A181" s="24">
        <v>17.643554999999999</v>
      </c>
      <c r="B181" s="23">
        <v>-7.8190097999999999</v>
      </c>
      <c r="C181" s="25">
        <v>-2.5064408999999999</v>
      </c>
      <c r="D181" s="26">
        <v>-7.8533887E-4</v>
      </c>
      <c r="E181" s="28">
        <f t="shared" si="6"/>
        <v>1.308754072115E-4</v>
      </c>
      <c r="F181" s="18">
        <f t="shared" si="7"/>
        <v>0.62221702987698602</v>
      </c>
      <c r="G181" s="12">
        <f t="shared" si="8"/>
        <v>4.2900145580922695</v>
      </c>
    </row>
    <row r="182" spans="1:7" x14ac:dyDescent="0.25">
      <c r="A182" s="24">
        <v>17.743164</v>
      </c>
      <c r="B182" s="23">
        <v>-7.8693866999999997</v>
      </c>
      <c r="C182" s="25">
        <v>-2.5064421000000001</v>
      </c>
      <c r="D182" s="26">
        <v>-7.9068244999999995E-4</v>
      </c>
      <c r="E182" s="28">
        <f t="shared" si="6"/>
        <v>1.3176600387816665E-4</v>
      </c>
      <c r="F182" s="18">
        <f t="shared" si="7"/>
        <v>0.62622589620330904</v>
      </c>
      <c r="G182" s="12">
        <f t="shared" si="8"/>
        <v>4.3176545841210849</v>
      </c>
    </row>
    <row r="183" spans="1:7" x14ac:dyDescent="0.25">
      <c r="A183" s="24">
        <v>17.842773000000001</v>
      </c>
      <c r="B183" s="23">
        <v>-7.9132747999999999</v>
      </c>
      <c r="C183" s="25">
        <v>-2.5065249999999999</v>
      </c>
      <c r="D183" s="26">
        <v>-7.9663097999999998E-4</v>
      </c>
      <c r="E183" s="28">
        <f t="shared" si="6"/>
        <v>1.3275742554483334E-4</v>
      </c>
      <c r="F183" s="18">
        <f t="shared" si="7"/>
        <v>0.62971840023226477</v>
      </c>
      <c r="G183" s="12">
        <f t="shared" si="8"/>
        <v>4.3417344347342679</v>
      </c>
    </row>
    <row r="184" spans="1:7" x14ac:dyDescent="0.25">
      <c r="A184" s="24">
        <v>17.942383</v>
      </c>
      <c r="B184" s="23">
        <v>-7.9507861000000002</v>
      </c>
      <c r="C184" s="25">
        <v>-2.5065761000000002</v>
      </c>
      <c r="D184" s="26">
        <v>-8.0302951000000005E-4</v>
      </c>
      <c r="E184" s="28">
        <f t="shared" si="6"/>
        <v>1.3382384721150002E-4</v>
      </c>
      <c r="F184" s="18">
        <f t="shared" si="7"/>
        <v>0.63270345464066624</v>
      </c>
      <c r="G184" s="12">
        <f t="shared" si="8"/>
        <v>4.3623155603766692</v>
      </c>
    </row>
    <row r="185" spans="1:7" x14ac:dyDescent="0.25">
      <c r="A185" s="24">
        <v>18.041992</v>
      </c>
      <c r="B185" s="23">
        <v>-7.9889277999999999</v>
      </c>
      <c r="C185" s="25">
        <v>-2.5066793000000001</v>
      </c>
      <c r="D185" s="26">
        <v>-8.0323812999999998E-4</v>
      </c>
      <c r="E185" s="28">
        <f t="shared" si="6"/>
        <v>1.338586172115E-4</v>
      </c>
      <c r="F185" s="18">
        <f t="shared" si="7"/>
        <v>0.6357386746871303</v>
      </c>
      <c r="G185" s="12">
        <f t="shared" si="8"/>
        <v>4.383242564237233</v>
      </c>
    </row>
    <row r="186" spans="1:7" x14ac:dyDescent="0.25">
      <c r="A186" s="24">
        <v>18.141601999999999</v>
      </c>
      <c r="B186" s="23">
        <v>-8.0406569999999995</v>
      </c>
      <c r="C186" s="25">
        <v>-2.5067233999999998</v>
      </c>
      <c r="D186" s="26">
        <v>-8.0696342000000001E-4</v>
      </c>
      <c r="E186" s="28">
        <f t="shared" si="6"/>
        <v>1.3447949887816668E-4</v>
      </c>
      <c r="F186" s="18">
        <f t="shared" si="7"/>
        <v>0.63985515362822487</v>
      </c>
      <c r="G186" s="12">
        <f t="shared" si="8"/>
        <v>4.4116245495211581</v>
      </c>
    </row>
    <row r="187" spans="1:7" x14ac:dyDescent="0.25">
      <c r="A187" s="24">
        <v>18.241211</v>
      </c>
      <c r="B187" s="23">
        <v>-8.0746058999999999</v>
      </c>
      <c r="C187" s="25">
        <v>-2.5067704000000002</v>
      </c>
      <c r="D187" s="26">
        <v>-8.1534387000000005E-4</v>
      </c>
      <c r="E187" s="28">
        <f t="shared" si="6"/>
        <v>1.3587624054483334E-4</v>
      </c>
      <c r="F187" s="18">
        <f t="shared" si="7"/>
        <v>0.64255672125199115</v>
      </c>
      <c r="G187" s="12">
        <f t="shared" si="8"/>
        <v>4.4302511120855401</v>
      </c>
    </row>
    <row r="188" spans="1:7" x14ac:dyDescent="0.25">
      <c r="A188" s="24">
        <v>18.340820000000001</v>
      </c>
      <c r="B188" s="23">
        <v>-8.1282748999999992</v>
      </c>
      <c r="C188" s="25">
        <v>-2.5068006999999999</v>
      </c>
      <c r="D188" s="26">
        <v>-8.1961746999999999E-4</v>
      </c>
      <c r="E188" s="28">
        <f t="shared" si="6"/>
        <v>1.365885072115E-4</v>
      </c>
      <c r="F188" s="18">
        <f t="shared" si="7"/>
        <v>0.64682756457239055</v>
      </c>
      <c r="G188" s="12">
        <f t="shared" si="8"/>
        <v>4.4596973971277016</v>
      </c>
    </row>
    <row r="189" spans="1:7" x14ac:dyDescent="0.25">
      <c r="A189" s="24">
        <v>18.440429999999999</v>
      </c>
      <c r="B189" s="23">
        <v>-8.1716213</v>
      </c>
      <c r="C189" s="25">
        <v>-2.506907</v>
      </c>
      <c r="D189" s="26">
        <v>-8.2175137000000005E-4</v>
      </c>
      <c r="E189" s="28">
        <f t="shared" si="6"/>
        <v>1.3694415721150001E-4</v>
      </c>
      <c r="F189" s="18">
        <f t="shared" si="7"/>
        <v>0.65027696148500991</v>
      </c>
      <c r="G189" s="12">
        <f t="shared" si="8"/>
        <v>4.483480036080385</v>
      </c>
    </row>
    <row r="190" spans="1:7" x14ac:dyDescent="0.25">
      <c r="A190" s="24">
        <v>18.540039</v>
      </c>
      <c r="B190" s="23">
        <v>-8.2192544999999999</v>
      </c>
      <c r="C190" s="25">
        <v>-2.5070530999999998</v>
      </c>
      <c r="D190" s="26">
        <v>-8.2924962000000002E-4</v>
      </c>
      <c r="E190" s="28">
        <f t="shared" si="6"/>
        <v>1.3819386554483334E-4</v>
      </c>
      <c r="F190" s="18">
        <f t="shared" si="7"/>
        <v>0.65406749110265239</v>
      </c>
      <c r="G190" s="12">
        <f t="shared" si="8"/>
        <v>4.5096146908097499</v>
      </c>
    </row>
    <row r="191" spans="1:7" x14ac:dyDescent="0.25">
      <c r="A191" s="24">
        <v>18.639648000000001</v>
      </c>
      <c r="B191" s="23">
        <v>-8.2561493000000006</v>
      </c>
      <c r="C191" s="25">
        <v>-2.5070728999999998</v>
      </c>
      <c r="D191" s="26">
        <v>-8.3318650000000004E-4</v>
      </c>
      <c r="E191" s="28">
        <f t="shared" si="6"/>
        <v>1.388500122115E-4</v>
      </c>
      <c r="F191" s="18">
        <f t="shared" si="7"/>
        <v>0.65700348599984582</v>
      </c>
      <c r="G191" s="12">
        <f t="shared" si="8"/>
        <v>4.5298575646731267</v>
      </c>
    </row>
    <row r="192" spans="1:7" x14ac:dyDescent="0.25">
      <c r="A192" s="24">
        <v>18.739258</v>
      </c>
      <c r="B192" s="23">
        <v>-8.3067598</v>
      </c>
      <c r="C192" s="25">
        <v>-2.5071311000000001</v>
      </c>
      <c r="D192" s="26">
        <v>-8.4103341000000002E-4</v>
      </c>
      <c r="E192" s="28">
        <f t="shared" si="6"/>
        <v>1.4015783054483334E-4</v>
      </c>
      <c r="F192" s="18">
        <f t="shared" si="7"/>
        <v>0.66103094162352194</v>
      </c>
      <c r="G192" s="12">
        <f t="shared" si="8"/>
        <v>4.5576257587726303</v>
      </c>
    </row>
    <row r="193" spans="1:7" x14ac:dyDescent="0.25">
      <c r="A193" s="24">
        <v>18.838867</v>
      </c>
      <c r="B193" s="23">
        <v>-8.3496007999999993</v>
      </c>
      <c r="C193" s="25">
        <v>-2.5071534999999998</v>
      </c>
      <c r="D193" s="26">
        <v>-8.4195734E-4</v>
      </c>
      <c r="E193" s="28">
        <f t="shared" si="6"/>
        <v>1.4031181887816667E-4</v>
      </c>
      <c r="F193" s="18">
        <f t="shared" si="7"/>
        <v>0.6644401200820218</v>
      </c>
      <c r="G193" s="12">
        <f t="shared" si="8"/>
        <v>4.5811311025929227</v>
      </c>
    </row>
    <row r="194" spans="1:7" x14ac:dyDescent="0.25">
      <c r="A194" s="24">
        <v>18.938476999999999</v>
      </c>
      <c r="B194" s="23">
        <v>-8.3888721000000004</v>
      </c>
      <c r="C194" s="25">
        <v>-2.507231</v>
      </c>
      <c r="D194" s="26">
        <v>-8.4674358000000002E-4</v>
      </c>
      <c r="E194" s="28">
        <f t="shared" si="6"/>
        <v>1.4110952554483334E-4</v>
      </c>
      <c r="F194" s="18">
        <f t="shared" si="7"/>
        <v>0.66756523084034436</v>
      </c>
      <c r="G194" s="12">
        <f t="shared" si="8"/>
        <v>4.6026778780829867</v>
      </c>
    </row>
    <row r="195" spans="1:7" x14ac:dyDescent="0.25">
      <c r="A195" s="24">
        <v>19.038086</v>
      </c>
      <c r="B195" s="23">
        <v>-8.4198646999999998</v>
      </c>
      <c r="C195" s="25">
        <v>-2.5073818999999999</v>
      </c>
      <c r="D195" s="26">
        <v>-8.521736E-4</v>
      </c>
      <c r="E195" s="28">
        <f t="shared" si="6"/>
        <v>1.4201452887816667E-4</v>
      </c>
      <c r="F195" s="18">
        <f t="shared" si="7"/>
        <v>0.67003154358497918</v>
      </c>
      <c r="G195" s="12">
        <f t="shared" si="8"/>
        <v>4.6196824232356386</v>
      </c>
    </row>
    <row r="196" spans="1:7" x14ac:dyDescent="0.25">
      <c r="A196" s="24">
        <v>19.137695000000001</v>
      </c>
      <c r="B196" s="23">
        <v>-8.4872350999999995</v>
      </c>
      <c r="C196" s="25">
        <v>-2.5074719999999999</v>
      </c>
      <c r="D196" s="26">
        <v>-8.5778231999999999E-4</v>
      </c>
      <c r="E196" s="28">
        <f t="shared" si="6"/>
        <v>1.4294931554483333E-4</v>
      </c>
      <c r="F196" s="18">
        <f t="shared" si="7"/>
        <v>0.67539270967401832</v>
      </c>
      <c r="G196" s="12">
        <f t="shared" si="8"/>
        <v>4.6566461826089158</v>
      </c>
    </row>
    <row r="197" spans="1:7" x14ac:dyDescent="0.25">
      <c r="A197" s="24">
        <v>19.237304999999999</v>
      </c>
      <c r="B197" s="23">
        <v>-8.5201262999999994</v>
      </c>
      <c r="C197" s="25">
        <v>-2.5075257</v>
      </c>
      <c r="D197" s="26">
        <v>-8.6183245999999999E-4</v>
      </c>
      <c r="E197" s="28">
        <f t="shared" ref="E197:E260" si="9" xml:space="preserve"> (delta_0 - D197) / L</f>
        <v>1.4362433887816668E-4</v>
      </c>
      <c r="F197" s="18">
        <f t="shared" ref="F197:F260" si="10" xml:space="preserve"> -B197 / A_4x8_in2</f>
        <v>0.67801010820613039</v>
      </c>
      <c r="G197" s="12">
        <f t="shared" ref="G197:G260" si="11" xml:space="preserve"> -B197 * kip_to_N / A_4x8_mm2</f>
        <v>4.6746924225347346</v>
      </c>
    </row>
    <row r="198" spans="1:7" x14ac:dyDescent="0.25">
      <c r="A198" s="24">
        <v>19.336914</v>
      </c>
      <c r="B198" s="23">
        <v>-8.5624713999999997</v>
      </c>
      <c r="C198" s="25">
        <v>-2.5075704999999999</v>
      </c>
      <c r="D198" s="26">
        <v>-8.6781086000000003E-4</v>
      </c>
      <c r="E198" s="28">
        <f t="shared" si="9"/>
        <v>1.4462073887816667E-4</v>
      </c>
      <c r="F198" s="18">
        <f t="shared" si="10"/>
        <v>0.68137982419649068</v>
      </c>
      <c r="G198" s="12">
        <f t="shared" si="11"/>
        <v>4.6979256835371537</v>
      </c>
    </row>
    <row r="199" spans="1:7" x14ac:dyDescent="0.25">
      <c r="A199" s="24">
        <v>19.436523000000001</v>
      </c>
      <c r="B199" s="23">
        <v>-8.6146039999999999</v>
      </c>
      <c r="C199" s="25">
        <v>-2.5075593</v>
      </c>
      <c r="D199" s="26">
        <v>-8.7385176000000003E-4</v>
      </c>
      <c r="E199" s="28">
        <f t="shared" si="9"/>
        <v>1.4562755554483334E-4</v>
      </c>
      <c r="F199" s="18">
        <f t="shared" si="10"/>
        <v>0.68552840468960696</v>
      </c>
      <c r="G199" s="12">
        <f t="shared" si="11"/>
        <v>4.7265290001554803</v>
      </c>
    </row>
    <row r="200" spans="1:7" x14ac:dyDescent="0.25">
      <c r="A200" s="24">
        <v>19.536133</v>
      </c>
      <c r="B200" s="23">
        <v>-8.6609973999999994</v>
      </c>
      <c r="C200" s="25">
        <v>-2.5076971000000001</v>
      </c>
      <c r="D200" s="26">
        <v>-8.7572336999999995E-4</v>
      </c>
      <c r="E200" s="28">
        <f t="shared" si="9"/>
        <v>1.4593949054483334E-4</v>
      </c>
      <c r="F200" s="18">
        <f t="shared" si="10"/>
        <v>0.68922027415802667</v>
      </c>
      <c r="G200" s="12">
        <f t="shared" si="11"/>
        <v>4.7519834204069298</v>
      </c>
    </row>
    <row r="201" spans="1:7" x14ac:dyDescent="0.25">
      <c r="A201" s="24">
        <v>19.635742</v>
      </c>
      <c r="B201" s="23">
        <v>-8.7042532000000001</v>
      </c>
      <c r="C201" s="25">
        <v>-2.5078502</v>
      </c>
      <c r="D201" s="26">
        <v>-8.8237516999999999E-4</v>
      </c>
      <c r="E201" s="28">
        <f t="shared" si="9"/>
        <v>1.4704812387816667E-4</v>
      </c>
      <c r="F201" s="18">
        <f t="shared" si="10"/>
        <v>0.69266246135172393</v>
      </c>
      <c r="G201" s="12">
        <f t="shared" si="11"/>
        <v>4.7757163503390458</v>
      </c>
    </row>
    <row r="202" spans="1:7" x14ac:dyDescent="0.25">
      <c r="A202" s="24">
        <v>19.735351999999999</v>
      </c>
      <c r="B202" s="23">
        <v>-8.7441387000000006</v>
      </c>
      <c r="C202" s="25">
        <v>-2.5078399</v>
      </c>
      <c r="D202" s="26">
        <v>-8.8750419999999997E-4</v>
      </c>
      <c r="E202" s="28">
        <f t="shared" si="9"/>
        <v>1.4790296221150001E-4</v>
      </c>
      <c r="F202" s="18">
        <f t="shared" si="10"/>
        <v>0.69583644859306992</v>
      </c>
      <c r="G202" s="12">
        <f t="shared" si="11"/>
        <v>4.797600115679356</v>
      </c>
    </row>
    <row r="203" spans="1:7" x14ac:dyDescent="0.25">
      <c r="A203" s="24">
        <v>19.834961</v>
      </c>
      <c r="B203" s="23">
        <v>-8.7849388000000008</v>
      </c>
      <c r="C203" s="25">
        <v>-2.5079677</v>
      </c>
      <c r="D203" s="26">
        <v>-8.9267193000000002E-4</v>
      </c>
      <c r="E203" s="28">
        <f t="shared" si="9"/>
        <v>1.4876425054483335E-4</v>
      </c>
      <c r="F203" s="18">
        <f t="shared" si="10"/>
        <v>0.69908321738989176</v>
      </c>
      <c r="G203" s="12">
        <f t="shared" si="11"/>
        <v>4.8199856897416398</v>
      </c>
    </row>
    <row r="204" spans="1:7" x14ac:dyDescent="0.25">
      <c r="A204" s="24">
        <v>19.934570000000001</v>
      </c>
      <c r="B204" s="23">
        <v>-8.8379469000000004</v>
      </c>
      <c r="C204" s="25">
        <v>-2.5080198999999999</v>
      </c>
      <c r="D204" s="26">
        <v>-8.9559552999999995E-4</v>
      </c>
      <c r="E204" s="28">
        <f t="shared" si="9"/>
        <v>1.4925151721149999E-4</v>
      </c>
      <c r="F204" s="18">
        <f t="shared" si="10"/>
        <v>0.70330146795934645</v>
      </c>
      <c r="G204" s="12">
        <f t="shared" si="11"/>
        <v>4.8490693622927106</v>
      </c>
    </row>
    <row r="205" spans="1:7" x14ac:dyDescent="0.25">
      <c r="A205" s="24">
        <v>20.034179999999999</v>
      </c>
      <c r="B205" s="23">
        <v>-8.8744897999999992</v>
      </c>
      <c r="C205" s="25">
        <v>-2.5080005999999999</v>
      </c>
      <c r="D205" s="26">
        <v>-9.0011360999999997E-4</v>
      </c>
      <c r="E205" s="28">
        <f t="shared" si="9"/>
        <v>1.5000453054483332E-4</v>
      </c>
      <c r="F205" s="18">
        <f t="shared" si="10"/>
        <v>0.70620945954430281</v>
      </c>
      <c r="G205" s="12">
        <f t="shared" si="11"/>
        <v>4.869119161053022</v>
      </c>
    </row>
    <row r="206" spans="1:7" x14ac:dyDescent="0.25">
      <c r="A206" s="24">
        <v>20.133789</v>
      </c>
      <c r="B206" s="23">
        <v>-8.9255066000000003</v>
      </c>
      <c r="C206" s="25">
        <v>-2.5081064999999998</v>
      </c>
      <c r="D206" s="26">
        <v>-9.1051757999999997E-4</v>
      </c>
      <c r="E206" s="28">
        <f t="shared" si="9"/>
        <v>1.5173852554483332E-4</v>
      </c>
      <c r="F206" s="18">
        <f t="shared" si="10"/>
        <v>0.71026924749466813</v>
      </c>
      <c r="G206" s="12">
        <f t="shared" si="11"/>
        <v>4.8971102776145186</v>
      </c>
    </row>
    <row r="207" spans="1:7" x14ac:dyDescent="0.25">
      <c r="A207" s="24">
        <v>20.233398000000001</v>
      </c>
      <c r="B207" s="23">
        <v>-8.9683256</v>
      </c>
      <c r="C207" s="25">
        <v>-2.5081863000000002</v>
      </c>
      <c r="D207" s="26">
        <v>-9.1171264999999997E-4</v>
      </c>
      <c r="E207" s="28">
        <f t="shared" si="9"/>
        <v>1.5193770387816665E-4</v>
      </c>
      <c r="F207" s="18">
        <f t="shared" si="10"/>
        <v>0.71367667524879408</v>
      </c>
      <c r="G207" s="12">
        <f t="shared" si="11"/>
        <v>4.9206035508117143</v>
      </c>
    </row>
    <row r="208" spans="1:7" x14ac:dyDescent="0.25">
      <c r="A208" s="24">
        <v>20.333008</v>
      </c>
      <c r="B208" s="23">
        <v>-8.9909085999999991</v>
      </c>
      <c r="C208" s="25">
        <v>-2.5081096000000001</v>
      </c>
      <c r="D208" s="26">
        <v>-9.1488059999999996E-4</v>
      </c>
      <c r="E208" s="28">
        <f t="shared" si="9"/>
        <v>1.5246569554483333E-4</v>
      </c>
      <c r="F208" s="18">
        <f t="shared" si="10"/>
        <v>0.7154737732887162</v>
      </c>
      <c r="G208" s="12">
        <f t="shared" si="11"/>
        <v>4.9329940454195347</v>
      </c>
    </row>
    <row r="209" spans="1:7" x14ac:dyDescent="0.25">
      <c r="A209" s="24">
        <v>20.432617</v>
      </c>
      <c r="B209" s="23">
        <v>-9.0335187999999995</v>
      </c>
      <c r="C209" s="25">
        <v>-2.5082306999999999</v>
      </c>
      <c r="D209" s="26">
        <v>-9.2018541E-4</v>
      </c>
      <c r="E209" s="28">
        <f t="shared" si="9"/>
        <v>1.5334983054483335E-4</v>
      </c>
      <c r="F209" s="18">
        <f t="shared" si="10"/>
        <v>0.71886458526678332</v>
      </c>
      <c r="G209" s="12">
        <f t="shared" si="11"/>
        <v>4.9563727574302581</v>
      </c>
    </row>
    <row r="210" spans="1:7" x14ac:dyDescent="0.25">
      <c r="A210" s="24">
        <v>20.532226999999999</v>
      </c>
      <c r="B210" s="23">
        <v>-9.0900736000000002</v>
      </c>
      <c r="C210" s="25">
        <v>-2.5083167999999998</v>
      </c>
      <c r="D210" s="26">
        <v>-9.2865823999999997E-4</v>
      </c>
      <c r="E210" s="28">
        <f t="shared" si="9"/>
        <v>1.5476196887816667E-4</v>
      </c>
      <c r="F210" s="18">
        <f t="shared" si="10"/>
        <v>0.72336507325457011</v>
      </c>
      <c r="G210" s="12">
        <f t="shared" si="11"/>
        <v>4.9874023790237754</v>
      </c>
    </row>
    <row r="211" spans="1:7" x14ac:dyDescent="0.25">
      <c r="A211" s="24">
        <v>20.631836</v>
      </c>
      <c r="B211" s="23">
        <v>-9.1374159000000006</v>
      </c>
      <c r="C211" s="25">
        <v>-2.5084306999999999</v>
      </c>
      <c r="D211" s="26">
        <v>-9.3025859999999998E-4</v>
      </c>
      <c r="E211" s="28">
        <f t="shared" si="9"/>
        <v>1.5502869554483332E-4</v>
      </c>
      <c r="F211" s="18">
        <f t="shared" si="10"/>
        <v>0.72713245378573987</v>
      </c>
      <c r="G211" s="12">
        <f t="shared" si="11"/>
        <v>5.013377427195933</v>
      </c>
    </row>
    <row r="212" spans="1:7" x14ac:dyDescent="0.25">
      <c r="A212" s="24">
        <v>20.731445000000001</v>
      </c>
      <c r="B212" s="23">
        <v>-9.1757164000000007</v>
      </c>
      <c r="C212" s="25">
        <v>-2.5084545999999999</v>
      </c>
      <c r="D212" s="26">
        <v>-9.3747972000000001E-4</v>
      </c>
      <c r="E212" s="28">
        <f t="shared" si="9"/>
        <v>1.5623221554483333E-4</v>
      </c>
      <c r="F212" s="18">
        <f t="shared" si="10"/>
        <v>0.73018031073468548</v>
      </c>
      <c r="G212" s="12">
        <f t="shared" si="11"/>
        <v>5.034391559008661</v>
      </c>
    </row>
    <row r="213" spans="1:7" x14ac:dyDescent="0.25">
      <c r="A213" s="24">
        <v>20.831054999999999</v>
      </c>
      <c r="B213" s="23">
        <v>-9.2311764000000007</v>
      </c>
      <c r="C213" s="25">
        <v>-2.5086328999999998</v>
      </c>
      <c r="D213" s="26">
        <v>-9.4267720000000001E-4</v>
      </c>
      <c r="E213" s="28">
        <f t="shared" si="9"/>
        <v>1.570984622115E-4</v>
      </c>
      <c r="F213" s="18">
        <f t="shared" si="10"/>
        <v>0.73459367730662373</v>
      </c>
      <c r="G213" s="12">
        <f t="shared" si="11"/>
        <v>5.064820502503756</v>
      </c>
    </row>
    <row r="214" spans="1:7" x14ac:dyDescent="0.25">
      <c r="A214" s="24">
        <v>20.930664</v>
      </c>
      <c r="B214" s="23">
        <v>-9.2620287000000001</v>
      </c>
      <c r="C214" s="25">
        <v>-2.5085549</v>
      </c>
      <c r="D214" s="26">
        <v>-9.4662006999999995E-4</v>
      </c>
      <c r="E214" s="28">
        <f t="shared" si="9"/>
        <v>1.577556072115E-4</v>
      </c>
      <c r="F214" s="18">
        <f t="shared" si="10"/>
        <v>0.73704882533200067</v>
      </c>
      <c r="G214" s="12">
        <f t="shared" si="11"/>
        <v>5.0817480700009385</v>
      </c>
    </row>
    <row r="215" spans="1:7" x14ac:dyDescent="0.25">
      <c r="A215" s="24">
        <v>21.030273000000001</v>
      </c>
      <c r="B215" s="23">
        <v>-9.3070316000000002</v>
      </c>
      <c r="C215" s="25">
        <v>-2.5086757999999998</v>
      </c>
      <c r="D215" s="26">
        <v>-9.4867346000000003E-4</v>
      </c>
      <c r="E215" s="28">
        <f t="shared" si="9"/>
        <v>1.5809783887816667E-4</v>
      </c>
      <c r="F215" s="18">
        <f t="shared" si="10"/>
        <v>0.74063004232623586</v>
      </c>
      <c r="G215" s="12">
        <f t="shared" si="11"/>
        <v>5.1064395720062654</v>
      </c>
    </row>
    <row r="216" spans="1:7" x14ac:dyDescent="0.25">
      <c r="A216" s="24">
        <v>21.129883</v>
      </c>
      <c r="B216" s="23">
        <v>-9.3637666999999993</v>
      </c>
      <c r="C216" s="25">
        <v>-2.5086932000000002</v>
      </c>
      <c r="D216" s="26">
        <v>-9.5859763999999999E-4</v>
      </c>
      <c r="E216" s="28">
        <f t="shared" si="9"/>
        <v>1.5975186887816668E-4</v>
      </c>
      <c r="F216" s="18">
        <f t="shared" si="10"/>
        <v>0.74514487813214225</v>
      </c>
      <c r="G216" s="12">
        <f t="shared" si="11"/>
        <v>5.1375681178426982</v>
      </c>
    </row>
    <row r="217" spans="1:7" x14ac:dyDescent="0.25">
      <c r="A217" s="24">
        <v>21.229492</v>
      </c>
      <c r="B217" s="23">
        <v>-9.4136132999999997</v>
      </c>
      <c r="C217" s="25">
        <v>-2.5087128000000001</v>
      </c>
      <c r="D217" s="26">
        <v>-9.5874361999999998E-4</v>
      </c>
      <c r="E217" s="28">
        <f t="shared" si="9"/>
        <v>1.5977619887816666E-4</v>
      </c>
      <c r="F217" s="18">
        <f t="shared" si="10"/>
        <v>0.74911154452530448</v>
      </c>
      <c r="G217" s="12">
        <f t="shared" si="11"/>
        <v>5.1649171869884372</v>
      </c>
    </row>
    <row r="218" spans="1:7" x14ac:dyDescent="0.25">
      <c r="A218" s="24">
        <v>21.329101999999999</v>
      </c>
      <c r="B218" s="23">
        <v>-9.4372357999999998</v>
      </c>
      <c r="C218" s="25">
        <v>-2.5088965999999999</v>
      </c>
      <c r="D218" s="26">
        <v>-9.6513331000000003E-4</v>
      </c>
      <c r="E218" s="28">
        <f t="shared" si="9"/>
        <v>1.6084114721150002E-4</v>
      </c>
      <c r="F218" s="18">
        <f t="shared" si="10"/>
        <v>0.75099136334689864</v>
      </c>
      <c r="G218" s="12">
        <f t="shared" si="11"/>
        <v>5.177878018537533</v>
      </c>
    </row>
    <row r="219" spans="1:7" x14ac:dyDescent="0.25">
      <c r="A219" s="24">
        <v>21.428711</v>
      </c>
      <c r="B219" s="23">
        <v>-9.4938249999999993</v>
      </c>
      <c r="C219" s="25">
        <v>-2.5089507000000002</v>
      </c>
      <c r="D219" s="26">
        <v>-9.7039044999999995E-4</v>
      </c>
      <c r="E219" s="28">
        <f t="shared" si="9"/>
        <v>1.6171733721149999E-4</v>
      </c>
      <c r="F219" s="18">
        <f t="shared" si="10"/>
        <v>0.75549458879970655</v>
      </c>
      <c r="G219" s="12">
        <f t="shared" si="11"/>
        <v>5.2089265141962535</v>
      </c>
    </row>
    <row r="220" spans="1:7" x14ac:dyDescent="0.25">
      <c r="A220" s="24">
        <v>21.528320000000001</v>
      </c>
      <c r="B220" s="23">
        <v>-9.5306625</v>
      </c>
      <c r="C220" s="25">
        <v>-2.5090162999999999</v>
      </c>
      <c r="D220" s="26">
        <v>-9.7643730000000002E-4</v>
      </c>
      <c r="E220" s="28">
        <f t="shared" si="9"/>
        <v>1.6272514554483333E-4</v>
      </c>
      <c r="F220" s="18">
        <f t="shared" si="10"/>
        <v>0.75842602390778047</v>
      </c>
      <c r="G220" s="12">
        <f t="shared" si="11"/>
        <v>5.2291379495731132</v>
      </c>
    </row>
    <row r="221" spans="1:7" x14ac:dyDescent="0.25">
      <c r="A221" s="24">
        <v>21.627929999999999</v>
      </c>
      <c r="B221" s="23">
        <v>-9.5720662999999995</v>
      </c>
      <c r="C221" s="25">
        <v>-2.5090162999999999</v>
      </c>
      <c r="D221" s="26">
        <v>-9.8226358999999996E-4</v>
      </c>
      <c r="E221" s="28">
        <f t="shared" si="9"/>
        <v>1.6369619387816665E-4</v>
      </c>
      <c r="F221" s="18">
        <f t="shared" si="10"/>
        <v>0.76172083362417453</v>
      </c>
      <c r="G221" s="12">
        <f t="shared" si="11"/>
        <v>5.2518547525064374</v>
      </c>
    </row>
    <row r="222" spans="1:7" x14ac:dyDescent="0.25">
      <c r="A222" s="24">
        <v>21.727539</v>
      </c>
      <c r="B222" s="23">
        <v>-9.6260767000000005</v>
      </c>
      <c r="C222" s="25">
        <v>-2.5091022999999999</v>
      </c>
      <c r="D222" s="26">
        <v>-9.8464487000000001E-4</v>
      </c>
      <c r="E222" s="28">
        <f t="shared" si="9"/>
        <v>1.6409307387816666E-4</v>
      </c>
      <c r="F222" s="18">
        <f t="shared" si="10"/>
        <v>0.7660188446933599</v>
      </c>
      <c r="G222" s="12">
        <f t="shared" si="11"/>
        <v>5.2814883516724587</v>
      </c>
    </row>
    <row r="223" spans="1:7" x14ac:dyDescent="0.25">
      <c r="A223" s="24">
        <v>21.827148000000001</v>
      </c>
      <c r="B223" s="23">
        <v>-9.6669263999999995</v>
      </c>
      <c r="C223" s="25">
        <v>-2.5091416999999998</v>
      </c>
      <c r="D223" s="26">
        <v>-9.9028950000000005E-4</v>
      </c>
      <c r="E223" s="28">
        <f t="shared" si="9"/>
        <v>1.6503384554483335E-4</v>
      </c>
      <c r="F223" s="18">
        <f t="shared" si="10"/>
        <v>0.76926956053277029</v>
      </c>
      <c r="G223" s="12">
        <f t="shared" si="11"/>
        <v>5.3039011395031759</v>
      </c>
    </row>
    <row r="224" spans="1:7" x14ac:dyDescent="0.25">
      <c r="A224" s="24">
        <v>21.926758</v>
      </c>
      <c r="B224" s="23">
        <v>-9.7082806000000001</v>
      </c>
      <c r="C224" s="25">
        <v>-2.5092086999999998</v>
      </c>
      <c r="D224" s="26">
        <v>-9.9584157999999998E-4</v>
      </c>
      <c r="E224" s="28">
        <f t="shared" si="9"/>
        <v>1.659591922115E-4</v>
      </c>
      <c r="F224" s="18">
        <f t="shared" si="10"/>
        <v>0.77256042320657581</v>
      </c>
      <c r="G224" s="12">
        <f t="shared" si="11"/>
        <v>5.3265907286680676</v>
      </c>
    </row>
    <row r="225" spans="1:7" x14ac:dyDescent="0.25">
      <c r="A225" s="24">
        <v>22.026367</v>
      </c>
      <c r="B225" s="23">
        <v>-9.7575234999999996</v>
      </c>
      <c r="C225" s="25">
        <v>-2.5091925000000002</v>
      </c>
      <c r="D225" s="26">
        <v>-1.0004937999999999E-3</v>
      </c>
      <c r="E225" s="28">
        <f t="shared" si="9"/>
        <v>1.6673456221149999E-4</v>
      </c>
      <c r="F225" s="18">
        <f t="shared" si="10"/>
        <v>0.77647904868016571</v>
      </c>
      <c r="G225" s="12">
        <f t="shared" si="11"/>
        <v>5.3536085689427635</v>
      </c>
    </row>
    <row r="226" spans="1:7" x14ac:dyDescent="0.25">
      <c r="A226" s="24">
        <v>22.125976999999999</v>
      </c>
      <c r="B226" s="23">
        <v>-9.7905768999999996</v>
      </c>
      <c r="C226" s="25">
        <v>-2.5093277</v>
      </c>
      <c r="D226" s="26">
        <v>-1.0009289E-3</v>
      </c>
      <c r="E226" s="28">
        <f t="shared" si="9"/>
        <v>1.6680707887816666E-4</v>
      </c>
      <c r="F226" s="18">
        <f t="shared" si="10"/>
        <v>0.77910935467816256</v>
      </c>
      <c r="G226" s="12">
        <f t="shared" si="11"/>
        <v>5.3717438022806787</v>
      </c>
    </row>
    <row r="227" spans="1:7" x14ac:dyDescent="0.25">
      <c r="A227" s="24">
        <v>22.225586</v>
      </c>
      <c r="B227" s="23">
        <v>-9.8431501000000008</v>
      </c>
      <c r="C227" s="25">
        <v>-2.5093416999999998</v>
      </c>
      <c r="D227" s="26">
        <v>-1.0121494000000001E-3</v>
      </c>
      <c r="E227" s="28">
        <f t="shared" si="9"/>
        <v>1.6867716221150001E-4</v>
      </c>
      <c r="F227" s="18">
        <f t="shared" si="10"/>
        <v>0.78329299700524202</v>
      </c>
      <c r="G227" s="12">
        <f t="shared" si="11"/>
        <v>5.4005888605597336</v>
      </c>
    </row>
    <row r="228" spans="1:7" x14ac:dyDescent="0.25">
      <c r="A228" s="24">
        <v>22.325195000000001</v>
      </c>
      <c r="B228" s="23">
        <v>-9.8826570999999994</v>
      </c>
      <c r="C228" s="25">
        <v>-2.5094444999999999</v>
      </c>
      <c r="D228" s="26">
        <v>-1.0136754E-3</v>
      </c>
      <c r="E228" s="28">
        <f t="shared" si="9"/>
        <v>1.6893149554483334E-4</v>
      </c>
      <c r="F228" s="18">
        <f t="shared" si="10"/>
        <v>0.7864368641736077</v>
      </c>
      <c r="G228" s="12">
        <f t="shared" si="11"/>
        <v>5.4222649563163277</v>
      </c>
    </row>
    <row r="229" spans="1:7" x14ac:dyDescent="0.25">
      <c r="A229" s="24">
        <v>22.424804999999999</v>
      </c>
      <c r="B229" s="23">
        <v>-9.9362192</v>
      </c>
      <c r="C229" s="25">
        <v>-2.5095241000000001</v>
      </c>
      <c r="D229" s="26">
        <v>-1.0233223E-3</v>
      </c>
      <c r="E229" s="28">
        <f t="shared" si="9"/>
        <v>1.705393122115E-4</v>
      </c>
      <c r="F229" s="18">
        <f t="shared" si="10"/>
        <v>0.79069920066229893</v>
      </c>
      <c r="G229" s="12">
        <f t="shared" si="11"/>
        <v>5.4516525891035368</v>
      </c>
    </row>
    <row r="230" spans="1:7" x14ac:dyDescent="0.25">
      <c r="A230" s="24">
        <v>22.524414</v>
      </c>
      <c r="B230" s="23">
        <v>-9.9716406000000006</v>
      </c>
      <c r="C230" s="25">
        <v>-2.5095076999999999</v>
      </c>
      <c r="D230" s="26">
        <v>-1.0182202000000001E-3</v>
      </c>
      <c r="E230" s="28">
        <f t="shared" si="9"/>
        <v>1.6968896221150002E-4</v>
      </c>
      <c r="F230" s="18">
        <f t="shared" si="10"/>
        <v>0.79351794611291659</v>
      </c>
      <c r="G230" s="12">
        <f t="shared" si="11"/>
        <v>5.4710870604183084</v>
      </c>
    </row>
    <row r="231" spans="1:7" x14ac:dyDescent="0.25">
      <c r="A231" s="24">
        <v>22.624023000000001</v>
      </c>
      <c r="B231" s="23">
        <v>-10.002044</v>
      </c>
      <c r="C231" s="25">
        <v>-2.5095632000000001</v>
      </c>
      <c r="D231" s="26">
        <v>-1.0301857999999999E-3</v>
      </c>
      <c r="E231" s="28">
        <f t="shared" si="9"/>
        <v>1.7168322887816667E-4</v>
      </c>
      <c r="F231" s="18">
        <f t="shared" si="10"/>
        <v>0.79593737181131663</v>
      </c>
      <c r="G231" s="12">
        <f t="shared" si="11"/>
        <v>5.4877683323378683</v>
      </c>
    </row>
    <row r="232" spans="1:7" x14ac:dyDescent="0.25">
      <c r="A232" s="24">
        <v>22.723633</v>
      </c>
      <c r="B232" s="23">
        <v>-10.057828000000001</v>
      </c>
      <c r="C232" s="25">
        <v>-2.5097041</v>
      </c>
      <c r="D232" s="26">
        <v>-1.0359198E-3</v>
      </c>
      <c r="E232" s="28">
        <f t="shared" si="9"/>
        <v>1.7263889554483333E-4</v>
      </c>
      <c r="F232" s="18">
        <f t="shared" si="10"/>
        <v>0.80037652148403582</v>
      </c>
      <c r="G232" s="12">
        <f t="shared" si="11"/>
        <v>5.5183750431912832</v>
      </c>
    </row>
    <row r="233" spans="1:7" x14ac:dyDescent="0.25">
      <c r="A233" s="24">
        <v>22.823242</v>
      </c>
      <c r="B233" s="23">
        <v>-10.104545999999999</v>
      </c>
      <c r="C233" s="25">
        <v>-2.5097127000000001</v>
      </c>
      <c r="D233" s="26">
        <v>-1.0455638000000001E-3</v>
      </c>
      <c r="E233" s="28">
        <f t="shared" si="9"/>
        <v>1.7424622887816669E-4</v>
      </c>
      <c r="F233" s="18">
        <f t="shared" si="10"/>
        <v>0.80409422179971923</v>
      </c>
      <c r="G233" s="12">
        <f t="shared" si="11"/>
        <v>5.5440075599998622</v>
      </c>
    </row>
    <row r="234" spans="1:7" x14ac:dyDescent="0.25">
      <c r="A234" s="24">
        <v>22.922851999999999</v>
      </c>
      <c r="B234" s="23">
        <v>-10.138584</v>
      </c>
      <c r="C234" s="25">
        <v>-2.5097165000000001</v>
      </c>
      <c r="D234" s="26">
        <v>-1.0394810999999999E-3</v>
      </c>
      <c r="E234" s="28">
        <f t="shared" si="9"/>
        <v>1.7323244554483331E-4</v>
      </c>
      <c r="F234" s="18">
        <f t="shared" si="10"/>
        <v>0.80680287977620035</v>
      </c>
      <c r="G234" s="12">
        <f t="shared" si="11"/>
        <v>5.5626830085877836</v>
      </c>
    </row>
    <row r="235" spans="1:7" x14ac:dyDescent="0.25">
      <c r="A235" s="24">
        <v>23.022461</v>
      </c>
      <c r="B235" s="23">
        <v>-10.175954000000001</v>
      </c>
      <c r="C235" s="25">
        <v>-2.5098405000000001</v>
      </c>
      <c r="D235" s="26">
        <v>-1.0485798000000001E-3</v>
      </c>
      <c r="E235" s="28">
        <f t="shared" si="9"/>
        <v>1.7474889554483335E-4</v>
      </c>
      <c r="F235" s="18">
        <f t="shared" si="10"/>
        <v>0.80977668988787244</v>
      </c>
      <c r="G235" s="12">
        <f t="shared" si="11"/>
        <v>5.5831866079100285</v>
      </c>
    </row>
    <row r="236" spans="1:7" x14ac:dyDescent="0.25">
      <c r="A236" s="24">
        <v>23.122070000000001</v>
      </c>
      <c r="B236" s="23">
        <v>-10.222384999999999</v>
      </c>
      <c r="C236" s="25">
        <v>-2.5099646999999998</v>
      </c>
      <c r="D236" s="26">
        <v>-1.0554522E-3</v>
      </c>
      <c r="E236" s="28">
        <f t="shared" si="9"/>
        <v>1.7589429554483332E-4</v>
      </c>
      <c r="F236" s="18">
        <f t="shared" si="10"/>
        <v>0.81347155146922223</v>
      </c>
      <c r="G236" s="12">
        <f t="shared" si="11"/>
        <v>5.608661657953677</v>
      </c>
    </row>
    <row r="237" spans="1:7" x14ac:dyDescent="0.25">
      <c r="A237" s="24">
        <v>23.221679999999999</v>
      </c>
      <c r="B237" s="23">
        <v>-10.268255</v>
      </c>
      <c r="C237" s="25">
        <v>-2.5099849999999999</v>
      </c>
      <c r="D237" s="26">
        <v>-1.0566503E-3</v>
      </c>
      <c r="E237" s="28">
        <f t="shared" si="9"/>
        <v>1.7609397887816667E-4</v>
      </c>
      <c r="F237" s="18">
        <f t="shared" si="10"/>
        <v>0.81712177008903486</v>
      </c>
      <c r="G237" s="12">
        <f t="shared" si="11"/>
        <v>5.6338289071083842</v>
      </c>
    </row>
    <row r="238" spans="1:7" x14ac:dyDescent="0.25">
      <c r="A238" s="24">
        <v>23.321289</v>
      </c>
      <c r="B238" s="23">
        <v>-10.325039</v>
      </c>
      <c r="C238" s="25">
        <v>-2.5100473999999999</v>
      </c>
      <c r="D238" s="26">
        <v>-1.0631472E-3</v>
      </c>
      <c r="E238" s="28">
        <f t="shared" si="9"/>
        <v>1.7717679554483335E-4</v>
      </c>
      <c r="F238" s="18">
        <f t="shared" si="10"/>
        <v>0.82164049723330002</v>
      </c>
      <c r="G238" s="12">
        <f t="shared" si="11"/>
        <v>5.6649842826479713</v>
      </c>
    </row>
    <row r="239" spans="1:7" x14ac:dyDescent="0.25">
      <c r="A239" s="24">
        <v>23.420898000000001</v>
      </c>
      <c r="B239" s="23">
        <v>-10.368245999999999</v>
      </c>
      <c r="C239" s="25">
        <v>-2.5100837</v>
      </c>
      <c r="D239" s="26">
        <v>-1.0699898E-3</v>
      </c>
      <c r="E239" s="28">
        <f t="shared" si="9"/>
        <v>1.7831722887816666E-4</v>
      </c>
      <c r="F239" s="18">
        <f t="shared" si="10"/>
        <v>0.82507880104638565</v>
      </c>
      <c r="G239" s="12">
        <f t="shared" si="11"/>
        <v>5.6886904377434018</v>
      </c>
    </row>
    <row r="240" spans="1:7" x14ac:dyDescent="0.25">
      <c r="A240" s="24">
        <v>23.520508</v>
      </c>
      <c r="B240" s="23">
        <v>-10.420951000000001</v>
      </c>
      <c r="C240" s="25">
        <v>-2.5101708999999999</v>
      </c>
      <c r="D240" s="26">
        <v>-1.0766594999999999E-3</v>
      </c>
      <c r="E240" s="28">
        <f t="shared" si="9"/>
        <v>1.7942884554483332E-4</v>
      </c>
      <c r="F240" s="18">
        <f t="shared" si="10"/>
        <v>0.82927293168421501</v>
      </c>
      <c r="G240" s="12">
        <f t="shared" si="11"/>
        <v>5.7176078100280945</v>
      </c>
    </row>
    <row r="241" spans="1:7" x14ac:dyDescent="0.25">
      <c r="A241" s="24">
        <v>23.620117</v>
      </c>
      <c r="B241" s="23">
        <v>-10.454375000000001</v>
      </c>
      <c r="C241" s="25">
        <v>-2.5101507000000001</v>
      </c>
      <c r="D241" s="26">
        <v>-1.0768532999999999E-3</v>
      </c>
      <c r="E241" s="28">
        <f t="shared" si="9"/>
        <v>1.7946114554483333E-4</v>
      </c>
      <c r="F241" s="18">
        <f t="shared" si="10"/>
        <v>0.83193272909316673</v>
      </c>
      <c r="G241" s="12">
        <f t="shared" si="11"/>
        <v>5.7359463784987046</v>
      </c>
    </row>
    <row r="242" spans="1:7" x14ac:dyDescent="0.25">
      <c r="A242" s="24">
        <v>23.719726999999999</v>
      </c>
      <c r="B242" s="23">
        <v>-10.486803999999999</v>
      </c>
      <c r="C242" s="25">
        <v>-2.5102031</v>
      </c>
      <c r="D242" s="26">
        <v>-1.0868162000000001E-3</v>
      </c>
      <c r="E242" s="28">
        <f t="shared" si="9"/>
        <v>1.8112162887816668E-4</v>
      </c>
      <c r="F242" s="18">
        <f t="shared" si="10"/>
        <v>0.83451334691793022</v>
      </c>
      <c r="G242" s="12">
        <f t="shared" si="11"/>
        <v>5.7537390256065732</v>
      </c>
    </row>
    <row r="243" spans="1:7" x14ac:dyDescent="0.25">
      <c r="A243" s="24">
        <v>23.819336</v>
      </c>
      <c r="B243" s="23">
        <v>-10.528686</v>
      </c>
      <c r="C243" s="25">
        <v>-2.5102749000000002</v>
      </c>
      <c r="D243" s="26">
        <v>-1.0885298E-3</v>
      </c>
      <c r="E243" s="28">
        <f t="shared" si="9"/>
        <v>1.8140722887816668E-4</v>
      </c>
      <c r="F243" s="18">
        <f t="shared" si="10"/>
        <v>0.83784621058121767</v>
      </c>
      <c r="G243" s="12">
        <f t="shared" si="11"/>
        <v>5.7767181999928274</v>
      </c>
    </row>
    <row r="244" spans="1:7" x14ac:dyDescent="0.25">
      <c r="A244" s="24">
        <v>23.918945000000001</v>
      </c>
      <c r="B244" s="23">
        <v>-10.578623</v>
      </c>
      <c r="C244" s="25">
        <v>-2.5104058</v>
      </c>
      <c r="D244" s="26">
        <v>-1.0943948000000001E-3</v>
      </c>
      <c r="E244" s="28">
        <f t="shared" si="9"/>
        <v>1.8238472887816668E-4</v>
      </c>
      <c r="F244" s="18">
        <f t="shared" si="10"/>
        <v>0.84182007077780763</v>
      </c>
      <c r="G244" s="12">
        <f t="shared" si="11"/>
        <v>5.8041168684261955</v>
      </c>
    </row>
    <row r="245" spans="1:7" x14ac:dyDescent="0.25">
      <c r="A245" s="24">
        <v>24.018554999999999</v>
      </c>
      <c r="B245" s="23">
        <v>-10.623416000000001</v>
      </c>
      <c r="C245" s="25">
        <v>-2.5104508000000001</v>
      </c>
      <c r="D245" s="26">
        <v>-1.0953187999999999E-3</v>
      </c>
      <c r="E245" s="28">
        <f t="shared" si="9"/>
        <v>1.8253872887816666E-4</v>
      </c>
      <c r="F245" s="18">
        <f t="shared" si="10"/>
        <v>0.84538458446076525</v>
      </c>
      <c r="G245" s="12">
        <f t="shared" si="11"/>
        <v>5.8286932057138943</v>
      </c>
    </row>
    <row r="246" spans="1:7" x14ac:dyDescent="0.25">
      <c r="A246" s="24">
        <v>24.118164</v>
      </c>
      <c r="B246" s="23">
        <v>-10.679045</v>
      </c>
      <c r="C246" s="25">
        <v>-2.5105862999999999</v>
      </c>
      <c r="D246" s="26">
        <v>-1.1030465000000001E-3</v>
      </c>
      <c r="E246" s="28">
        <f t="shared" si="9"/>
        <v>1.8382667887816668E-4</v>
      </c>
      <c r="F246" s="18">
        <f t="shared" si="10"/>
        <v>0.84981139962539476</v>
      </c>
      <c r="G246" s="12">
        <f t="shared" si="11"/>
        <v>5.8592148735409531</v>
      </c>
    </row>
    <row r="247" spans="1:7" x14ac:dyDescent="0.25">
      <c r="A247" s="24">
        <v>24.217773000000001</v>
      </c>
      <c r="B247" s="23">
        <v>-10.719353999999999</v>
      </c>
      <c r="C247" s="25">
        <v>-2.5105854999999999</v>
      </c>
      <c r="D247" s="26">
        <v>-1.1083008000000001E-3</v>
      </c>
      <c r="E247" s="28">
        <f t="shared" si="9"/>
        <v>1.8470239554483335E-4</v>
      </c>
      <c r="F247" s="18">
        <f t="shared" si="10"/>
        <v>0.85301908792594028</v>
      </c>
      <c r="G247" s="12">
        <f t="shared" si="11"/>
        <v>5.8813309983758568</v>
      </c>
    </row>
    <row r="248" spans="1:7" x14ac:dyDescent="0.25">
      <c r="A248" s="24">
        <v>24.317383</v>
      </c>
      <c r="B248" s="23">
        <v>-10.759437</v>
      </c>
      <c r="C248" s="25">
        <v>-2.5105748000000001</v>
      </c>
      <c r="D248" s="26">
        <v>-1.1148483E-3</v>
      </c>
      <c r="E248" s="28">
        <f t="shared" si="9"/>
        <v>1.8579364554483334E-4</v>
      </c>
      <c r="F248" s="18">
        <f t="shared" si="10"/>
        <v>0.85620879171791653</v>
      </c>
      <c r="G248" s="12">
        <f t="shared" si="11"/>
        <v>5.9033231249916867</v>
      </c>
    </row>
    <row r="249" spans="1:7" x14ac:dyDescent="0.25">
      <c r="A249" s="24">
        <v>24.416992</v>
      </c>
      <c r="B249" s="23">
        <v>-10.804523</v>
      </c>
      <c r="C249" s="25">
        <v>-2.5105895999999999</v>
      </c>
      <c r="D249" s="26">
        <v>-1.1197358E-3</v>
      </c>
      <c r="E249" s="28">
        <f t="shared" si="9"/>
        <v>1.8660822887816666E-4</v>
      </c>
      <c r="F249" s="18">
        <f t="shared" si="10"/>
        <v>0.85979662160003711</v>
      </c>
      <c r="G249" s="12">
        <f t="shared" si="11"/>
        <v>5.9280602210324345</v>
      </c>
    </row>
    <row r="250" spans="1:7" x14ac:dyDescent="0.25">
      <c r="A250" s="24">
        <v>24.516601999999999</v>
      </c>
      <c r="B250" s="23">
        <v>-10.828571999999999</v>
      </c>
      <c r="C250" s="25">
        <v>-2.5107460000000001</v>
      </c>
      <c r="D250" s="26">
        <v>-1.1248975999999999E-3</v>
      </c>
      <c r="E250" s="28">
        <f t="shared" si="9"/>
        <v>1.8746852887816665E-4</v>
      </c>
      <c r="F250" s="18">
        <f t="shared" si="10"/>
        <v>0.86171038021324564</v>
      </c>
      <c r="G250" s="12">
        <f t="shared" si="11"/>
        <v>5.9412550580701833</v>
      </c>
    </row>
    <row r="251" spans="1:7" x14ac:dyDescent="0.25">
      <c r="A251" s="24">
        <v>24.616211</v>
      </c>
      <c r="B251" s="23">
        <v>-10.90211</v>
      </c>
      <c r="C251" s="25">
        <v>-2.5107843999999999</v>
      </c>
      <c r="D251" s="26">
        <v>-1.1286109E-3</v>
      </c>
      <c r="E251" s="28">
        <f t="shared" si="9"/>
        <v>1.8808741221150002E-4</v>
      </c>
      <c r="F251" s="18">
        <f t="shared" si="10"/>
        <v>0.8675623483157916</v>
      </c>
      <c r="G251" s="12">
        <f t="shared" si="11"/>
        <v>5.981602761761895</v>
      </c>
    </row>
    <row r="252" spans="1:7" x14ac:dyDescent="0.25">
      <c r="A252" s="24">
        <v>24.715820000000001</v>
      </c>
      <c r="B252" s="23">
        <v>-10.935608</v>
      </c>
      <c r="C252" s="25">
        <v>-2.5108223000000001</v>
      </c>
      <c r="D252" s="26">
        <v>-1.1319726E-3</v>
      </c>
      <c r="E252" s="28">
        <f t="shared" si="9"/>
        <v>1.8864769554483333E-4</v>
      </c>
      <c r="F252" s="18">
        <f t="shared" si="10"/>
        <v>0.87022803445763774</v>
      </c>
      <c r="G252" s="12">
        <f t="shared" si="11"/>
        <v>5.999981931419283</v>
      </c>
    </row>
    <row r="253" spans="1:7" x14ac:dyDescent="0.25">
      <c r="A253" s="24">
        <v>24.815429999999999</v>
      </c>
      <c r="B253" s="23">
        <v>-10.977309</v>
      </c>
      <c r="C253" s="25">
        <v>-2.5109222</v>
      </c>
      <c r="D253" s="26">
        <v>-1.1371464E-3</v>
      </c>
      <c r="E253" s="28">
        <f t="shared" si="9"/>
        <v>1.8950999554483334E-4</v>
      </c>
      <c r="F253" s="18">
        <f t="shared" si="10"/>
        <v>0.87354649459857525</v>
      </c>
      <c r="G253" s="12">
        <f t="shared" si="11"/>
        <v>6.0228617974973382</v>
      </c>
    </row>
    <row r="254" spans="1:7" x14ac:dyDescent="0.25">
      <c r="A254" s="24">
        <v>24.915039</v>
      </c>
      <c r="B254" s="23">
        <v>-11.021274</v>
      </c>
      <c r="C254" s="25">
        <v>-2.5109395999999999</v>
      </c>
      <c r="D254" s="26">
        <v>-1.1441201E-3</v>
      </c>
      <c r="E254" s="28">
        <f t="shared" si="9"/>
        <v>1.9067227887816667E-4</v>
      </c>
      <c r="F254" s="18">
        <f t="shared" si="10"/>
        <v>0.87704511813509289</v>
      </c>
      <c r="G254" s="12">
        <f t="shared" si="11"/>
        <v>6.046983840424887</v>
      </c>
    </row>
    <row r="255" spans="1:7" x14ac:dyDescent="0.25">
      <c r="A255" s="24">
        <v>25.014648000000001</v>
      </c>
      <c r="B255" s="23">
        <v>-11.072882999999999</v>
      </c>
      <c r="C255" s="25">
        <v>-2.5109303000000001</v>
      </c>
      <c r="D255" s="26">
        <v>-1.1487514000000001E-3</v>
      </c>
      <c r="E255" s="28">
        <f t="shared" si="9"/>
        <v>1.9144416221150002E-4</v>
      </c>
      <c r="F255" s="18">
        <f t="shared" si="10"/>
        <v>0.88115203186410762</v>
      </c>
      <c r="G255" s="12">
        <f t="shared" si="11"/>
        <v>6.075299876213534</v>
      </c>
    </row>
    <row r="256" spans="1:7" x14ac:dyDescent="0.25">
      <c r="A256" s="24">
        <v>25.114258</v>
      </c>
      <c r="B256" s="23">
        <v>-11.104035</v>
      </c>
      <c r="C256" s="25">
        <v>-2.5109842000000002</v>
      </c>
      <c r="D256" s="26">
        <v>-1.1510311999999999E-3</v>
      </c>
      <c r="E256" s="28">
        <f t="shared" si="9"/>
        <v>1.9182412887816665E-4</v>
      </c>
      <c r="F256" s="18">
        <f t="shared" si="10"/>
        <v>0.88363102925770698</v>
      </c>
      <c r="G256" s="12">
        <f t="shared" si="11"/>
        <v>6.0923918785171622</v>
      </c>
    </row>
    <row r="257" spans="1:7" x14ac:dyDescent="0.25">
      <c r="A257" s="24">
        <v>25.213867</v>
      </c>
      <c r="B257" s="23">
        <v>-11.154154999999999</v>
      </c>
      <c r="C257" s="25">
        <v>-2.5111686999999998</v>
      </c>
      <c r="D257" s="26">
        <v>-1.1597216E-3</v>
      </c>
      <c r="E257" s="28">
        <f t="shared" si="9"/>
        <v>1.9327252887816669E-4</v>
      </c>
      <c r="F257" s="18">
        <f t="shared" si="10"/>
        <v>0.88761945213158988</v>
      </c>
      <c r="G257" s="12">
        <f t="shared" si="11"/>
        <v>6.1198909525880989</v>
      </c>
    </row>
    <row r="258" spans="1:7" x14ac:dyDescent="0.25">
      <c r="A258" s="24">
        <v>25.313476999999999</v>
      </c>
      <c r="B258" s="23">
        <v>-11.191098</v>
      </c>
      <c r="C258" s="25">
        <v>-2.5111517999999999</v>
      </c>
      <c r="D258" s="26">
        <v>-1.1615991E-3</v>
      </c>
      <c r="E258" s="28">
        <f t="shared" si="9"/>
        <v>1.9358544554483334E-4</v>
      </c>
      <c r="F258" s="18">
        <f t="shared" si="10"/>
        <v>0.89055928266291196</v>
      </c>
      <c r="G258" s="12">
        <f t="shared" si="11"/>
        <v>6.14016027208935</v>
      </c>
    </row>
    <row r="259" spans="1:7" x14ac:dyDescent="0.25">
      <c r="A259" s="24">
        <v>25.413086</v>
      </c>
      <c r="B259" s="23">
        <v>-11.23892</v>
      </c>
      <c r="C259" s="25">
        <v>-2.5112223999999999</v>
      </c>
      <c r="D259" s="26">
        <v>-1.1693686E-3</v>
      </c>
      <c r="E259" s="28">
        <f t="shared" si="9"/>
        <v>1.948803622115E-4</v>
      </c>
      <c r="F259" s="18">
        <f t="shared" si="10"/>
        <v>0.89436483650718224</v>
      </c>
      <c r="G259" s="12">
        <f t="shared" si="11"/>
        <v>6.1663985147114637</v>
      </c>
    </row>
    <row r="260" spans="1:7" x14ac:dyDescent="0.25">
      <c r="A260" s="24">
        <v>25.512695000000001</v>
      </c>
      <c r="B260" s="23">
        <v>-11.296260999999999</v>
      </c>
      <c r="C260" s="25">
        <v>-2.5113165</v>
      </c>
      <c r="D260" s="26">
        <v>-1.1726289999999999E-3</v>
      </c>
      <c r="E260" s="28">
        <f t="shared" si="9"/>
        <v>1.9542376221149999E-4</v>
      </c>
      <c r="F260" s="18">
        <f t="shared" si="10"/>
        <v>0.89892788830309833</v>
      </c>
      <c r="G260" s="12">
        <f t="shared" si="11"/>
        <v>6.1978594964812483</v>
      </c>
    </row>
    <row r="261" spans="1:7" x14ac:dyDescent="0.25">
      <c r="A261" s="24">
        <v>25.612304999999999</v>
      </c>
      <c r="B261" s="23">
        <v>-11.32436</v>
      </c>
      <c r="C261" s="25">
        <v>-2.5113099000000001</v>
      </c>
      <c r="D261" s="26">
        <v>-1.1786819000000001E-3</v>
      </c>
      <c r="E261" s="28">
        <f t="shared" ref="E261:E324" si="12" xml:space="preserve"> (delta_0 - D261) / L</f>
        <v>1.9643257887816669E-4</v>
      </c>
      <c r="F261" s="18">
        <f t="shared" ref="F261:F324" si="13" xml:space="preserve"> -B261 / A_4x8_in2</f>
        <v>0.90116393567606801</v>
      </c>
      <c r="G261" s="12">
        <f t="shared" ref="G261:G324" si="14" xml:space="preserve"> -B261 * kip_to_N / A_4x8_mm2</f>
        <v>6.2132764254979937</v>
      </c>
    </row>
    <row r="262" spans="1:7" x14ac:dyDescent="0.25">
      <c r="A262" s="24">
        <v>25.711914</v>
      </c>
      <c r="B262" s="23">
        <v>-11.373917</v>
      </c>
      <c r="C262" s="25">
        <v>-2.5113987999999998</v>
      </c>
      <c r="D262" s="26">
        <v>-1.1837601000000001E-3</v>
      </c>
      <c r="E262" s="28">
        <f t="shared" si="12"/>
        <v>1.9727894554483335E-4</v>
      </c>
      <c r="F262" s="18">
        <f t="shared" si="13"/>
        <v>0.90510755643347052</v>
      </c>
      <c r="G262" s="12">
        <f t="shared" si="14"/>
        <v>6.240466601350616</v>
      </c>
    </row>
    <row r="263" spans="1:7" x14ac:dyDescent="0.25">
      <c r="A263" s="24">
        <v>25.811523000000001</v>
      </c>
      <c r="B263" s="23">
        <v>-11.416335</v>
      </c>
      <c r="C263" s="25">
        <v>-2.5114361999999999</v>
      </c>
      <c r="D263" s="26">
        <v>-1.1843471999999999E-3</v>
      </c>
      <c r="E263" s="28">
        <f t="shared" si="12"/>
        <v>1.9737679554483333E-4</v>
      </c>
      <c r="F263" s="18">
        <f t="shared" si="13"/>
        <v>0.90848307362150649</v>
      </c>
      <c r="G263" s="12">
        <f t="shared" si="14"/>
        <v>6.2637398600086573</v>
      </c>
    </row>
    <row r="264" spans="1:7" x14ac:dyDescent="0.25">
      <c r="A264" s="24">
        <v>25.911133</v>
      </c>
      <c r="B264" s="23">
        <v>-11.447471</v>
      </c>
      <c r="C264" s="25">
        <v>-2.5115015999999999</v>
      </c>
      <c r="D264" s="26">
        <v>-1.1926918999999999E-3</v>
      </c>
      <c r="E264" s="28">
        <f t="shared" si="12"/>
        <v>1.9876757887816665E-4</v>
      </c>
      <c r="F264" s="18">
        <f t="shared" si="13"/>
        <v>0.91096079777556116</v>
      </c>
      <c r="G264" s="12">
        <f t="shared" si="14"/>
        <v>6.2808230836773067</v>
      </c>
    </row>
    <row r="265" spans="1:7" x14ac:dyDescent="0.25">
      <c r="A265" s="24">
        <v>26.010742</v>
      </c>
      <c r="B265" s="23">
        <v>-11.507911999999999</v>
      </c>
      <c r="C265" s="25">
        <v>-2.5115940999999999</v>
      </c>
      <c r="D265" s="26">
        <v>-1.2000978000000001E-3</v>
      </c>
      <c r="E265" s="28">
        <f t="shared" si="12"/>
        <v>2.0000189554483336E-4</v>
      </c>
      <c r="F265" s="18">
        <f t="shared" si="13"/>
        <v>0.91577053973326972</v>
      </c>
      <c r="G265" s="12">
        <f t="shared" si="14"/>
        <v>6.313984925974224</v>
      </c>
    </row>
    <row r="266" spans="1:7" x14ac:dyDescent="0.25">
      <c r="A266" s="24">
        <v>26.110351999999999</v>
      </c>
      <c r="B266" s="23">
        <v>-11.550727</v>
      </c>
      <c r="C266" s="25">
        <v>-2.5116087999999999</v>
      </c>
      <c r="D266" s="26">
        <v>-1.2057244E-3</v>
      </c>
      <c r="E266" s="28">
        <f t="shared" si="12"/>
        <v>2.0093966221149999E-4</v>
      </c>
      <c r="F266" s="18">
        <f t="shared" si="13"/>
        <v>0.91917764917750955</v>
      </c>
      <c r="G266" s="12">
        <f t="shared" si="14"/>
        <v>6.3374760045126752</v>
      </c>
    </row>
    <row r="267" spans="1:7" x14ac:dyDescent="0.25">
      <c r="A267" s="24">
        <v>26.209961</v>
      </c>
      <c r="B267" s="23">
        <v>-11.597701000000001</v>
      </c>
      <c r="C267" s="25">
        <v>-2.5116811000000001</v>
      </c>
      <c r="D267" s="26">
        <v>-1.2074112999999999E-3</v>
      </c>
      <c r="E267" s="28">
        <f t="shared" si="12"/>
        <v>2.0122081221149999E-4</v>
      </c>
      <c r="F267" s="18">
        <f t="shared" si="13"/>
        <v>0.92291572132590893</v>
      </c>
      <c r="G267" s="12">
        <f t="shared" si="14"/>
        <v>6.3632489794809164</v>
      </c>
    </row>
    <row r="268" spans="1:7" x14ac:dyDescent="0.25">
      <c r="A268" s="24">
        <v>26.309570000000001</v>
      </c>
      <c r="B268" s="23">
        <v>-11.645666</v>
      </c>
      <c r="C268" s="25">
        <v>-2.5116773000000001</v>
      </c>
      <c r="D268" s="26">
        <v>-1.2154042000000001E-3</v>
      </c>
      <c r="E268" s="28">
        <f t="shared" si="12"/>
        <v>2.0255296221150001E-4</v>
      </c>
      <c r="F268" s="18">
        <f t="shared" si="13"/>
        <v>0.92673265474861022</v>
      </c>
      <c r="G268" s="12">
        <f t="shared" si="14"/>
        <v>6.3895656811531536</v>
      </c>
    </row>
    <row r="269" spans="1:7" x14ac:dyDescent="0.25">
      <c r="A269" s="24">
        <v>26.409179999999999</v>
      </c>
      <c r="B269" s="23">
        <v>-11.673392</v>
      </c>
      <c r="C269" s="25">
        <v>-2.5117159</v>
      </c>
      <c r="D269" s="26">
        <v>-1.2203365E-3</v>
      </c>
      <c r="E269" s="28">
        <f t="shared" si="12"/>
        <v>2.0337501221150001E-4</v>
      </c>
      <c r="F269" s="18">
        <f t="shared" si="13"/>
        <v>0.92893901972469317</v>
      </c>
      <c r="G269" s="12">
        <f t="shared" si="14"/>
        <v>6.4047779582419553</v>
      </c>
    </row>
    <row r="270" spans="1:7" x14ac:dyDescent="0.25">
      <c r="A270" s="24">
        <v>26.508789</v>
      </c>
      <c r="B270" s="23">
        <v>-11.722775</v>
      </c>
      <c r="C270" s="25">
        <v>-2.5118558000000002</v>
      </c>
      <c r="D270" s="26">
        <v>-1.226914E-3</v>
      </c>
      <c r="E270" s="28">
        <f t="shared" si="12"/>
        <v>2.044712622115E-4</v>
      </c>
      <c r="F270" s="18">
        <f t="shared" si="13"/>
        <v>0.9328687940020467</v>
      </c>
      <c r="G270" s="12">
        <f t="shared" si="14"/>
        <v>6.4318726664391841</v>
      </c>
    </row>
    <row r="271" spans="1:7" x14ac:dyDescent="0.25">
      <c r="A271" s="24">
        <v>26.608398000000001</v>
      </c>
      <c r="B271" s="23">
        <v>-11.76984</v>
      </c>
      <c r="C271" s="25">
        <v>-2.5119288000000002</v>
      </c>
      <c r="D271" s="26">
        <v>-1.2256533E-3</v>
      </c>
      <c r="E271" s="28">
        <f t="shared" si="12"/>
        <v>2.0426114554483333E-4</v>
      </c>
      <c r="F271" s="18">
        <f t="shared" si="13"/>
        <v>0.9366141077003568</v>
      </c>
      <c r="G271" s="12">
        <f t="shared" si="14"/>
        <v>6.4576955698938674</v>
      </c>
    </row>
    <row r="272" spans="1:7" x14ac:dyDescent="0.25">
      <c r="A272" s="24">
        <v>26.708008</v>
      </c>
      <c r="B272" s="23">
        <v>-11.824801000000001</v>
      </c>
      <c r="C272" s="25">
        <v>-2.5118901999999999</v>
      </c>
      <c r="D272" s="26">
        <v>-1.2375533000000001E-3</v>
      </c>
      <c r="E272" s="28">
        <f t="shared" si="12"/>
        <v>2.0624447887816668E-4</v>
      </c>
      <c r="F272" s="18">
        <f t="shared" si="13"/>
        <v>0.94098776511399362</v>
      </c>
      <c r="G272" s="12">
        <f t="shared" si="14"/>
        <v>6.487850729710563</v>
      </c>
    </row>
    <row r="273" spans="1:7" x14ac:dyDescent="0.25">
      <c r="A273" s="24">
        <v>26.807617</v>
      </c>
      <c r="B273" s="23">
        <v>-11.862766000000001</v>
      </c>
      <c r="C273" s="25">
        <v>-2.5118992000000002</v>
      </c>
      <c r="D273" s="26">
        <v>-1.2387723000000001E-3</v>
      </c>
      <c r="E273" s="28">
        <f t="shared" si="12"/>
        <v>2.0644764554483334E-4</v>
      </c>
      <c r="F273" s="18">
        <f t="shared" si="13"/>
        <v>0.94400892382123547</v>
      </c>
      <c r="G273" s="12">
        <f t="shared" si="14"/>
        <v>6.5086807845210801</v>
      </c>
    </row>
    <row r="274" spans="1:7" x14ac:dyDescent="0.25">
      <c r="A274" s="24">
        <v>26.907226999999999</v>
      </c>
      <c r="B274" s="23">
        <v>-11.895004999999999</v>
      </c>
      <c r="C274" s="25">
        <v>-2.5120301</v>
      </c>
      <c r="D274" s="26">
        <v>-1.2418062000000001E-3</v>
      </c>
      <c r="E274" s="28">
        <f t="shared" si="12"/>
        <v>2.0695329554483335E-4</v>
      </c>
      <c r="F274" s="18">
        <f t="shared" si="13"/>
        <v>0.94657442192640517</v>
      </c>
      <c r="G274" s="12">
        <f t="shared" si="14"/>
        <v>6.5263691853385764</v>
      </c>
    </row>
    <row r="275" spans="1:7" x14ac:dyDescent="0.25">
      <c r="A275" s="24">
        <v>27.006836</v>
      </c>
      <c r="B275" s="23">
        <v>-11.953372</v>
      </c>
      <c r="C275" s="25">
        <v>-2.5120692</v>
      </c>
      <c r="D275" s="26">
        <v>-1.2492865E-3</v>
      </c>
      <c r="E275" s="28">
        <f t="shared" si="12"/>
        <v>2.0820001221150001E-4</v>
      </c>
      <c r="F275" s="18">
        <f t="shared" si="13"/>
        <v>0.9512191202081276</v>
      </c>
      <c r="G275" s="12">
        <f t="shared" si="14"/>
        <v>6.5583930970763742</v>
      </c>
    </row>
    <row r="276" spans="1:7" x14ac:dyDescent="0.25">
      <c r="A276" s="24">
        <v>27.106445000000001</v>
      </c>
      <c r="B276" s="23">
        <v>-11.985583</v>
      </c>
      <c r="C276" s="25">
        <v>-2.5120564000000001</v>
      </c>
      <c r="D276" s="26">
        <v>-1.2551992999999999E-3</v>
      </c>
      <c r="E276" s="28">
        <f t="shared" si="12"/>
        <v>2.0918547887816666E-4</v>
      </c>
      <c r="F276" s="18">
        <f t="shared" si="13"/>
        <v>0.95378239014409416</v>
      </c>
      <c r="G276" s="12">
        <f t="shared" si="14"/>
        <v>6.5760661352826579</v>
      </c>
    </row>
    <row r="277" spans="1:7" x14ac:dyDescent="0.25">
      <c r="A277" s="24">
        <v>27.206054999999999</v>
      </c>
      <c r="B277" s="23">
        <v>-12.037895000000001</v>
      </c>
      <c r="C277" s="25">
        <v>-2.5122309</v>
      </c>
      <c r="D277" s="26">
        <v>-1.2606590999999999E-3</v>
      </c>
      <c r="E277" s="28">
        <f t="shared" si="12"/>
        <v>2.1009544554483333E-4</v>
      </c>
      <c r="F277" s="18">
        <f t="shared" si="13"/>
        <v>0.95794524683560578</v>
      </c>
      <c r="G277" s="12">
        <f t="shared" si="14"/>
        <v>6.6047678823456843</v>
      </c>
    </row>
    <row r="278" spans="1:7" x14ac:dyDescent="0.25">
      <c r="A278" s="24">
        <v>27.305664</v>
      </c>
      <c r="B278" s="23">
        <v>-12.067599</v>
      </c>
      <c r="C278" s="25">
        <v>-2.5122377999999999</v>
      </c>
      <c r="D278" s="26">
        <v>-1.2621520999999999E-3</v>
      </c>
      <c r="E278" s="28">
        <f t="shared" si="12"/>
        <v>2.1034427887816666E-4</v>
      </c>
      <c r="F278" s="18">
        <f t="shared" si="13"/>
        <v>0.96030901605040653</v>
      </c>
      <c r="G278" s="12">
        <f t="shared" si="14"/>
        <v>6.6210654181837354</v>
      </c>
    </row>
    <row r="279" spans="1:7" x14ac:dyDescent="0.25">
      <c r="A279" s="24">
        <v>27.405273000000001</v>
      </c>
      <c r="B279" s="23">
        <v>-12.118156000000001</v>
      </c>
      <c r="C279" s="25">
        <v>-2.5122650000000002</v>
      </c>
      <c r="D279" s="26">
        <v>-1.2721894999999999E-3</v>
      </c>
      <c r="E279" s="28">
        <f t="shared" si="12"/>
        <v>2.1201717887816665E-4</v>
      </c>
      <c r="F279" s="18">
        <f t="shared" si="13"/>
        <v>0.96433221427935512</v>
      </c>
      <c r="G279" s="12">
        <f t="shared" si="14"/>
        <v>6.6488042587225298</v>
      </c>
    </row>
    <row r="280" spans="1:7" x14ac:dyDescent="0.25">
      <c r="A280" s="24">
        <v>27.504883</v>
      </c>
      <c r="B280" s="23">
        <v>-12.147584</v>
      </c>
      <c r="C280" s="25">
        <v>-2.5123606000000001</v>
      </c>
      <c r="D280" s="26">
        <v>-1.2750923999999999E-3</v>
      </c>
      <c r="E280" s="28">
        <f t="shared" si="12"/>
        <v>2.1250099554483333E-4</v>
      </c>
      <c r="F280" s="18">
        <f t="shared" si="13"/>
        <v>0.9666740201120092</v>
      </c>
      <c r="G280" s="12">
        <f t="shared" si="14"/>
        <v>6.6649503631071978</v>
      </c>
    </row>
    <row r="281" spans="1:7" x14ac:dyDescent="0.25">
      <c r="A281" s="24">
        <v>27.604492</v>
      </c>
      <c r="B281" s="23">
        <v>-12.195971</v>
      </c>
      <c r="C281" s="25">
        <v>-2.5123612999999998</v>
      </c>
      <c r="D281" s="26">
        <v>-1.2793780000000001E-3</v>
      </c>
      <c r="E281" s="28">
        <f t="shared" si="12"/>
        <v>2.1321526221150001E-4</v>
      </c>
      <c r="F281" s="18">
        <f t="shared" si="13"/>
        <v>0.97052453522770299</v>
      </c>
      <c r="G281" s="12">
        <f t="shared" si="14"/>
        <v>6.691498601276999</v>
      </c>
    </row>
    <row r="282" spans="1:7" x14ac:dyDescent="0.25">
      <c r="A282" s="24">
        <v>27.704101999999999</v>
      </c>
      <c r="B282" s="23">
        <v>-12.243335999999999</v>
      </c>
      <c r="C282" s="25">
        <v>-2.5123179000000002</v>
      </c>
      <c r="D282" s="26">
        <v>-1.2802541E-3</v>
      </c>
      <c r="E282" s="28">
        <f t="shared" si="12"/>
        <v>2.1336127887816667E-4</v>
      </c>
      <c r="F282" s="18">
        <f t="shared" si="13"/>
        <v>0.97429372216747667</v>
      </c>
      <c r="G282" s="12">
        <f t="shared" si="14"/>
        <v>6.7174861041375316</v>
      </c>
    </row>
    <row r="283" spans="1:7" x14ac:dyDescent="0.25">
      <c r="A283" s="24">
        <v>27.803711</v>
      </c>
      <c r="B283" s="23">
        <v>-12.304276</v>
      </c>
      <c r="C283" s="25">
        <v>-2.512502</v>
      </c>
      <c r="D283" s="26">
        <v>-1.2938171000000001E-3</v>
      </c>
      <c r="E283" s="28">
        <f t="shared" si="12"/>
        <v>2.1562177887816668E-4</v>
      </c>
      <c r="F283" s="18">
        <f t="shared" si="13"/>
        <v>0.97914317328348677</v>
      </c>
      <c r="G283" s="12">
        <f t="shared" si="14"/>
        <v>6.7509217301128492</v>
      </c>
    </row>
    <row r="284" spans="1:7" x14ac:dyDescent="0.25">
      <c r="A284" s="24">
        <v>27.903320000000001</v>
      </c>
      <c r="B284" s="23">
        <v>-12.333849000000001</v>
      </c>
      <c r="C284" s="25">
        <v>-2.5125351</v>
      </c>
      <c r="D284" s="26">
        <v>-1.2944847000000001E-3</v>
      </c>
      <c r="E284" s="28">
        <f t="shared" si="12"/>
        <v>2.1573304554483336E-4</v>
      </c>
      <c r="F284" s="18">
        <f t="shared" si="13"/>
        <v>0.98149651784951519</v>
      </c>
      <c r="G284" s="12">
        <f t="shared" si="14"/>
        <v>6.767147390877013</v>
      </c>
    </row>
    <row r="285" spans="1:7" x14ac:dyDescent="0.25">
      <c r="A285" s="24">
        <v>28.002929999999999</v>
      </c>
      <c r="B285" s="23">
        <v>-12.386976000000001</v>
      </c>
      <c r="C285" s="25">
        <v>-2.5126026000000001</v>
      </c>
      <c r="D285" s="26">
        <v>-1.3010204000000001E-3</v>
      </c>
      <c r="E285" s="28">
        <f t="shared" si="12"/>
        <v>2.1682232887816668E-4</v>
      </c>
      <c r="F285" s="18">
        <f t="shared" si="13"/>
        <v>0.98572423018033672</v>
      </c>
      <c r="G285" s="12">
        <f t="shared" si="14"/>
        <v>6.7962962996592688</v>
      </c>
    </row>
    <row r="286" spans="1:7" x14ac:dyDescent="0.25">
      <c r="A286" s="24">
        <v>28.102539</v>
      </c>
      <c r="B286" s="23">
        <v>-12.415532000000001</v>
      </c>
      <c r="C286" s="25">
        <v>-2.5126727</v>
      </c>
      <c r="D286" s="26">
        <v>-1.3011575E-3</v>
      </c>
      <c r="E286" s="28">
        <f t="shared" si="12"/>
        <v>2.1684517887816666E-4</v>
      </c>
      <c r="F286" s="18">
        <f t="shared" si="13"/>
        <v>0.98799664445780289</v>
      </c>
      <c r="G286" s="12">
        <f t="shared" si="14"/>
        <v>6.8119639684375946</v>
      </c>
    </row>
    <row r="287" spans="1:7" x14ac:dyDescent="0.25">
      <c r="A287" s="24">
        <v>28.202148000000001</v>
      </c>
      <c r="B287" s="23">
        <v>-12.47845</v>
      </c>
      <c r="C287" s="25">
        <v>-2.5127071999999999</v>
      </c>
      <c r="D287" s="26">
        <v>-1.3111800999999999E-3</v>
      </c>
      <c r="E287" s="28">
        <f t="shared" si="12"/>
        <v>2.1851561221149999E-4</v>
      </c>
      <c r="F287" s="18">
        <f t="shared" si="13"/>
        <v>0.99300349981253078</v>
      </c>
      <c r="G287" s="12">
        <f t="shared" si="14"/>
        <v>6.8464848531621607</v>
      </c>
    </row>
    <row r="288" spans="1:7" x14ac:dyDescent="0.25">
      <c r="A288" s="24">
        <v>28.301758</v>
      </c>
      <c r="B288" s="23">
        <v>-12.503541999999999</v>
      </c>
      <c r="C288" s="25">
        <v>-2.5127234000000001</v>
      </c>
      <c r="D288" s="26">
        <v>-1.3139397000000001E-3</v>
      </c>
      <c r="E288" s="28">
        <f t="shared" si="12"/>
        <v>2.1897554554483334E-4</v>
      </c>
      <c r="F288" s="18">
        <f t="shared" si="13"/>
        <v>0.9950002577285616</v>
      </c>
      <c r="G288" s="12">
        <f t="shared" si="14"/>
        <v>6.860251947467586</v>
      </c>
    </row>
    <row r="289" spans="1:7" x14ac:dyDescent="0.25">
      <c r="A289" s="24">
        <v>28.401367</v>
      </c>
      <c r="B289" s="23">
        <v>-12.572851999999999</v>
      </c>
      <c r="C289" s="25">
        <v>-2.5128132999999999</v>
      </c>
      <c r="D289" s="26">
        <v>-1.3202786E-3</v>
      </c>
      <c r="E289" s="28">
        <f t="shared" si="12"/>
        <v>2.2003202887816667E-4</v>
      </c>
      <c r="F289" s="18">
        <f t="shared" si="13"/>
        <v>1.0005157722814113</v>
      </c>
      <c r="G289" s="12">
        <f t="shared" si="14"/>
        <v>6.8982798968661632</v>
      </c>
    </row>
    <row r="290" spans="1:7" x14ac:dyDescent="0.25">
      <c r="A290" s="24">
        <v>28.500976999999999</v>
      </c>
      <c r="B290" s="23">
        <v>-12.601958</v>
      </c>
      <c r="C290" s="25">
        <v>-2.5128305000000002</v>
      </c>
      <c r="D290" s="26">
        <v>-1.3249159E-3</v>
      </c>
      <c r="E290" s="28">
        <f t="shared" si="12"/>
        <v>2.208049122115E-4</v>
      </c>
      <c r="F290" s="18">
        <f t="shared" si="13"/>
        <v>1.0028319541682276</v>
      </c>
      <c r="G290" s="12">
        <f t="shared" si="14"/>
        <v>6.9142493312218836</v>
      </c>
    </row>
    <row r="291" spans="1:7" x14ac:dyDescent="0.25">
      <c r="A291" s="24">
        <v>28.600586</v>
      </c>
      <c r="B291" s="23">
        <v>-12.638855</v>
      </c>
      <c r="C291" s="25">
        <v>-2.5129280000000001</v>
      </c>
      <c r="D291" s="26">
        <v>-1.325491E-3</v>
      </c>
      <c r="E291" s="28">
        <f t="shared" si="12"/>
        <v>2.209007622115E-4</v>
      </c>
      <c r="F291" s="18">
        <f t="shared" si="13"/>
        <v>1.0057681241358585</v>
      </c>
      <c r="G291" s="12">
        <f t="shared" si="14"/>
        <v>6.9344934121475683</v>
      </c>
    </row>
    <row r="292" spans="1:7" x14ac:dyDescent="0.25">
      <c r="A292" s="24">
        <v>28.700195000000001</v>
      </c>
      <c r="B292" s="23">
        <v>-12.690129000000001</v>
      </c>
      <c r="C292" s="25">
        <v>-2.5130050000000002</v>
      </c>
      <c r="D292" s="26">
        <v>-1.3342588999999999E-3</v>
      </c>
      <c r="E292" s="28">
        <f t="shared" si="12"/>
        <v>2.2236207887816665E-4</v>
      </c>
      <c r="F292" s="18">
        <f t="shared" si="13"/>
        <v>1.0098483794119055</v>
      </c>
      <c r="G292" s="12">
        <f t="shared" si="14"/>
        <v>6.9626256452663489</v>
      </c>
    </row>
    <row r="293" spans="1:7" x14ac:dyDescent="0.25">
      <c r="A293" s="24">
        <v>28.799804999999999</v>
      </c>
      <c r="B293" s="23">
        <v>-12.729566</v>
      </c>
      <c r="C293" s="25">
        <v>-2.5129193999999999</v>
      </c>
      <c r="D293" s="26">
        <v>-1.3344943E-3</v>
      </c>
      <c r="E293" s="28">
        <f t="shared" si="12"/>
        <v>2.2240131221150001E-4</v>
      </c>
      <c r="F293" s="18">
        <f t="shared" si="13"/>
        <v>1.012986676157263</v>
      </c>
      <c r="G293" s="12">
        <f t="shared" si="14"/>
        <v>6.9842633344949112</v>
      </c>
    </row>
    <row r="294" spans="1:7" x14ac:dyDescent="0.25">
      <c r="A294" s="24">
        <v>28.899414</v>
      </c>
      <c r="B294" s="23">
        <v>-12.780321000000001</v>
      </c>
      <c r="C294" s="25">
        <v>-2.5130078999999999</v>
      </c>
      <c r="D294" s="26">
        <v>-1.3482839999999999E-3</v>
      </c>
      <c r="E294" s="28">
        <f t="shared" si="12"/>
        <v>2.2469959554483334E-4</v>
      </c>
      <c r="F294" s="18">
        <f t="shared" si="13"/>
        <v>1.0170256307255776</v>
      </c>
      <c r="G294" s="12">
        <f t="shared" si="14"/>
        <v>7.0121108106415679</v>
      </c>
    </row>
    <row r="295" spans="1:7" x14ac:dyDescent="0.25">
      <c r="A295" s="24">
        <v>28.999023000000001</v>
      </c>
      <c r="B295" s="23">
        <v>-12.813097000000001</v>
      </c>
      <c r="C295" s="25">
        <v>-2.5130881999999999</v>
      </c>
      <c r="D295" s="26">
        <v>-1.3436049000000001E-3</v>
      </c>
      <c r="E295" s="28">
        <f t="shared" si="12"/>
        <v>2.2391974554483336E-4</v>
      </c>
      <c r="F295" s="18">
        <f t="shared" si="13"/>
        <v>1.0196338619329675</v>
      </c>
      <c r="G295" s="12">
        <f t="shared" si="14"/>
        <v>7.0300938443955392</v>
      </c>
    </row>
    <row r="296" spans="1:7" x14ac:dyDescent="0.25">
      <c r="A296" s="24">
        <v>29.098633</v>
      </c>
      <c r="B296" s="23">
        <v>-12.870533</v>
      </c>
      <c r="C296" s="25">
        <v>-2.5131706999999999</v>
      </c>
      <c r="D296" s="26">
        <v>-1.3536423000000001E-3</v>
      </c>
      <c r="E296" s="28">
        <f t="shared" si="12"/>
        <v>2.2559264554483335E-4</v>
      </c>
      <c r="F296" s="18">
        <f t="shared" si="13"/>
        <v>1.0242044735886806</v>
      </c>
      <c r="G296" s="12">
        <f t="shared" si="14"/>
        <v>7.0616069493105105</v>
      </c>
    </row>
    <row r="297" spans="1:7" x14ac:dyDescent="0.25">
      <c r="A297" s="24">
        <v>29.198242</v>
      </c>
      <c r="B297" s="23">
        <v>-12.912492</v>
      </c>
      <c r="C297" s="25">
        <v>-2.5131866999999999</v>
      </c>
      <c r="D297" s="26">
        <v>-1.3583272E-3</v>
      </c>
      <c r="E297" s="28">
        <f t="shared" si="12"/>
        <v>2.2637346221149999E-4</v>
      </c>
      <c r="F297" s="18">
        <f t="shared" si="13"/>
        <v>1.027543464717277</v>
      </c>
      <c r="G297" s="12">
        <f t="shared" si="14"/>
        <v>7.0846283708775983</v>
      </c>
    </row>
    <row r="298" spans="1:7" x14ac:dyDescent="0.25">
      <c r="A298" s="24">
        <v>29.297851999999999</v>
      </c>
      <c r="B298" s="23">
        <v>-12.943707</v>
      </c>
      <c r="C298" s="25">
        <v>-2.5133040000000002</v>
      </c>
      <c r="D298" s="26">
        <v>-1.3666212E-3</v>
      </c>
      <c r="E298" s="28">
        <f t="shared" si="12"/>
        <v>2.2775579554483333E-4</v>
      </c>
      <c r="F298" s="18">
        <f t="shared" si="13"/>
        <v>1.0300274754915837</v>
      </c>
      <c r="G298" s="12">
        <f t="shared" si="14"/>
        <v>7.1017549390564554</v>
      </c>
    </row>
    <row r="299" spans="1:7" x14ac:dyDescent="0.25">
      <c r="A299" s="24">
        <v>29.397461</v>
      </c>
      <c r="B299" s="23">
        <v>-12.980746999999999</v>
      </c>
      <c r="C299" s="25">
        <v>-2.5134137000000001</v>
      </c>
      <c r="D299" s="26">
        <v>-1.3666392000000001E-3</v>
      </c>
      <c r="E299" s="28">
        <f t="shared" si="12"/>
        <v>2.2775879554483335E-4</v>
      </c>
      <c r="F299" s="18">
        <f t="shared" si="13"/>
        <v>1.0329750250376455</v>
      </c>
      <c r="G299" s="12">
        <f t="shared" si="14"/>
        <v>7.1220774790322627</v>
      </c>
    </row>
    <row r="300" spans="1:7" x14ac:dyDescent="0.25">
      <c r="A300" s="24">
        <v>29.497070000000001</v>
      </c>
      <c r="B300" s="23">
        <v>-13.030639000000001</v>
      </c>
      <c r="C300" s="25">
        <v>-2.5133511999999998</v>
      </c>
      <c r="D300" s="26">
        <v>-1.3715476000000001E-3</v>
      </c>
      <c r="E300" s="28">
        <f t="shared" si="12"/>
        <v>2.2857686221150001E-4</v>
      </c>
      <c r="F300" s="18">
        <f t="shared" si="13"/>
        <v>1.0369453042480161</v>
      </c>
      <c r="G300" s="12">
        <f t="shared" si="14"/>
        <v>7.1494514575547541</v>
      </c>
    </row>
    <row r="301" spans="1:7" x14ac:dyDescent="0.25">
      <c r="A301" s="24">
        <v>29.596679999999999</v>
      </c>
      <c r="B301" s="23">
        <v>-13.092248</v>
      </c>
      <c r="C301" s="25">
        <v>-2.5135019000000001</v>
      </c>
      <c r="D301" s="26">
        <v>-1.3793021E-3</v>
      </c>
      <c r="E301" s="28">
        <f t="shared" si="12"/>
        <v>2.2986927887816668E-4</v>
      </c>
      <c r="F301" s="18">
        <f t="shared" si="13"/>
        <v>1.0418479926924902</v>
      </c>
      <c r="G301" s="12">
        <f t="shared" si="14"/>
        <v>7.1832541402051202</v>
      </c>
    </row>
    <row r="302" spans="1:7" x14ac:dyDescent="0.25">
      <c r="A302" s="24">
        <v>29.696289</v>
      </c>
      <c r="B302" s="23">
        <v>-13.122403</v>
      </c>
      <c r="C302" s="25">
        <v>-2.5134344</v>
      </c>
      <c r="D302" s="26">
        <v>-1.3840345999999999E-3</v>
      </c>
      <c r="E302" s="28">
        <f t="shared" si="12"/>
        <v>2.3065802887816666E-4</v>
      </c>
      <c r="F302" s="18">
        <f t="shared" si="13"/>
        <v>1.0442476513469583</v>
      </c>
      <c r="G302" s="12">
        <f t="shared" si="14"/>
        <v>7.1997991238166357</v>
      </c>
    </row>
    <row r="303" spans="1:7" x14ac:dyDescent="0.25">
      <c r="A303" s="24">
        <v>29.795898000000001</v>
      </c>
      <c r="B303" s="23">
        <v>-13.158531999999999</v>
      </c>
      <c r="C303" s="25">
        <v>-2.5135527</v>
      </c>
      <c r="D303" s="26">
        <v>-1.3893574000000001E-3</v>
      </c>
      <c r="E303" s="28">
        <f t="shared" si="12"/>
        <v>2.315451622115E-4</v>
      </c>
      <c r="F303" s="18">
        <f t="shared" si="13"/>
        <v>1.0471227058164418</v>
      </c>
      <c r="G303" s="12">
        <f t="shared" si="14"/>
        <v>7.2196218302633408</v>
      </c>
    </row>
    <row r="304" spans="1:7" x14ac:dyDescent="0.25">
      <c r="A304" s="24">
        <v>29.895508</v>
      </c>
      <c r="B304" s="23">
        <v>-13.210720999999999</v>
      </c>
      <c r="C304" s="25">
        <v>-2.5135257000000002</v>
      </c>
      <c r="D304" s="26">
        <v>-1.3910292000000001E-3</v>
      </c>
      <c r="E304" s="28">
        <f t="shared" si="12"/>
        <v>2.3182379554483336E-4</v>
      </c>
      <c r="F304" s="18">
        <f t="shared" si="13"/>
        <v>1.0512757744789534</v>
      </c>
      <c r="G304" s="12">
        <f t="shared" si="14"/>
        <v>7.2482560915699681</v>
      </c>
    </row>
    <row r="305" spans="1:7" x14ac:dyDescent="0.25">
      <c r="A305" s="24">
        <v>29.995117</v>
      </c>
      <c r="B305" s="23">
        <v>-13.271050000000001</v>
      </c>
      <c r="C305" s="25">
        <v>-2.5136498999999999</v>
      </c>
      <c r="D305" s="26">
        <v>-1.3997225999999999E-3</v>
      </c>
      <c r="E305" s="28">
        <f t="shared" si="12"/>
        <v>2.3327269554483332E-4</v>
      </c>
      <c r="F305" s="18">
        <f t="shared" si="13"/>
        <v>1.0560766037598488</v>
      </c>
      <c r="G305" s="12">
        <f t="shared" si="14"/>
        <v>7.2813564834220355</v>
      </c>
    </row>
    <row r="306" spans="1:7" x14ac:dyDescent="0.25">
      <c r="A306" s="24">
        <v>30.094726999999999</v>
      </c>
      <c r="B306" s="23">
        <v>-13.305486999999999</v>
      </c>
      <c r="C306" s="25">
        <v>-2.513649</v>
      </c>
      <c r="D306" s="26">
        <v>-1.4041036000000001E-3</v>
      </c>
      <c r="E306" s="28">
        <f t="shared" si="12"/>
        <v>2.3400286221150001E-4</v>
      </c>
      <c r="F306" s="18">
        <f t="shared" si="13"/>
        <v>1.0588170131474766</v>
      </c>
      <c r="G306" s="12">
        <f t="shared" si="14"/>
        <v>7.3002508492197373</v>
      </c>
    </row>
    <row r="307" spans="1:7" x14ac:dyDescent="0.25">
      <c r="A307" s="24">
        <v>30.194336</v>
      </c>
      <c r="B307" s="23">
        <v>-13.354725</v>
      </c>
      <c r="C307" s="25">
        <v>-2.5136566</v>
      </c>
      <c r="D307" s="26">
        <v>-1.4097571E-3</v>
      </c>
      <c r="E307" s="28">
        <f t="shared" si="12"/>
        <v>2.3494511221150001E-4</v>
      </c>
      <c r="F307" s="18">
        <f t="shared" si="13"/>
        <v>1.0627352486914561</v>
      </c>
      <c r="G307" s="12">
        <f t="shared" si="14"/>
        <v>7.3272660010374713</v>
      </c>
    </row>
    <row r="308" spans="1:7" x14ac:dyDescent="0.25">
      <c r="A308" s="24">
        <v>30.293945000000001</v>
      </c>
      <c r="B308" s="23">
        <v>-13.381397</v>
      </c>
      <c r="C308" s="25">
        <v>-2.5137162000000002</v>
      </c>
      <c r="D308" s="26">
        <v>-1.4147191999999999E-3</v>
      </c>
      <c r="E308" s="28">
        <f t="shared" si="12"/>
        <v>2.3577212887816666E-4</v>
      </c>
      <c r="F308" s="18">
        <f t="shared" si="13"/>
        <v>1.0648577390125296</v>
      </c>
      <c r="G308" s="12">
        <f t="shared" si="14"/>
        <v>7.3418999855470481</v>
      </c>
    </row>
    <row r="309" spans="1:7" x14ac:dyDescent="0.25">
      <c r="A309" s="24">
        <v>30.393554999999999</v>
      </c>
      <c r="B309" s="23">
        <v>-13.434638</v>
      </c>
      <c r="C309" s="25">
        <v>-2.5138031999999999</v>
      </c>
      <c r="D309" s="26">
        <v>-1.4204204000000001E-3</v>
      </c>
      <c r="E309" s="28">
        <f t="shared" si="12"/>
        <v>2.3672232887816667E-4</v>
      </c>
      <c r="F309" s="18">
        <f t="shared" si="13"/>
        <v>1.0690945231751072</v>
      </c>
      <c r="G309" s="12">
        <f t="shared" si="14"/>
        <v>7.371111442103528</v>
      </c>
    </row>
    <row r="310" spans="1:7" x14ac:dyDescent="0.25">
      <c r="A310" s="24">
        <v>30.493164</v>
      </c>
      <c r="B310" s="23">
        <v>-13.458494999999999</v>
      </c>
      <c r="C310" s="25">
        <v>-2.5138896000000002</v>
      </c>
      <c r="D310" s="26">
        <v>-1.4213889000000001E-3</v>
      </c>
      <c r="E310" s="28">
        <f t="shared" si="12"/>
        <v>2.3688374554483335E-4</v>
      </c>
      <c r="F310" s="18">
        <f t="shared" si="13"/>
        <v>1.0709930029137789</v>
      </c>
      <c r="G310" s="12">
        <f t="shared" si="14"/>
        <v>7.3842009355215321</v>
      </c>
    </row>
    <row r="311" spans="1:7" x14ac:dyDescent="0.25">
      <c r="A311" s="24">
        <v>30.592773000000001</v>
      </c>
      <c r="B311" s="23">
        <v>-13.501512</v>
      </c>
      <c r="C311" s="25">
        <v>-2.5139407999999999</v>
      </c>
      <c r="D311" s="26">
        <v>-1.4254957E-3</v>
      </c>
      <c r="E311" s="28">
        <f t="shared" si="12"/>
        <v>2.3756821221149999E-4</v>
      </c>
      <c r="F311" s="18">
        <f t="shared" si="13"/>
        <v>1.074416187007271</v>
      </c>
      <c r="G311" s="12">
        <f t="shared" si="14"/>
        <v>7.4078028443265902</v>
      </c>
    </row>
    <row r="312" spans="1:7" x14ac:dyDescent="0.25">
      <c r="A312" s="24">
        <v>30.692383</v>
      </c>
      <c r="B312" s="23">
        <v>-13.564584999999999</v>
      </c>
      <c r="C312" s="25">
        <v>-2.5139434000000001</v>
      </c>
      <c r="D312" s="26">
        <v>-1.4366091E-3</v>
      </c>
      <c r="E312" s="28">
        <f t="shared" si="12"/>
        <v>2.3942044554483332E-4</v>
      </c>
      <c r="F312" s="18">
        <f t="shared" si="13"/>
        <v>1.0794353768700886</v>
      </c>
      <c r="G312" s="12">
        <f t="shared" si="14"/>
        <v>7.4424087720775125</v>
      </c>
    </row>
    <row r="313" spans="1:7" x14ac:dyDescent="0.25">
      <c r="A313" s="24">
        <v>30.791992</v>
      </c>
      <c r="B313" s="23">
        <v>-13.606132000000001</v>
      </c>
      <c r="C313" s="25">
        <v>-2.5140202</v>
      </c>
      <c r="D313" s="26">
        <v>-1.4414102E-3</v>
      </c>
      <c r="E313" s="28">
        <f t="shared" si="12"/>
        <v>2.4022062887816666E-4</v>
      </c>
      <c r="F313" s="18">
        <f t="shared" si="13"/>
        <v>1.082741582080408</v>
      </c>
      <c r="G313" s="12">
        <f t="shared" si="14"/>
        <v>7.4652041437938985</v>
      </c>
    </row>
    <row r="314" spans="1:7" x14ac:dyDescent="0.25">
      <c r="A314" s="24">
        <v>30.891601999999999</v>
      </c>
      <c r="B314" s="23">
        <v>-13.649592999999999</v>
      </c>
      <c r="C314" s="25">
        <v>-2.5140593</v>
      </c>
      <c r="D314" s="26">
        <v>-1.4459399999999999E-3</v>
      </c>
      <c r="E314" s="28">
        <f t="shared" si="12"/>
        <v>2.4097559554483333E-4</v>
      </c>
      <c r="F314" s="18">
        <f t="shared" si="13"/>
        <v>1.0862000985712665</v>
      </c>
      <c r="G314" s="12">
        <f t="shared" si="14"/>
        <v>7.4890496597196163</v>
      </c>
    </row>
    <row r="315" spans="1:7" x14ac:dyDescent="0.25">
      <c r="A315" s="24">
        <v>30.991211</v>
      </c>
      <c r="B315" s="23">
        <v>-13.696012</v>
      </c>
      <c r="C315" s="25">
        <v>-2.5140264000000001</v>
      </c>
      <c r="D315" s="26">
        <v>-1.4475345000000001E-3</v>
      </c>
      <c r="E315" s="28">
        <f t="shared" si="12"/>
        <v>2.4124134554483334E-4</v>
      </c>
      <c r="F315" s="18">
        <f t="shared" si="13"/>
        <v>1.0898940052229578</v>
      </c>
      <c r="G315" s="12">
        <f t="shared" si="14"/>
        <v>7.5145181257870313</v>
      </c>
    </row>
    <row r="316" spans="1:7" x14ac:dyDescent="0.25">
      <c r="A316" s="24">
        <v>31.090820000000001</v>
      </c>
      <c r="B316" s="23">
        <v>-13.734724</v>
      </c>
      <c r="C316" s="25">
        <v>-2.5142023999999998</v>
      </c>
      <c r="D316" s="26">
        <v>-1.4588146999999999E-3</v>
      </c>
      <c r="E316" s="28">
        <f t="shared" si="12"/>
        <v>2.4312137887816667E-4</v>
      </c>
      <c r="F316" s="18">
        <f t="shared" si="13"/>
        <v>1.0929746083014447</v>
      </c>
      <c r="G316" s="12">
        <f t="shared" si="14"/>
        <v>7.5357580331181193</v>
      </c>
    </row>
    <row r="317" spans="1:7" x14ac:dyDescent="0.25">
      <c r="A317" s="24">
        <v>31.190429999999999</v>
      </c>
      <c r="B317" s="23">
        <v>-13.775157</v>
      </c>
      <c r="C317" s="25">
        <v>-2.5142376</v>
      </c>
      <c r="D317" s="26">
        <v>-1.4614998000000001E-3</v>
      </c>
      <c r="E317" s="28">
        <f t="shared" si="12"/>
        <v>2.4356889554483335E-4</v>
      </c>
      <c r="F317" s="18">
        <f t="shared" si="13"/>
        <v>1.096192164208462</v>
      </c>
      <c r="G317" s="12">
        <f t="shared" si="14"/>
        <v>7.5579421923741092</v>
      </c>
    </row>
    <row r="318" spans="1:7" x14ac:dyDescent="0.25">
      <c r="A318" s="24">
        <v>31.290039</v>
      </c>
      <c r="B318" s="23">
        <v>-13.827696</v>
      </c>
      <c r="C318" s="25">
        <v>-2.5142679000000001</v>
      </c>
      <c r="D318" s="26">
        <v>-1.4685123E-3</v>
      </c>
      <c r="E318" s="28">
        <f t="shared" si="12"/>
        <v>2.4473764554483333E-4</v>
      </c>
      <c r="F318" s="18">
        <f t="shared" si="13"/>
        <v>1.1003730849860145</v>
      </c>
      <c r="G318" s="12">
        <f t="shared" si="14"/>
        <v>7.5867684863208966</v>
      </c>
    </row>
    <row r="319" spans="1:7" x14ac:dyDescent="0.25">
      <c r="A319" s="24">
        <v>31.389648000000001</v>
      </c>
      <c r="B319" s="23">
        <v>-13.877516999999999</v>
      </c>
      <c r="C319" s="25">
        <v>-2.5142891000000001</v>
      </c>
      <c r="D319" s="26">
        <v>-1.4682978E-3</v>
      </c>
      <c r="E319" s="28">
        <f t="shared" si="12"/>
        <v>2.4470189554483333E-4</v>
      </c>
      <c r="F319" s="18">
        <f t="shared" si="13"/>
        <v>1.104337714195905</v>
      </c>
      <c r="G319" s="12">
        <f t="shared" si="14"/>
        <v>7.6141035096506684</v>
      </c>
    </row>
    <row r="320" spans="1:7" x14ac:dyDescent="0.25">
      <c r="A320" s="24">
        <v>31.489258</v>
      </c>
      <c r="B320" s="23">
        <v>-13.915587</v>
      </c>
      <c r="C320" s="25">
        <v>-2.5143061000000002</v>
      </c>
      <c r="D320" s="26">
        <v>-1.4773785000000001E-3</v>
      </c>
      <c r="E320" s="28">
        <f t="shared" si="12"/>
        <v>2.4621534554483335E-4</v>
      </c>
      <c r="F320" s="18">
        <f t="shared" si="13"/>
        <v>1.1073672285376595</v>
      </c>
      <c r="G320" s="12">
        <f t="shared" si="14"/>
        <v>7.6349911742532335</v>
      </c>
    </row>
    <row r="321" spans="1:7" x14ac:dyDescent="0.25">
      <c r="A321" s="24">
        <v>31.588867</v>
      </c>
      <c r="B321" s="23">
        <v>-13.952483000000001</v>
      </c>
      <c r="C321" s="25">
        <v>-2.5143293999999998</v>
      </c>
      <c r="D321" s="26">
        <v>-1.483512E-3</v>
      </c>
      <c r="E321" s="28">
        <f t="shared" si="12"/>
        <v>2.4723759554483332E-4</v>
      </c>
      <c r="F321" s="18">
        <f t="shared" si="13"/>
        <v>1.1103033189278186</v>
      </c>
      <c r="G321" s="12">
        <f t="shared" si="14"/>
        <v>7.6552347065142339</v>
      </c>
    </row>
    <row r="322" spans="1:7" x14ac:dyDescent="0.25">
      <c r="A322" s="24">
        <v>31.688476999999999</v>
      </c>
      <c r="B322" s="23">
        <v>-14.017860000000001</v>
      </c>
      <c r="C322" s="25">
        <v>-2.5144400999999998</v>
      </c>
      <c r="D322" s="26">
        <v>-1.4866291E-3</v>
      </c>
      <c r="E322" s="28">
        <f t="shared" si="12"/>
        <v>2.477571122115E-4</v>
      </c>
      <c r="F322" s="18">
        <f t="shared" si="13"/>
        <v>1.1155058552850781</v>
      </c>
      <c r="G322" s="12">
        <f t="shared" si="14"/>
        <v>7.6911047577020968</v>
      </c>
    </row>
    <row r="323" spans="1:7" x14ac:dyDescent="0.25">
      <c r="A323" s="24">
        <v>31.788086</v>
      </c>
      <c r="B323" s="23">
        <v>-14.037521999999999</v>
      </c>
      <c r="C323" s="25">
        <v>-2.5144598</v>
      </c>
      <c r="D323" s="26">
        <v>-1.4898984000000001E-3</v>
      </c>
      <c r="E323" s="28">
        <f t="shared" si="12"/>
        <v>2.4830199554483335E-4</v>
      </c>
      <c r="F323" s="18">
        <f t="shared" si="13"/>
        <v>1.1170705075306144</v>
      </c>
      <c r="G323" s="12">
        <f t="shared" si="14"/>
        <v>7.7018926027616086</v>
      </c>
    </row>
    <row r="324" spans="1:7" x14ac:dyDescent="0.25">
      <c r="A324" s="24">
        <v>31.887695000000001</v>
      </c>
      <c r="B324" s="23">
        <v>-14.083071</v>
      </c>
      <c r="C324" s="25">
        <v>-2.5145414000000001</v>
      </c>
      <c r="D324" s="26">
        <v>-1.4936953000000001E-3</v>
      </c>
      <c r="E324" s="28">
        <f t="shared" si="12"/>
        <v>2.4893481221150001E-4</v>
      </c>
      <c r="F324" s="18">
        <f t="shared" si="13"/>
        <v>1.1206951817820607</v>
      </c>
      <c r="G324" s="12">
        <f t="shared" si="14"/>
        <v>7.7268837305520535</v>
      </c>
    </row>
    <row r="325" spans="1:7" x14ac:dyDescent="0.25">
      <c r="A325" s="24">
        <v>31.987304999999999</v>
      </c>
      <c r="B325" s="23">
        <v>-14.118698</v>
      </c>
      <c r="C325" s="25">
        <v>-2.5144753</v>
      </c>
      <c r="D325" s="26">
        <v>-1.5001505E-3</v>
      </c>
      <c r="E325" s="28">
        <f t="shared" ref="E325:E388" si="15" xml:space="preserve"> (delta_0 - D325) / L</f>
        <v>2.5001067887816668E-4</v>
      </c>
      <c r="F325" s="18">
        <f t="shared" ref="F325:F388" si="16" xml:space="preserve"> -B325 / A_4x8_in2</f>
        <v>1.1235302883608282</v>
      </c>
      <c r="G325" s="12">
        <f t="shared" ref="G325:G388" si="17" xml:space="preserve"> -B325 * kip_to_N / A_4x8_mm2</f>
        <v>7.7464310073263007</v>
      </c>
    </row>
    <row r="326" spans="1:7" x14ac:dyDescent="0.25">
      <c r="A326" s="24">
        <v>32.086914</v>
      </c>
      <c r="B326" s="23">
        <v>-14.168348999999999</v>
      </c>
      <c r="C326" s="25">
        <v>-2.5145575999999998</v>
      </c>
      <c r="D326" s="26">
        <v>-1.5067845999999999E-3</v>
      </c>
      <c r="E326" s="28">
        <f t="shared" si="15"/>
        <v>2.5111636221150001E-4</v>
      </c>
      <c r="F326" s="18">
        <f t="shared" si="16"/>
        <v>1.127481389400556</v>
      </c>
      <c r="G326" s="12">
        <f t="shared" si="17"/>
        <v>7.7736727576594236</v>
      </c>
    </row>
    <row r="327" spans="1:7" x14ac:dyDescent="0.25">
      <c r="A327" s="24">
        <v>32.186523000000001</v>
      </c>
      <c r="B327" s="23">
        <v>-14.234277000000001</v>
      </c>
      <c r="C327" s="25">
        <v>-2.5146616000000002</v>
      </c>
      <c r="D327" s="26">
        <v>-1.5153527E-3</v>
      </c>
      <c r="E327" s="28">
        <f t="shared" si="15"/>
        <v>2.5254437887816669E-4</v>
      </c>
      <c r="F327" s="18">
        <f t="shared" si="16"/>
        <v>1.1327277729446374</v>
      </c>
      <c r="G327" s="12">
        <f t="shared" si="17"/>
        <v>7.8098451230893673</v>
      </c>
    </row>
    <row r="328" spans="1:7" x14ac:dyDescent="0.25">
      <c r="A328" s="24">
        <v>32.286133</v>
      </c>
      <c r="B328" s="23">
        <v>-14.264286999999999</v>
      </c>
      <c r="C328" s="25">
        <v>-2.5147460000000001</v>
      </c>
      <c r="D328" s="26">
        <v>-1.5171765E-3</v>
      </c>
      <c r="E328" s="28">
        <f t="shared" si="15"/>
        <v>2.5284834554483332E-4</v>
      </c>
      <c r="F328" s="18">
        <f t="shared" si="16"/>
        <v>1.1351158928657312</v>
      </c>
      <c r="G328" s="12">
        <f t="shared" si="17"/>
        <v>7.826310550321387</v>
      </c>
    </row>
    <row r="329" spans="1:7" x14ac:dyDescent="0.25">
      <c r="A329" s="24">
        <v>32.385742</v>
      </c>
      <c r="B329" s="23">
        <v>-14.317164999999999</v>
      </c>
      <c r="C329" s="25">
        <v>-2.5148337000000001</v>
      </c>
      <c r="D329" s="26">
        <v>-1.5221594000000001E-3</v>
      </c>
      <c r="E329" s="28">
        <f t="shared" si="15"/>
        <v>2.536788288781667E-4</v>
      </c>
      <c r="F329" s="18">
        <f t="shared" si="16"/>
        <v>1.1393237904061377</v>
      </c>
      <c r="G329" s="12">
        <f t="shared" si="17"/>
        <v>7.8553228415967862</v>
      </c>
    </row>
    <row r="330" spans="1:7" x14ac:dyDescent="0.25">
      <c r="A330" s="24">
        <v>32.485351999999999</v>
      </c>
      <c r="B330" s="23">
        <v>-14.347951</v>
      </c>
      <c r="C330" s="25">
        <v>-2.5147879</v>
      </c>
      <c r="D330" s="26">
        <v>-1.5257507E-3</v>
      </c>
      <c r="E330" s="28">
        <f t="shared" si="15"/>
        <v>2.5427737887816665E-4</v>
      </c>
      <c r="F330" s="18">
        <f t="shared" si="16"/>
        <v>1.1417736624451515</v>
      </c>
      <c r="G330" s="12">
        <f t="shared" si="17"/>
        <v>7.8722140326252754</v>
      </c>
    </row>
    <row r="331" spans="1:7" x14ac:dyDescent="0.25">
      <c r="A331" s="24">
        <v>32.584961</v>
      </c>
      <c r="B331" s="23">
        <v>-14.389238000000001</v>
      </c>
      <c r="C331" s="25">
        <v>-2.5148413000000001</v>
      </c>
      <c r="D331" s="26">
        <v>-1.5354603999999999E-3</v>
      </c>
      <c r="E331" s="28">
        <f t="shared" si="15"/>
        <v>2.5589566221150001E-4</v>
      </c>
      <c r="F331" s="18">
        <f t="shared" si="16"/>
        <v>1.1450591775128691</v>
      </c>
      <c r="G331" s="12">
        <f t="shared" si="17"/>
        <v>7.8948667515232565</v>
      </c>
    </row>
    <row r="332" spans="1:7" x14ac:dyDescent="0.25">
      <c r="A332" s="24">
        <v>32.684570000000001</v>
      </c>
      <c r="B332" s="23">
        <v>-14.442348000000001</v>
      </c>
      <c r="C332" s="25">
        <v>-2.5149713</v>
      </c>
      <c r="D332" s="26">
        <v>-1.5400857000000001E-3</v>
      </c>
      <c r="E332" s="28">
        <f t="shared" si="15"/>
        <v>2.5666654554483333E-4</v>
      </c>
      <c r="F332" s="18">
        <f t="shared" si="16"/>
        <v>1.1492855370266744</v>
      </c>
      <c r="G332" s="12">
        <f t="shared" si="17"/>
        <v>7.9240063330058481</v>
      </c>
    </row>
    <row r="333" spans="1:7" x14ac:dyDescent="0.25">
      <c r="A333" s="24">
        <v>32.784179999999999</v>
      </c>
      <c r="B333" s="23">
        <v>-14.47186</v>
      </c>
      <c r="C333" s="25">
        <v>-2.514961</v>
      </c>
      <c r="D333" s="26">
        <v>-1.5390307000000001E-3</v>
      </c>
      <c r="E333" s="28">
        <f t="shared" si="15"/>
        <v>2.5649071221150001E-4</v>
      </c>
      <c r="F333" s="18">
        <f t="shared" si="16"/>
        <v>1.1516340273669383</v>
      </c>
      <c r="G333" s="12">
        <f t="shared" si="17"/>
        <v>7.9401985252241536</v>
      </c>
    </row>
    <row r="334" spans="1:7" x14ac:dyDescent="0.25">
      <c r="A334" s="24">
        <v>32.883789</v>
      </c>
      <c r="B334" s="23">
        <v>-14.527763</v>
      </c>
      <c r="C334" s="25">
        <v>-2.5150115</v>
      </c>
      <c r="D334" s="26">
        <v>-1.5458195999999999E-3</v>
      </c>
      <c r="E334" s="28">
        <f t="shared" si="15"/>
        <v>2.576221955448333E-4</v>
      </c>
      <c r="F334" s="18">
        <f t="shared" si="16"/>
        <v>1.1560826467587715</v>
      </c>
      <c r="G334" s="12">
        <f t="shared" si="17"/>
        <v>7.9708705271752232</v>
      </c>
    </row>
    <row r="335" spans="1:7" x14ac:dyDescent="0.25">
      <c r="A335" s="24">
        <v>32.983398000000001</v>
      </c>
      <c r="B335" s="23">
        <v>-14.553615000000001</v>
      </c>
      <c r="C335" s="25">
        <v>-2.5150366000000002</v>
      </c>
      <c r="D335" s="26">
        <v>-1.5539347999999999E-3</v>
      </c>
      <c r="E335" s="28">
        <f t="shared" si="15"/>
        <v>2.5897472887816668E-4</v>
      </c>
      <c r="F335" s="18">
        <f t="shared" si="16"/>
        <v>1.1581398835531773</v>
      </c>
      <c r="G335" s="12">
        <f t="shared" si="17"/>
        <v>7.9850546066421408</v>
      </c>
    </row>
    <row r="336" spans="1:7" x14ac:dyDescent="0.25">
      <c r="A336" s="24">
        <v>33.083008</v>
      </c>
      <c r="B336" s="23">
        <v>-14.609348000000001</v>
      </c>
      <c r="C336" s="25">
        <v>-2.5152220999999999</v>
      </c>
      <c r="D336" s="26">
        <v>-1.558727E-3</v>
      </c>
      <c r="E336" s="28">
        <f t="shared" si="15"/>
        <v>2.5977342887816669E-4</v>
      </c>
      <c r="F336" s="18">
        <f t="shared" si="16"/>
        <v>1.1625749747748475</v>
      </c>
      <c r="G336" s="12">
        <f t="shared" si="17"/>
        <v>8.0156333355965614</v>
      </c>
    </row>
    <row r="337" spans="1:7" x14ac:dyDescent="0.25">
      <c r="A337" s="24">
        <v>33.182617</v>
      </c>
      <c r="B337" s="23">
        <v>-14.659114000000001</v>
      </c>
      <c r="C337" s="25">
        <v>-2.5151531999999999</v>
      </c>
      <c r="D337" s="26">
        <v>-1.5630602000000001E-3</v>
      </c>
      <c r="E337" s="28">
        <f t="shared" si="15"/>
        <v>2.6049562887816668E-4</v>
      </c>
      <c r="F337" s="18">
        <f t="shared" si="16"/>
        <v>1.1665352272238032</v>
      </c>
      <c r="G337" s="12">
        <f t="shared" si="17"/>
        <v>8.0429381823685926</v>
      </c>
    </row>
    <row r="338" spans="1:7" x14ac:dyDescent="0.25">
      <c r="A338" s="24">
        <v>33.282226999999999</v>
      </c>
      <c r="B338" s="23">
        <v>-14.694272</v>
      </c>
      <c r="C338" s="25">
        <v>-2.5151352999999999</v>
      </c>
      <c r="D338" s="26">
        <v>-1.5702069999999999E-3</v>
      </c>
      <c r="E338" s="28">
        <f t="shared" si="15"/>
        <v>2.6168676221149999E-4</v>
      </c>
      <c r="F338" s="18">
        <f t="shared" si="16"/>
        <v>1.1693330119684155</v>
      </c>
      <c r="G338" s="12">
        <f t="shared" si="17"/>
        <v>8.0622281354050251</v>
      </c>
    </row>
    <row r="339" spans="1:7" x14ac:dyDescent="0.25">
      <c r="A339" s="24">
        <v>33.381836</v>
      </c>
      <c r="B339" s="23">
        <v>-14.752325000000001</v>
      </c>
      <c r="C339" s="25">
        <v>-2.5153121999999999</v>
      </c>
      <c r="D339" s="26">
        <v>-1.5723168999999999E-3</v>
      </c>
      <c r="E339" s="28">
        <f t="shared" si="15"/>
        <v>2.6203841221149999E-4</v>
      </c>
      <c r="F339" s="18">
        <f t="shared" si="16"/>
        <v>1.1739527229240725</v>
      </c>
      <c r="G339" s="12">
        <f t="shared" si="17"/>
        <v>8.0940797664313653</v>
      </c>
    </row>
    <row r="340" spans="1:7" x14ac:dyDescent="0.25">
      <c r="A340" s="24">
        <v>33.481445000000001</v>
      </c>
      <c r="B340" s="23">
        <v>-14.774492</v>
      </c>
      <c r="C340" s="25">
        <v>-2.5153083999999999</v>
      </c>
      <c r="D340" s="26">
        <v>-1.5814214999999999E-3</v>
      </c>
      <c r="E340" s="28">
        <f t="shared" si="15"/>
        <v>2.6355584554483332E-4</v>
      </c>
      <c r="F340" s="18">
        <f t="shared" si="16"/>
        <v>1.1757167167358316</v>
      </c>
      <c r="G340" s="12">
        <f t="shared" si="17"/>
        <v>8.1062420165297375</v>
      </c>
    </row>
    <row r="341" spans="1:7" x14ac:dyDescent="0.25">
      <c r="A341" s="24">
        <v>33.581054999999999</v>
      </c>
      <c r="B341" s="23">
        <v>-14.839445</v>
      </c>
      <c r="C341" s="25">
        <v>-2.5153501</v>
      </c>
      <c r="D341" s="26">
        <v>-1.5825749000000001E-3</v>
      </c>
      <c r="E341" s="28">
        <f t="shared" si="15"/>
        <v>2.637480788781667E-4</v>
      </c>
      <c r="F341" s="18">
        <f t="shared" si="16"/>
        <v>1.1808855122451554</v>
      </c>
      <c r="G341" s="12">
        <f t="shared" si="17"/>
        <v>8.1418794338906633</v>
      </c>
    </row>
    <row r="342" spans="1:7" x14ac:dyDescent="0.25">
      <c r="A342" s="24">
        <v>33.680664</v>
      </c>
      <c r="B342" s="23">
        <v>-14.878895999999999</v>
      </c>
      <c r="C342" s="25">
        <v>-2.5153463</v>
      </c>
      <c r="D342" s="26">
        <v>-1.5915841000000001E-3</v>
      </c>
      <c r="E342" s="28">
        <f t="shared" si="15"/>
        <v>2.6524961221150004E-4</v>
      </c>
      <c r="F342" s="18">
        <f t="shared" si="16"/>
        <v>1.1840249230751145</v>
      </c>
      <c r="G342" s="12">
        <f t="shared" si="17"/>
        <v>8.1635248044248314</v>
      </c>
    </row>
    <row r="343" spans="1:7" x14ac:dyDescent="0.25">
      <c r="A343" s="24">
        <v>33.780273000000001</v>
      </c>
      <c r="B343" s="23">
        <v>-14.932074</v>
      </c>
      <c r="C343" s="25">
        <v>-2.5154583000000001</v>
      </c>
      <c r="D343" s="26">
        <v>-1.5932142E-3</v>
      </c>
      <c r="E343" s="28">
        <f t="shared" si="15"/>
        <v>2.6552129554483335E-4</v>
      </c>
      <c r="F343" s="18">
        <f t="shared" si="16"/>
        <v>1.188256693856985</v>
      </c>
      <c r="G343" s="12">
        <f t="shared" si="17"/>
        <v>8.1927016951060843</v>
      </c>
    </row>
    <row r="344" spans="1:7" x14ac:dyDescent="0.25">
      <c r="A344" s="24">
        <v>33.879883</v>
      </c>
      <c r="B344" s="23">
        <v>-14.969063</v>
      </c>
      <c r="C344" s="25">
        <v>-2.5154941000000002</v>
      </c>
      <c r="D344" s="26">
        <v>-1.5979170999999999E-3</v>
      </c>
      <c r="E344" s="28">
        <f t="shared" si="15"/>
        <v>2.6630511221150001E-4</v>
      </c>
      <c r="F344" s="18">
        <f t="shared" si="16"/>
        <v>1.1912001849519982</v>
      </c>
      <c r="G344" s="12">
        <f t="shared" si="17"/>
        <v>8.2129962531828973</v>
      </c>
    </row>
    <row r="345" spans="1:7" x14ac:dyDescent="0.25">
      <c r="A345" s="24">
        <v>33.979492</v>
      </c>
      <c r="B345" s="23">
        <v>-15.004162000000001</v>
      </c>
      <c r="C345" s="25">
        <v>-2.5156144999999999</v>
      </c>
      <c r="D345" s="26">
        <v>-1.6089468E-3</v>
      </c>
      <c r="E345" s="28">
        <f t="shared" si="15"/>
        <v>2.6814339554483336E-4</v>
      </c>
      <c r="F345" s="18">
        <f t="shared" si="16"/>
        <v>1.1939932746257893</v>
      </c>
      <c r="G345" s="12">
        <f t="shared" si="17"/>
        <v>8.2322538350028474</v>
      </c>
    </row>
    <row r="346" spans="1:7" x14ac:dyDescent="0.25">
      <c r="A346" s="24">
        <v>34.079101999999999</v>
      </c>
      <c r="B346" s="23">
        <v>-15.048438000000001</v>
      </c>
      <c r="C346" s="25">
        <v>-2.5156474000000002</v>
      </c>
      <c r="D346" s="26">
        <v>-1.6092807000000001E-3</v>
      </c>
      <c r="E346" s="28">
        <f t="shared" si="15"/>
        <v>2.6819904554483337E-4</v>
      </c>
      <c r="F346" s="18">
        <f t="shared" si="16"/>
        <v>1.1975166467559577</v>
      </c>
      <c r="G346" s="12">
        <f t="shared" si="17"/>
        <v>8.2565465126477946</v>
      </c>
    </row>
    <row r="347" spans="1:7" x14ac:dyDescent="0.25">
      <c r="A347" s="24">
        <v>34.178711</v>
      </c>
      <c r="B347" s="23">
        <v>-15.092112999999999</v>
      </c>
      <c r="C347" s="25">
        <v>-2.515625</v>
      </c>
      <c r="D347" s="26">
        <v>-1.6145854999999999E-3</v>
      </c>
      <c r="E347" s="28">
        <f t="shared" si="15"/>
        <v>2.6908317887816666E-4</v>
      </c>
      <c r="F347" s="18">
        <f t="shared" si="16"/>
        <v>1.200992192825727</v>
      </c>
      <c r="G347" s="12">
        <f t="shared" si="17"/>
        <v>8.2805094428163546</v>
      </c>
    </row>
    <row r="348" spans="1:7" x14ac:dyDescent="0.25">
      <c r="A348" s="24">
        <v>34.278320000000001</v>
      </c>
      <c r="B348" s="23">
        <v>-15.131304999999999</v>
      </c>
      <c r="C348" s="25">
        <v>-2.5156898000000001</v>
      </c>
      <c r="D348" s="26">
        <v>-1.6158759E-3</v>
      </c>
      <c r="E348" s="28">
        <f t="shared" si="15"/>
        <v>2.6929824554483334E-4</v>
      </c>
      <c r="F348" s="18">
        <f t="shared" si="16"/>
        <v>1.2041109930905556</v>
      </c>
      <c r="G348" s="12">
        <f t="shared" si="17"/>
        <v>8.3020127091968039</v>
      </c>
    </row>
    <row r="349" spans="1:7" x14ac:dyDescent="0.25">
      <c r="A349" s="24">
        <v>34.377929999999999</v>
      </c>
      <c r="B349" s="23">
        <v>-15.195477</v>
      </c>
      <c r="C349" s="25">
        <v>-2.5157712000000001</v>
      </c>
      <c r="D349" s="26">
        <v>-1.6303031999999999E-3</v>
      </c>
      <c r="E349" s="28">
        <f t="shared" si="15"/>
        <v>2.7170279554483332E-4</v>
      </c>
      <c r="F349" s="18">
        <f t="shared" si="16"/>
        <v>1.2092176385946023</v>
      </c>
      <c r="G349" s="12">
        <f t="shared" si="17"/>
        <v>8.3372216194378304</v>
      </c>
    </row>
    <row r="350" spans="1:7" x14ac:dyDescent="0.25">
      <c r="A350" s="24">
        <v>34.477539</v>
      </c>
      <c r="B350" s="23">
        <v>-15.229177999999999</v>
      </c>
      <c r="C350" s="25">
        <v>-2.5158431999999999</v>
      </c>
      <c r="D350" s="26">
        <v>-1.6323952999999999E-3</v>
      </c>
      <c r="E350" s="28">
        <f t="shared" si="15"/>
        <v>2.7205147887816666E-4</v>
      </c>
      <c r="F350" s="18">
        <f t="shared" si="16"/>
        <v>1.2118994789631723</v>
      </c>
      <c r="G350" s="12">
        <f t="shared" si="17"/>
        <v>8.3557121680265087</v>
      </c>
    </row>
    <row r="351" spans="1:7" x14ac:dyDescent="0.25">
      <c r="A351" s="24">
        <v>34.577148000000001</v>
      </c>
      <c r="B351" s="23">
        <v>-15.275772</v>
      </c>
      <c r="C351" s="25">
        <v>-2.5158578999999999</v>
      </c>
      <c r="D351" s="26">
        <v>-1.6391515000000001E-3</v>
      </c>
      <c r="E351" s="28">
        <f t="shared" si="15"/>
        <v>2.7317751221150004E-4</v>
      </c>
      <c r="F351" s="18">
        <f t="shared" si="16"/>
        <v>1.2156073116723842</v>
      </c>
      <c r="G351" s="12">
        <f t="shared" si="17"/>
        <v>8.3812766504140033</v>
      </c>
    </row>
    <row r="352" spans="1:7" x14ac:dyDescent="0.25">
      <c r="A352" s="24">
        <v>34.676758</v>
      </c>
      <c r="B352" s="23">
        <v>-15.321637000000001</v>
      </c>
      <c r="C352" s="25">
        <v>-2.5158849000000001</v>
      </c>
      <c r="D352" s="26">
        <v>-1.6386567999999999E-3</v>
      </c>
      <c r="E352" s="28">
        <f t="shared" si="15"/>
        <v>2.730950622115E-4</v>
      </c>
      <c r="F352" s="18">
        <f t="shared" si="16"/>
        <v>1.2192571324048391</v>
      </c>
      <c r="G352" s="12">
        <f t="shared" si="17"/>
        <v>8.4064411562452808</v>
      </c>
    </row>
    <row r="353" spans="1:7" x14ac:dyDescent="0.25">
      <c r="A353" s="24">
        <v>34.776367</v>
      </c>
      <c r="B353" s="23">
        <v>-15.3522</v>
      </c>
      <c r="C353" s="25">
        <v>-2.5159606999999999</v>
      </c>
      <c r="D353" s="26">
        <v>-1.6499489999999999E-3</v>
      </c>
      <c r="E353" s="28">
        <f t="shared" si="15"/>
        <v>2.7497709554483331E-4</v>
      </c>
      <c r="F353" s="18">
        <f t="shared" si="16"/>
        <v>1.2216892586676977</v>
      </c>
      <c r="G353" s="12">
        <f t="shared" si="17"/>
        <v>8.4232099950487545</v>
      </c>
    </row>
    <row r="354" spans="1:7" x14ac:dyDescent="0.25">
      <c r="A354" s="24">
        <v>34.875976999999999</v>
      </c>
      <c r="B354" s="23">
        <v>-15.397008</v>
      </c>
      <c r="C354" s="25">
        <v>-2.5159723999999999</v>
      </c>
      <c r="D354" s="26">
        <v>-1.6532302E-3</v>
      </c>
      <c r="E354" s="28">
        <f t="shared" si="15"/>
        <v>2.755239622115E-4</v>
      </c>
      <c r="F354" s="18">
        <f t="shared" si="16"/>
        <v>1.2252549660127285</v>
      </c>
      <c r="G354" s="12">
        <f t="shared" si="17"/>
        <v>8.4477945623067452</v>
      </c>
    </row>
    <row r="355" spans="1:7" x14ac:dyDescent="0.25">
      <c r="A355" s="24">
        <v>34.975586</v>
      </c>
      <c r="B355" s="23">
        <v>-15.453056999999999</v>
      </c>
      <c r="C355" s="25">
        <v>-2.5160572999999999</v>
      </c>
      <c r="D355" s="26">
        <v>-1.6571521000000001E-3</v>
      </c>
      <c r="E355" s="28">
        <f t="shared" si="15"/>
        <v>2.7617761221150004E-4</v>
      </c>
      <c r="F355" s="18">
        <f t="shared" si="16"/>
        <v>1.2297152037154073</v>
      </c>
      <c r="G355" s="12">
        <f t="shared" si="17"/>
        <v>8.4785466693019949</v>
      </c>
    </row>
    <row r="356" spans="1:7" x14ac:dyDescent="0.25">
      <c r="A356" s="24">
        <v>35.075195000000001</v>
      </c>
      <c r="B356" s="23">
        <v>-15.498796</v>
      </c>
      <c r="C356" s="25">
        <v>-2.5160973000000002</v>
      </c>
      <c r="D356" s="26">
        <v>-1.6609637999999999E-3</v>
      </c>
      <c r="E356" s="28">
        <f t="shared" si="15"/>
        <v>2.7681289554483331E-4</v>
      </c>
      <c r="F356" s="18">
        <f t="shared" si="16"/>
        <v>1.2333549976864475</v>
      </c>
      <c r="G356" s="12">
        <f t="shared" si="17"/>
        <v>8.503642043382813</v>
      </c>
    </row>
    <row r="357" spans="1:7" x14ac:dyDescent="0.25">
      <c r="A357" s="24">
        <v>35.174804999999999</v>
      </c>
      <c r="B357" s="23">
        <v>-15.53349</v>
      </c>
      <c r="C357" s="25">
        <v>-2.5161839000000001</v>
      </c>
      <c r="D357" s="26">
        <v>-1.6665129999999999E-3</v>
      </c>
      <c r="E357" s="28">
        <f t="shared" si="15"/>
        <v>2.7773776221149999E-4</v>
      </c>
      <c r="F357" s="18">
        <f t="shared" si="16"/>
        <v>1.2361158584842626</v>
      </c>
      <c r="G357" s="12">
        <f t="shared" si="17"/>
        <v>8.5226774160048624</v>
      </c>
    </row>
    <row r="358" spans="1:7" x14ac:dyDescent="0.25">
      <c r="A358" s="24">
        <v>35.274414</v>
      </c>
      <c r="B358" s="23">
        <v>-15.571967000000001</v>
      </c>
      <c r="C358" s="25">
        <v>-2.5162735000000001</v>
      </c>
      <c r="D358" s="26">
        <v>-1.6865461E-3</v>
      </c>
      <c r="E358" s="28">
        <f t="shared" si="15"/>
        <v>2.8107661221149998E-4</v>
      </c>
      <c r="F358" s="18">
        <f t="shared" si="16"/>
        <v>1.2391777608569361</v>
      </c>
      <c r="G358" s="12">
        <f t="shared" si="17"/>
        <v>8.5437883871347005</v>
      </c>
    </row>
    <row r="359" spans="1:7" x14ac:dyDescent="0.25">
      <c r="A359" s="24">
        <v>35.374023000000001</v>
      </c>
      <c r="B359" s="23">
        <v>-15.632101</v>
      </c>
      <c r="C359" s="25">
        <v>-2.5162865999999999</v>
      </c>
      <c r="D359" s="26">
        <v>-1.672244E-3</v>
      </c>
      <c r="E359" s="28">
        <f t="shared" si="15"/>
        <v>2.7869292887816669E-4</v>
      </c>
      <c r="F359" s="18">
        <f t="shared" si="16"/>
        <v>1.2439630725308801</v>
      </c>
      <c r="G359" s="12">
        <f t="shared" si="17"/>
        <v>8.5767817893729639</v>
      </c>
    </row>
    <row r="360" spans="1:7" x14ac:dyDescent="0.25">
      <c r="A360" s="24">
        <v>35.473633</v>
      </c>
      <c r="B360" s="23">
        <v>-15.661497000000001</v>
      </c>
      <c r="C360" s="25">
        <v>-2.5161959999999999</v>
      </c>
      <c r="D360" s="26">
        <v>-1.6843795999999999E-3</v>
      </c>
      <c r="E360" s="28">
        <f t="shared" si="15"/>
        <v>2.8071552887816664E-4</v>
      </c>
      <c r="F360" s="18">
        <f t="shared" si="16"/>
        <v>1.2463023318844448</v>
      </c>
      <c r="G360" s="12">
        <f t="shared" si="17"/>
        <v>8.5929103364876749</v>
      </c>
    </row>
    <row r="361" spans="1:7" x14ac:dyDescent="0.25">
      <c r="A361" s="24">
        <v>35.573242</v>
      </c>
      <c r="B361" s="23">
        <v>-15.70988</v>
      </c>
      <c r="C361" s="25">
        <v>-2.5162806999999998</v>
      </c>
      <c r="D361" s="26">
        <v>-1.6858248999999999E-3</v>
      </c>
      <c r="E361" s="28">
        <f t="shared" si="15"/>
        <v>2.8095641221149997E-4</v>
      </c>
      <c r="F361" s="18">
        <f t="shared" si="16"/>
        <v>1.2501525286902524</v>
      </c>
      <c r="G361" s="12">
        <f t="shared" si="17"/>
        <v>8.6194563799987307</v>
      </c>
    </row>
    <row r="362" spans="1:7" x14ac:dyDescent="0.25">
      <c r="A362" s="24">
        <v>35.672851999999999</v>
      </c>
      <c r="B362" s="23">
        <v>-15.741455999999999</v>
      </c>
      <c r="C362" s="25">
        <v>-2.5163096999999999</v>
      </c>
      <c r="D362" s="26">
        <v>-1.6935288E-3</v>
      </c>
      <c r="E362" s="28">
        <f t="shared" si="15"/>
        <v>2.8224039554483333E-4</v>
      </c>
      <c r="F362" s="18">
        <f t="shared" si="16"/>
        <v>1.2526652669317873</v>
      </c>
      <c r="G362" s="12">
        <f t="shared" si="17"/>
        <v>8.6367810161292962</v>
      </c>
    </row>
    <row r="363" spans="1:7" x14ac:dyDescent="0.25">
      <c r="A363" s="24">
        <v>35.772461</v>
      </c>
      <c r="B363" s="23">
        <v>-15.787132</v>
      </c>
      <c r="C363" s="25">
        <v>-2.5164374999999999</v>
      </c>
      <c r="D363" s="26">
        <v>-1.6958893E-3</v>
      </c>
      <c r="E363" s="28">
        <f t="shared" si="15"/>
        <v>2.826338122115E-4</v>
      </c>
      <c r="F363" s="18">
        <f t="shared" si="16"/>
        <v>1.25630004752212</v>
      </c>
      <c r="G363" s="12">
        <f t="shared" si="17"/>
        <v>8.6618418243348838</v>
      </c>
    </row>
    <row r="364" spans="1:7" x14ac:dyDescent="0.25">
      <c r="A364" s="24">
        <v>35.872070000000001</v>
      </c>
      <c r="B364" s="23">
        <v>-15.836594</v>
      </c>
      <c r="C364" s="25">
        <v>-2.5164618000000001</v>
      </c>
      <c r="D364" s="26">
        <v>-1.7072648000000001E-3</v>
      </c>
      <c r="E364" s="28">
        <f t="shared" si="15"/>
        <v>2.845297288781667E-4</v>
      </c>
      <c r="F364" s="18">
        <f t="shared" si="16"/>
        <v>1.2602361084197256</v>
      </c>
      <c r="G364" s="12">
        <f t="shared" si="17"/>
        <v>8.6889798770423194</v>
      </c>
    </row>
    <row r="365" spans="1:7" x14ac:dyDescent="0.25">
      <c r="A365" s="24">
        <v>35.971679999999999</v>
      </c>
      <c r="B365" s="23">
        <v>-15.884066000000001</v>
      </c>
      <c r="C365" s="25">
        <v>-2.5164358999999998</v>
      </c>
      <c r="D365" s="26">
        <v>-1.7089217E-3</v>
      </c>
      <c r="E365" s="28">
        <f t="shared" si="15"/>
        <v>2.8480587887816665E-4</v>
      </c>
      <c r="F365" s="18">
        <f t="shared" si="16"/>
        <v>1.2640138101489549</v>
      </c>
      <c r="G365" s="12">
        <f t="shared" si="17"/>
        <v>8.7150260870242757</v>
      </c>
    </row>
    <row r="366" spans="1:7" x14ac:dyDescent="0.25">
      <c r="A366" s="24">
        <v>36.071289</v>
      </c>
      <c r="B366" s="23">
        <v>-15.93201</v>
      </c>
      <c r="C366" s="25">
        <v>-2.5166306000000001</v>
      </c>
      <c r="D366" s="26">
        <v>-1.7135859E-3</v>
      </c>
      <c r="E366" s="28">
        <f t="shared" si="15"/>
        <v>2.8558324554483333E-4</v>
      </c>
      <c r="F366" s="18">
        <f t="shared" si="16"/>
        <v>1.2678290724447538</v>
      </c>
      <c r="G366" s="12">
        <f t="shared" si="17"/>
        <v>8.7413312667381025</v>
      </c>
    </row>
    <row r="367" spans="1:7" x14ac:dyDescent="0.25">
      <c r="A367" s="24">
        <v>36.170898000000001</v>
      </c>
      <c r="B367" s="23">
        <v>-15.976908999999999</v>
      </c>
      <c r="C367" s="25">
        <v>-2.5166457000000002</v>
      </c>
      <c r="D367" s="26">
        <v>-1.7180680999999999E-3</v>
      </c>
      <c r="E367" s="28">
        <f t="shared" si="15"/>
        <v>2.8633027887816666E-4</v>
      </c>
      <c r="F367" s="18">
        <f t="shared" si="16"/>
        <v>1.2714020213396953</v>
      </c>
      <c r="G367" s="12">
        <f t="shared" si="17"/>
        <v>8.7659657624825353</v>
      </c>
    </row>
    <row r="368" spans="1:7" x14ac:dyDescent="0.25">
      <c r="A368" s="24">
        <v>36.270508</v>
      </c>
      <c r="B368" s="23">
        <v>-16.010363000000002</v>
      </c>
      <c r="C368" s="25">
        <v>-2.5165411999999998</v>
      </c>
      <c r="D368" s="26">
        <v>-1.7259954000000001E-3</v>
      </c>
      <c r="E368" s="28">
        <f t="shared" si="15"/>
        <v>2.8765149554483335E-4</v>
      </c>
      <c r="F368" s="18">
        <f t="shared" si="16"/>
        <v>1.2740642060727936</v>
      </c>
      <c r="G368" s="12">
        <f t="shared" si="17"/>
        <v>8.7843207908937337</v>
      </c>
    </row>
    <row r="369" spans="1:7" x14ac:dyDescent="0.25">
      <c r="A369" s="24">
        <v>36.370117</v>
      </c>
      <c r="B369" s="23">
        <v>-16.063217000000002</v>
      </c>
      <c r="C369" s="25">
        <v>-2.5166811999999998</v>
      </c>
      <c r="D369" s="26">
        <v>-1.7309755E-3</v>
      </c>
      <c r="E369" s="28">
        <f t="shared" si="15"/>
        <v>2.8848151221149999E-4</v>
      </c>
      <c r="F369" s="18">
        <f t="shared" si="16"/>
        <v>1.278270193753883</v>
      </c>
      <c r="G369" s="12">
        <f t="shared" si="17"/>
        <v>8.8133199142166649</v>
      </c>
    </row>
    <row r="370" spans="1:7" x14ac:dyDescent="0.25">
      <c r="A370" s="24">
        <v>36.469726999999999</v>
      </c>
      <c r="B370" s="23">
        <v>-16.109842</v>
      </c>
      <c r="C370" s="25">
        <v>-2.5167185999999999</v>
      </c>
      <c r="D370" s="26">
        <v>-1.7325520000000001E-3</v>
      </c>
      <c r="E370" s="28">
        <f t="shared" si="15"/>
        <v>2.8874426221150003E-4</v>
      </c>
      <c r="F370" s="18">
        <f t="shared" si="16"/>
        <v>1.2819804933647128</v>
      </c>
      <c r="G370" s="12">
        <f t="shared" si="17"/>
        <v>8.8389014052094304</v>
      </c>
    </row>
    <row r="371" spans="1:7" x14ac:dyDescent="0.25">
      <c r="A371" s="24">
        <v>36.569336</v>
      </c>
      <c r="B371" s="23">
        <v>-16.153161999999998</v>
      </c>
      <c r="C371" s="25">
        <v>-2.5167513000000001</v>
      </c>
      <c r="D371" s="26">
        <v>-1.7403185E-3</v>
      </c>
      <c r="E371" s="28">
        <f t="shared" si="15"/>
        <v>2.9003867887816669E-4</v>
      </c>
      <c r="F371" s="18">
        <f t="shared" si="16"/>
        <v>1.2854277894320831</v>
      </c>
      <c r="G371" s="12">
        <f t="shared" si="17"/>
        <v>8.8626695594143978</v>
      </c>
    </row>
    <row r="372" spans="1:7" x14ac:dyDescent="0.25">
      <c r="A372" s="24">
        <v>36.668945000000001</v>
      </c>
      <c r="B372" s="23">
        <v>-16.18993</v>
      </c>
      <c r="C372" s="25">
        <v>-2.5167823</v>
      </c>
      <c r="D372" s="26">
        <v>-1.7467915000000001E-3</v>
      </c>
      <c r="E372" s="28">
        <f t="shared" si="15"/>
        <v>2.9111751221150002E-4</v>
      </c>
      <c r="F372" s="18">
        <f t="shared" si="16"/>
        <v>1.2883536939058846</v>
      </c>
      <c r="G372" s="12">
        <f t="shared" si="17"/>
        <v>8.8828428625955667</v>
      </c>
    </row>
    <row r="373" spans="1:7" x14ac:dyDescent="0.25">
      <c r="A373" s="24">
        <v>36.768554999999999</v>
      </c>
      <c r="B373" s="23">
        <v>-16.229783999999999</v>
      </c>
      <c r="C373" s="25">
        <v>-2.5168084999999998</v>
      </c>
      <c r="D373" s="26">
        <v>-1.7513393000000001E-3</v>
      </c>
      <c r="E373" s="28">
        <f t="shared" si="15"/>
        <v>2.918754788781667E-4</v>
      </c>
      <c r="F373" s="18">
        <f t="shared" si="16"/>
        <v>1.2915251744568768</v>
      </c>
      <c r="G373" s="12">
        <f t="shared" si="17"/>
        <v>8.9047093449982633</v>
      </c>
    </row>
    <row r="374" spans="1:7" x14ac:dyDescent="0.25">
      <c r="A374" s="24">
        <v>36.868164</v>
      </c>
      <c r="B374" s="23">
        <v>-16.293838999999998</v>
      </c>
      <c r="C374" s="25">
        <v>-2.5168556999999998</v>
      </c>
      <c r="D374" s="26">
        <v>-1.7577291E-3</v>
      </c>
      <c r="E374" s="28">
        <f t="shared" si="15"/>
        <v>2.9294044554483334E-4</v>
      </c>
      <c r="F374" s="18">
        <f t="shared" si="16"/>
        <v>1.2966225093967523</v>
      </c>
      <c r="G374" s="12">
        <f t="shared" si="17"/>
        <v>8.9398540614710047</v>
      </c>
    </row>
    <row r="375" spans="1:7" x14ac:dyDescent="0.25">
      <c r="A375" s="24">
        <v>36.967773000000001</v>
      </c>
      <c r="B375" s="23">
        <v>-16.318287000000002</v>
      </c>
      <c r="C375" s="25">
        <v>-2.5169358000000002</v>
      </c>
      <c r="D375" s="26">
        <v>-1.7599611E-3</v>
      </c>
      <c r="E375" s="28">
        <f t="shared" si="15"/>
        <v>2.9331244554483334E-4</v>
      </c>
      <c r="F375" s="18">
        <f t="shared" si="16"/>
        <v>1.298568019421108</v>
      </c>
      <c r="G375" s="12">
        <f t="shared" si="17"/>
        <v>8.9532678157185384</v>
      </c>
    </row>
    <row r="376" spans="1:7" x14ac:dyDescent="0.25">
      <c r="A376" s="24">
        <v>37.067383</v>
      </c>
      <c r="B376" s="23">
        <v>-16.374369000000002</v>
      </c>
      <c r="C376" s="25">
        <v>-2.5169952000000002</v>
      </c>
      <c r="D376" s="26">
        <v>-1.7668813E-3</v>
      </c>
      <c r="E376" s="28">
        <f t="shared" si="15"/>
        <v>2.9446581221149998E-4</v>
      </c>
      <c r="F376" s="18">
        <f t="shared" si="16"/>
        <v>1.3030308831803477</v>
      </c>
      <c r="G376" s="12">
        <f t="shared" si="17"/>
        <v>8.9840380286484329</v>
      </c>
    </row>
    <row r="377" spans="1:7" x14ac:dyDescent="0.25">
      <c r="A377" s="24">
        <v>37.166992</v>
      </c>
      <c r="B377" s="23">
        <v>-16.415845999999998</v>
      </c>
      <c r="C377" s="25">
        <v>-2.5170023000000001</v>
      </c>
      <c r="D377" s="26">
        <v>-1.7708659E-3</v>
      </c>
      <c r="E377" s="28">
        <f t="shared" si="15"/>
        <v>2.9512991221150001E-4</v>
      </c>
      <c r="F377" s="18">
        <f t="shared" si="16"/>
        <v>1.3063315179676587</v>
      </c>
      <c r="G377" s="12">
        <f t="shared" si="17"/>
        <v>9.0067949938367846</v>
      </c>
    </row>
    <row r="378" spans="1:7" x14ac:dyDescent="0.25">
      <c r="A378" s="24">
        <v>37.266601999999999</v>
      </c>
      <c r="B378" s="23">
        <v>-16.452051000000001</v>
      </c>
      <c r="C378" s="25">
        <v>-2.5170658000000001</v>
      </c>
      <c r="D378" s="26">
        <v>-1.7777144E-3</v>
      </c>
      <c r="E378" s="28">
        <f t="shared" si="15"/>
        <v>2.9627132887816669E-4</v>
      </c>
      <c r="F378" s="18">
        <f t="shared" si="16"/>
        <v>1.3092126203249801</v>
      </c>
      <c r="G378" s="12">
        <f t="shared" si="17"/>
        <v>9.0266593987996409</v>
      </c>
    </row>
    <row r="379" spans="1:7" x14ac:dyDescent="0.25">
      <c r="A379" s="24">
        <v>37.366211</v>
      </c>
      <c r="B379" s="23">
        <v>-16.498072000000001</v>
      </c>
      <c r="C379" s="25">
        <v>-2.5170925</v>
      </c>
      <c r="D379" s="26">
        <v>-1.7820715E-3</v>
      </c>
      <c r="E379" s="28">
        <f t="shared" si="15"/>
        <v>2.9699751221150001E-4</v>
      </c>
      <c r="F379" s="18">
        <f t="shared" si="16"/>
        <v>1.3128748551429961</v>
      </c>
      <c r="G379" s="12">
        <f t="shared" si="17"/>
        <v>9.0519094963219597</v>
      </c>
    </row>
    <row r="380" spans="1:7" x14ac:dyDescent="0.25">
      <c r="A380" s="24">
        <v>37.465820000000001</v>
      </c>
      <c r="B380" s="23">
        <v>-16.539425000000001</v>
      </c>
      <c r="C380" s="25">
        <v>-2.5171063</v>
      </c>
      <c r="D380" s="26">
        <v>-1.7861247000000001E-3</v>
      </c>
      <c r="E380" s="28">
        <f t="shared" si="15"/>
        <v>2.9767304554483335E-4</v>
      </c>
      <c r="F380" s="18">
        <f t="shared" si="16"/>
        <v>1.3161656223238356</v>
      </c>
      <c r="G380" s="12">
        <f t="shared" si="17"/>
        <v>9.0745984270892279</v>
      </c>
    </row>
    <row r="381" spans="1:7" x14ac:dyDescent="0.25">
      <c r="A381" s="24">
        <v>37.565429999999999</v>
      </c>
      <c r="B381" s="23">
        <v>-16.59111</v>
      </c>
      <c r="C381" s="25">
        <v>-2.5171150999999998</v>
      </c>
      <c r="D381" s="26">
        <v>-1.7908065E-3</v>
      </c>
      <c r="E381" s="28">
        <f t="shared" si="15"/>
        <v>2.9845334554483332E-4</v>
      </c>
      <c r="F381" s="18">
        <f t="shared" si="16"/>
        <v>1.3202785839406879</v>
      </c>
      <c r="G381" s="12">
        <f t="shared" si="17"/>
        <v>9.1029561613940224</v>
      </c>
    </row>
    <row r="382" spans="1:7" x14ac:dyDescent="0.25">
      <c r="A382" s="24">
        <v>37.665039</v>
      </c>
      <c r="B382" s="23">
        <v>-16.632135000000002</v>
      </c>
      <c r="C382" s="25">
        <v>-2.5173011000000001</v>
      </c>
      <c r="D382" s="26">
        <v>-1.8002866999999999E-3</v>
      </c>
      <c r="E382" s="28">
        <f t="shared" si="15"/>
        <v>3.0003337887816664E-4</v>
      </c>
      <c r="F382" s="18">
        <f t="shared" si="16"/>
        <v>1.3235432497108606</v>
      </c>
      <c r="G382" s="12">
        <f t="shared" si="17"/>
        <v>9.1254651301442262</v>
      </c>
    </row>
    <row r="383" spans="1:7" x14ac:dyDescent="0.25">
      <c r="A383" s="24">
        <v>37.764648000000001</v>
      </c>
      <c r="B383" s="23">
        <v>-16.659122</v>
      </c>
      <c r="C383" s="25">
        <v>-2.5171473</v>
      </c>
      <c r="D383" s="26">
        <v>-1.8055916E-3</v>
      </c>
      <c r="E383" s="28">
        <f t="shared" si="15"/>
        <v>3.0091752887816668E-4</v>
      </c>
      <c r="F383" s="18">
        <f t="shared" si="16"/>
        <v>1.3256908069354709</v>
      </c>
      <c r="G383" s="12">
        <f t="shared" si="17"/>
        <v>9.1402719440299478</v>
      </c>
    </row>
    <row r="384" spans="1:7" x14ac:dyDescent="0.25">
      <c r="A384" s="24">
        <v>37.864258</v>
      </c>
      <c r="B384" s="23">
        <v>-16.71649</v>
      </c>
      <c r="C384" s="25">
        <v>-2.5173993000000001</v>
      </c>
      <c r="D384" s="26">
        <v>-1.8063991E-3</v>
      </c>
      <c r="E384" s="28">
        <f t="shared" si="15"/>
        <v>3.0105211221150002E-4</v>
      </c>
      <c r="F384" s="18">
        <f t="shared" si="16"/>
        <v>1.3302560073231189</v>
      </c>
      <c r="G384" s="12">
        <f t="shared" si="17"/>
        <v>9.1717477397462606</v>
      </c>
    </row>
    <row r="385" spans="1:7" x14ac:dyDescent="0.25">
      <c r="A385" s="24">
        <v>37.963867</v>
      </c>
      <c r="B385" s="23">
        <v>-16.766451</v>
      </c>
      <c r="C385" s="25">
        <v>-2.5173972</v>
      </c>
      <c r="D385" s="26">
        <v>-1.8152147999999999E-3</v>
      </c>
      <c r="E385" s="28">
        <f t="shared" si="15"/>
        <v>3.0252139554483331E-4</v>
      </c>
      <c r="F385" s="18">
        <f t="shared" si="16"/>
        <v>1.3342317773790258</v>
      </c>
      <c r="G385" s="12">
        <f t="shared" si="17"/>
        <v>9.1991595761320966</v>
      </c>
    </row>
    <row r="386" spans="1:7" x14ac:dyDescent="0.25">
      <c r="A386" s="24">
        <v>38.063476999999999</v>
      </c>
      <c r="B386" s="23">
        <v>-16.788533999999999</v>
      </c>
      <c r="C386" s="25">
        <v>-2.5173871999999999</v>
      </c>
      <c r="D386" s="26">
        <v>-1.8197237999999999E-3</v>
      </c>
      <c r="E386" s="28">
        <f t="shared" si="15"/>
        <v>3.0327289554483332E-4</v>
      </c>
      <c r="F386" s="18">
        <f t="shared" si="16"/>
        <v>1.335989086683175</v>
      </c>
      <c r="G386" s="12">
        <f t="shared" si="17"/>
        <v>9.2112757383968304</v>
      </c>
    </row>
    <row r="387" spans="1:7" x14ac:dyDescent="0.25">
      <c r="A387" s="24">
        <v>38.163086</v>
      </c>
      <c r="B387" s="23">
        <v>-16.840613999999999</v>
      </c>
      <c r="C387" s="25">
        <v>-2.5173880999999998</v>
      </c>
      <c r="D387" s="26">
        <v>-1.8260119999999999E-3</v>
      </c>
      <c r="E387" s="28">
        <f t="shared" si="15"/>
        <v>3.0432092887816667E-4</v>
      </c>
      <c r="F387" s="18">
        <f t="shared" si="16"/>
        <v>1.340133481401288</v>
      </c>
      <c r="G387" s="12">
        <f t="shared" si="17"/>
        <v>9.2398501952526644</v>
      </c>
    </row>
    <row r="388" spans="1:7" x14ac:dyDescent="0.25">
      <c r="A388" s="24">
        <v>38.262695000000001</v>
      </c>
      <c r="B388" s="23">
        <v>-16.905909000000001</v>
      </c>
      <c r="C388" s="25">
        <v>-2.5175176000000001</v>
      </c>
      <c r="D388" s="26">
        <v>-1.8306166E-3</v>
      </c>
      <c r="E388" s="28">
        <f t="shared" si="15"/>
        <v>3.0508836221150001E-4</v>
      </c>
      <c r="F388" s="18">
        <f t="shared" si="16"/>
        <v>1.3453294924058807</v>
      </c>
      <c r="G388" s="12">
        <f t="shared" si="17"/>
        <v>9.2756752559362639</v>
      </c>
    </row>
    <row r="389" spans="1:7" x14ac:dyDescent="0.25">
      <c r="A389" s="24">
        <v>38.362304999999999</v>
      </c>
      <c r="B389" s="23">
        <v>-16.933247000000001</v>
      </c>
      <c r="C389" s="25">
        <v>-2.5175538</v>
      </c>
      <c r="D389" s="26">
        <v>-1.8335402999999999E-3</v>
      </c>
      <c r="E389" s="28">
        <f t="shared" ref="E389:E452" si="18" xml:space="preserve"> (delta_0 - D389) / L</f>
        <v>3.0557564554483334E-4</v>
      </c>
      <c r="F389" s="18">
        <f t="shared" ref="F389:F452" si="19" xml:space="preserve"> -B389 / A_4x8_in2</f>
        <v>1.3475049813230038</v>
      </c>
      <c r="G389" s="12">
        <f t="shared" ref="G389:G452" si="20" xml:space="preserve"> -B389 * kip_to_N / A_4x8_mm2</f>
        <v>9.2906746511268317</v>
      </c>
    </row>
    <row r="390" spans="1:7" x14ac:dyDescent="0.25">
      <c r="A390" s="24">
        <v>38.461914</v>
      </c>
      <c r="B390" s="23">
        <v>-16.987601999999999</v>
      </c>
      <c r="C390" s="25">
        <v>-2.5175645000000002</v>
      </c>
      <c r="D390" s="26">
        <v>-1.8389254000000001E-3</v>
      </c>
      <c r="E390" s="28">
        <f t="shared" si="18"/>
        <v>3.0647316221150001E-4</v>
      </c>
      <c r="F390" s="18">
        <f t="shared" si="19"/>
        <v>1.3518304147888838</v>
      </c>
      <c r="G390" s="12">
        <f t="shared" si="20"/>
        <v>9.3204973201437049</v>
      </c>
    </row>
    <row r="391" spans="1:7" x14ac:dyDescent="0.25">
      <c r="A391" s="24">
        <v>38.561523000000001</v>
      </c>
      <c r="B391" s="23">
        <v>-17.034317000000001</v>
      </c>
      <c r="C391" s="25">
        <v>-2.5176566</v>
      </c>
      <c r="D391" s="26">
        <v>-1.8446205999999999E-3</v>
      </c>
      <c r="E391" s="28">
        <f t="shared" si="18"/>
        <v>3.0742236221150001E-4</v>
      </c>
      <c r="F391" s="18">
        <f t="shared" si="19"/>
        <v>1.3555478763721529</v>
      </c>
      <c r="G391" s="12">
        <f t="shared" si="20"/>
        <v>9.3461281909582272</v>
      </c>
    </row>
    <row r="392" spans="1:7" x14ac:dyDescent="0.25">
      <c r="A392" s="24">
        <v>38.661133</v>
      </c>
      <c r="B392" s="23">
        <v>-17.065518999999998</v>
      </c>
      <c r="C392" s="25">
        <v>-2.5176492000000001</v>
      </c>
      <c r="D392" s="26">
        <v>-1.8465131E-3</v>
      </c>
      <c r="E392" s="28">
        <f t="shared" si="18"/>
        <v>3.0773777887816665E-4</v>
      </c>
      <c r="F392" s="18">
        <f t="shared" si="19"/>
        <v>1.3580308526393292</v>
      </c>
      <c r="G392" s="12">
        <f t="shared" si="20"/>
        <v>9.3632476264961628</v>
      </c>
    </row>
    <row r="393" spans="1:7" x14ac:dyDescent="0.25">
      <c r="A393" s="24">
        <v>38.760742</v>
      </c>
      <c r="B393" s="23">
        <v>-17.103148000000001</v>
      </c>
      <c r="C393" s="25">
        <v>-2.5177266999999999</v>
      </c>
      <c r="D393" s="26">
        <v>-1.8541752000000001E-3</v>
      </c>
      <c r="E393" s="28">
        <f t="shared" si="18"/>
        <v>3.0901479554483333E-4</v>
      </c>
      <c r="F393" s="18">
        <f t="shared" si="19"/>
        <v>1.3610252733161319</v>
      </c>
      <c r="G393" s="12">
        <f t="shared" si="20"/>
        <v>9.3838933299721283</v>
      </c>
    </row>
    <row r="394" spans="1:7" x14ac:dyDescent="0.25">
      <c r="A394" s="24">
        <v>38.860351999999999</v>
      </c>
      <c r="B394" s="23">
        <v>-17.146954999999998</v>
      </c>
      <c r="C394" s="25">
        <v>-2.5177402</v>
      </c>
      <c r="D394" s="26">
        <v>-1.8593489999999999E-3</v>
      </c>
      <c r="E394" s="28">
        <f t="shared" si="18"/>
        <v>3.0987709554483334E-4</v>
      </c>
      <c r="F394" s="18">
        <f t="shared" si="19"/>
        <v>1.3645113236121451</v>
      </c>
      <c r="G394" s="12">
        <f t="shared" si="20"/>
        <v>9.4079286838792608</v>
      </c>
    </row>
    <row r="395" spans="1:7" x14ac:dyDescent="0.25">
      <c r="A395" s="24">
        <v>38.959961</v>
      </c>
      <c r="B395" s="23">
        <v>-17.208454</v>
      </c>
      <c r="C395" s="25">
        <v>-2.5178041000000002</v>
      </c>
      <c r="D395" s="26">
        <v>-1.8613099000000001E-3</v>
      </c>
      <c r="E395" s="28">
        <f t="shared" si="18"/>
        <v>3.1020391221150002E-4</v>
      </c>
      <c r="F395" s="18">
        <f t="shared" si="19"/>
        <v>1.3694052585347494</v>
      </c>
      <c r="G395" s="12">
        <f t="shared" si="20"/>
        <v>9.4416710134141493</v>
      </c>
    </row>
    <row r="396" spans="1:7" x14ac:dyDescent="0.25">
      <c r="A396" s="24">
        <v>39.059570000000001</v>
      </c>
      <c r="B396" s="23">
        <v>-17.238389999999999</v>
      </c>
      <c r="C396" s="25">
        <v>-2.5178536999999999</v>
      </c>
      <c r="D396" s="26">
        <v>-1.8671124999999999E-3</v>
      </c>
      <c r="E396" s="28">
        <f t="shared" si="18"/>
        <v>3.1117101221149999E-4</v>
      </c>
      <c r="F396" s="18">
        <f t="shared" si="19"/>
        <v>1.3717874897229487</v>
      </c>
      <c r="G396" s="12">
        <f t="shared" si="20"/>
        <v>9.458095839459391</v>
      </c>
    </row>
    <row r="397" spans="1:7" x14ac:dyDescent="0.25">
      <c r="A397" s="24">
        <v>39.159179999999999</v>
      </c>
      <c r="B397" s="23">
        <v>-17.270060999999998</v>
      </c>
      <c r="C397" s="25">
        <v>-2.5178766000000001</v>
      </c>
      <c r="D397" s="26">
        <v>-1.8743783E-3</v>
      </c>
      <c r="E397" s="28">
        <f t="shared" si="18"/>
        <v>3.1238197887816665E-4</v>
      </c>
      <c r="F397" s="18">
        <f t="shared" si="19"/>
        <v>1.3743077878242804</v>
      </c>
      <c r="G397" s="12">
        <f t="shared" si="20"/>
        <v>9.4754725987351414</v>
      </c>
    </row>
    <row r="398" spans="1:7" x14ac:dyDescent="0.25">
      <c r="A398" s="24">
        <v>39.258789</v>
      </c>
      <c r="B398" s="23">
        <v>-17.338553999999998</v>
      </c>
      <c r="C398" s="25">
        <v>-2.5179111999999999</v>
      </c>
      <c r="D398" s="26">
        <v>-1.8821507E-3</v>
      </c>
      <c r="E398" s="28">
        <f t="shared" si="18"/>
        <v>3.1367737887816669E-4</v>
      </c>
      <c r="F398" s="18">
        <f t="shared" si="19"/>
        <v>1.3797582875828771</v>
      </c>
      <c r="G398" s="12">
        <f t="shared" si="20"/>
        <v>9.5130522890851168</v>
      </c>
    </row>
    <row r="399" spans="1:7" x14ac:dyDescent="0.25">
      <c r="A399" s="24">
        <v>39.358398000000001</v>
      </c>
      <c r="B399" s="23">
        <v>-17.378439</v>
      </c>
      <c r="C399" s="25">
        <v>-2.5179893999999998</v>
      </c>
      <c r="D399" s="26">
        <v>-1.881349E-3</v>
      </c>
      <c r="E399" s="28">
        <f t="shared" si="18"/>
        <v>3.1354376221150003E-4</v>
      </c>
      <c r="F399" s="18">
        <f t="shared" si="19"/>
        <v>1.3829322350354873</v>
      </c>
      <c r="G399" s="12">
        <f t="shared" si="20"/>
        <v>9.5349357800930861</v>
      </c>
    </row>
    <row r="400" spans="1:7" x14ac:dyDescent="0.25">
      <c r="A400" s="24">
        <v>39.458008</v>
      </c>
      <c r="B400" s="23">
        <v>-17.421372999999999</v>
      </c>
      <c r="C400" s="25">
        <v>-2.5180172999999999</v>
      </c>
      <c r="D400" s="26">
        <v>-1.8904953E-3</v>
      </c>
      <c r="E400" s="28">
        <f t="shared" si="18"/>
        <v>3.1506814554483335E-4</v>
      </c>
      <c r="F400" s="18">
        <f t="shared" si="19"/>
        <v>1.3863488141988409</v>
      </c>
      <c r="G400" s="12">
        <f t="shared" si="20"/>
        <v>9.5584921497291901</v>
      </c>
    </row>
    <row r="401" spans="1:7" x14ac:dyDescent="0.25">
      <c r="A401" s="24">
        <v>39.557617</v>
      </c>
      <c r="B401" s="23">
        <v>-17.457841999999999</v>
      </c>
      <c r="C401" s="25">
        <v>-2.5179105000000002</v>
      </c>
      <c r="D401" s="26">
        <v>-1.8963872999999999E-3</v>
      </c>
      <c r="E401" s="28">
        <f t="shared" si="18"/>
        <v>3.160501455448333E-4</v>
      </c>
      <c r="F401" s="18">
        <f t="shared" si="19"/>
        <v>1.3892509250086502</v>
      </c>
      <c r="G401" s="12">
        <f t="shared" si="20"/>
        <v>9.578501402169195</v>
      </c>
    </row>
    <row r="402" spans="1:7" x14ac:dyDescent="0.25">
      <c r="A402" s="24">
        <v>39.657226999999999</v>
      </c>
      <c r="B402" s="23">
        <v>-17.518187000000001</v>
      </c>
      <c r="C402" s="25">
        <v>-2.5180756999999998</v>
      </c>
      <c r="D402" s="26">
        <v>-1.9002019000000001E-3</v>
      </c>
      <c r="E402" s="28">
        <f t="shared" si="18"/>
        <v>3.166859122115E-4</v>
      </c>
      <c r="F402" s="18">
        <f t="shared" si="19"/>
        <v>1.3940530275290905</v>
      </c>
      <c r="G402" s="12">
        <f t="shared" si="20"/>
        <v>9.6116105726562395</v>
      </c>
    </row>
    <row r="403" spans="1:7" x14ac:dyDescent="0.25">
      <c r="A403" s="24">
        <v>39.756836</v>
      </c>
      <c r="B403" s="23">
        <v>-17.559263000000001</v>
      </c>
      <c r="C403" s="25">
        <v>-2.5182161000000001</v>
      </c>
      <c r="D403" s="26">
        <v>-1.9049525999999999E-3</v>
      </c>
      <c r="E403" s="28">
        <f t="shared" si="18"/>
        <v>3.174776955448333E-4</v>
      </c>
      <c r="F403" s="18">
        <f t="shared" si="19"/>
        <v>1.3973217517503118</v>
      </c>
      <c r="G403" s="12">
        <f t="shared" si="20"/>
        <v>9.6341475233054386</v>
      </c>
    </row>
    <row r="404" spans="1:7" x14ac:dyDescent="0.25">
      <c r="A404" s="24">
        <v>39.856445000000001</v>
      </c>
      <c r="B404" s="23">
        <v>-17.595526</v>
      </c>
      <c r="C404" s="25">
        <v>-2.5181998999999999</v>
      </c>
      <c r="D404" s="26">
        <v>-1.9080102E-3</v>
      </c>
      <c r="E404" s="28">
        <f t="shared" si="18"/>
        <v>3.1798729554483333E-4</v>
      </c>
      <c r="F404" s="18">
        <f t="shared" si="19"/>
        <v>1.4002074696009823</v>
      </c>
      <c r="G404" s="12">
        <f t="shared" si="20"/>
        <v>9.6540437508200903</v>
      </c>
    </row>
    <row r="405" spans="1:7" x14ac:dyDescent="0.25">
      <c r="A405" s="24">
        <v>39.956054999999999</v>
      </c>
      <c r="B405" s="23">
        <v>-17.638597000000001</v>
      </c>
      <c r="C405" s="25">
        <v>-2.5183073999999999</v>
      </c>
      <c r="D405" s="26">
        <v>-1.9175768000000001E-3</v>
      </c>
      <c r="E405" s="28">
        <f t="shared" si="18"/>
        <v>3.1958172887816669E-4</v>
      </c>
      <c r="F405" s="18">
        <f t="shared" si="19"/>
        <v>1.403634950877938</v>
      </c>
      <c r="G405" s="12">
        <f t="shared" si="20"/>
        <v>9.6776752875182019</v>
      </c>
    </row>
    <row r="406" spans="1:7" x14ac:dyDescent="0.25">
      <c r="A406" s="24">
        <v>40.055664</v>
      </c>
      <c r="B406" s="23">
        <v>-17.689223999999999</v>
      </c>
      <c r="C406" s="25">
        <v>-2.5182072999999998</v>
      </c>
      <c r="D406" s="26">
        <v>-1.9202023999999999E-3</v>
      </c>
      <c r="E406" s="28">
        <f t="shared" si="18"/>
        <v>3.2001932887816667E-4</v>
      </c>
      <c r="F406" s="18">
        <f t="shared" si="19"/>
        <v>1.4076637195298947</v>
      </c>
      <c r="G406" s="12">
        <f t="shared" si="20"/>
        <v>9.705452534585028</v>
      </c>
    </row>
    <row r="407" spans="1:7" x14ac:dyDescent="0.25">
      <c r="A407" s="24">
        <v>40.155273000000001</v>
      </c>
      <c r="B407" s="23">
        <v>-17.740041999999999</v>
      </c>
      <c r="C407" s="25">
        <v>-2.5183743999999999</v>
      </c>
      <c r="D407" s="26">
        <v>-1.9263475999999999E-3</v>
      </c>
      <c r="E407" s="28">
        <f t="shared" si="18"/>
        <v>3.2104352887816665E-4</v>
      </c>
      <c r="F407" s="18">
        <f t="shared" si="19"/>
        <v>1.4117076874789165</v>
      </c>
      <c r="G407" s="12">
        <f t="shared" si="20"/>
        <v>9.7333345766069144</v>
      </c>
    </row>
    <row r="408" spans="1:7" x14ac:dyDescent="0.25">
      <c r="A408" s="24">
        <v>40.254883</v>
      </c>
      <c r="B408" s="23">
        <v>-17.772327000000001</v>
      </c>
      <c r="C408" s="25">
        <v>-2.5183534999999999</v>
      </c>
      <c r="D408" s="26">
        <v>-1.9278197999999999E-3</v>
      </c>
      <c r="E408" s="28">
        <f t="shared" si="18"/>
        <v>3.2128889554483331E-4</v>
      </c>
      <c r="F408" s="18">
        <f t="shared" si="19"/>
        <v>1.4142768461477775</v>
      </c>
      <c r="G408" s="12">
        <f t="shared" si="20"/>
        <v>9.7510482159999761</v>
      </c>
    </row>
    <row r="409" spans="1:7" x14ac:dyDescent="0.25">
      <c r="A409" s="24">
        <v>40.354492</v>
      </c>
      <c r="B409" s="23">
        <v>-17.821569</v>
      </c>
      <c r="C409" s="25">
        <v>-2.5183811</v>
      </c>
      <c r="D409" s="26">
        <v>-1.9364685E-3</v>
      </c>
      <c r="E409" s="28">
        <f t="shared" si="18"/>
        <v>3.2273034554483333E-4</v>
      </c>
      <c r="F409" s="18">
        <f t="shared" si="19"/>
        <v>1.418195400001643</v>
      </c>
      <c r="G409" s="12">
        <f t="shared" si="20"/>
        <v>9.7780655624764528</v>
      </c>
    </row>
    <row r="410" spans="1:7" x14ac:dyDescent="0.25">
      <c r="A410" s="24">
        <v>40.454101999999999</v>
      </c>
      <c r="B410" s="23">
        <v>-17.866364999999998</v>
      </c>
      <c r="C410" s="25">
        <v>-2.5183949000000001</v>
      </c>
      <c r="D410" s="26">
        <v>-1.9392043E-3</v>
      </c>
      <c r="E410" s="28">
        <f t="shared" si="18"/>
        <v>3.2318631221150003E-4</v>
      </c>
      <c r="F410" s="18">
        <f t="shared" si="19"/>
        <v>1.4217601524170151</v>
      </c>
      <c r="G410" s="12">
        <f t="shared" si="20"/>
        <v>9.80264354575821</v>
      </c>
    </row>
    <row r="411" spans="1:7" x14ac:dyDescent="0.25">
      <c r="A411" s="24">
        <v>40.553711</v>
      </c>
      <c r="B411" s="23">
        <v>-17.893484000000001</v>
      </c>
      <c r="C411" s="25">
        <v>-2.5184975000000001</v>
      </c>
      <c r="D411" s="26">
        <v>-1.9459008E-3</v>
      </c>
      <c r="E411" s="28">
        <f t="shared" si="18"/>
        <v>3.2430239554483332E-4</v>
      </c>
      <c r="F411" s="18">
        <f t="shared" si="19"/>
        <v>1.4239182138678699</v>
      </c>
      <c r="G411" s="12">
        <f t="shared" si="20"/>
        <v>9.8175227833825076</v>
      </c>
    </row>
    <row r="412" spans="1:7" x14ac:dyDescent="0.25">
      <c r="A412" s="24">
        <v>40.653320000000001</v>
      </c>
      <c r="B412" s="23">
        <v>-17.944421999999999</v>
      </c>
      <c r="C412" s="25">
        <v>-2.5185667999999999</v>
      </c>
      <c r="D412" s="26">
        <v>-1.9515007999999999E-3</v>
      </c>
      <c r="E412" s="28">
        <f t="shared" si="18"/>
        <v>3.2523572887816664E-4</v>
      </c>
      <c r="F412" s="18">
        <f t="shared" si="19"/>
        <v>1.4279717311134774</v>
      </c>
      <c r="G412" s="12">
        <f t="shared" si="20"/>
        <v>9.8454706651667347</v>
      </c>
    </row>
    <row r="413" spans="1:7" x14ac:dyDescent="0.25">
      <c r="A413" s="24">
        <v>40.752929999999999</v>
      </c>
      <c r="B413" s="23">
        <v>-18.002237000000001</v>
      </c>
      <c r="C413" s="25">
        <v>-2.5185490000000001</v>
      </c>
      <c r="D413" s="26">
        <v>-1.9581257E-3</v>
      </c>
      <c r="E413" s="28">
        <f t="shared" si="18"/>
        <v>3.2633987887816662E-4</v>
      </c>
      <c r="F413" s="18">
        <f t="shared" si="19"/>
        <v>1.4325725026309064</v>
      </c>
      <c r="G413" s="12">
        <f t="shared" si="20"/>
        <v>9.8771917139977656</v>
      </c>
    </row>
    <row r="414" spans="1:7" x14ac:dyDescent="0.25">
      <c r="A414" s="24">
        <v>40.852539</v>
      </c>
      <c r="B414" s="23">
        <v>-18.039984</v>
      </c>
      <c r="C414" s="25">
        <v>-2.5185287000000001</v>
      </c>
      <c r="D414" s="26">
        <v>-1.9598931999999999E-3</v>
      </c>
      <c r="E414" s="28">
        <f t="shared" si="18"/>
        <v>3.2663446221149994E-4</v>
      </c>
      <c r="F414" s="18">
        <f t="shared" si="19"/>
        <v>1.4355763134493513</v>
      </c>
      <c r="G414" s="12">
        <f t="shared" si="20"/>
        <v>9.8979021599066979</v>
      </c>
    </row>
    <row r="415" spans="1:7" x14ac:dyDescent="0.25">
      <c r="A415" s="24">
        <v>40.952148000000001</v>
      </c>
      <c r="B415" s="23">
        <v>-18.095113999999999</v>
      </c>
      <c r="C415" s="25">
        <v>-2.5186722000000001</v>
      </c>
      <c r="D415" s="26">
        <v>-1.9683600000000002E-3</v>
      </c>
      <c r="E415" s="28">
        <f t="shared" si="18"/>
        <v>3.2804559554483335E-4</v>
      </c>
      <c r="F415" s="18">
        <f t="shared" si="19"/>
        <v>1.4399634194556792</v>
      </c>
      <c r="G415" s="12">
        <f t="shared" si="20"/>
        <v>9.9281500440553554</v>
      </c>
    </row>
    <row r="416" spans="1:7" x14ac:dyDescent="0.25">
      <c r="A416" s="24">
        <v>41.051758</v>
      </c>
      <c r="B416" s="23">
        <v>-18.130935999999998</v>
      </c>
      <c r="C416" s="25">
        <v>-2.5186771999999999</v>
      </c>
      <c r="D416" s="26">
        <v>-1.9755660999999998E-3</v>
      </c>
      <c r="E416" s="28">
        <f t="shared" si="18"/>
        <v>3.2924661221149992E-4</v>
      </c>
      <c r="F416" s="18">
        <f t="shared" si="19"/>
        <v>1.4428140436413981</v>
      </c>
      <c r="G416" s="12">
        <f t="shared" si="20"/>
        <v>9.9478043104434057</v>
      </c>
    </row>
    <row r="417" spans="1:7" x14ac:dyDescent="0.25">
      <c r="A417" s="24">
        <v>41.151367</v>
      </c>
      <c r="B417" s="23">
        <v>-18.173183000000002</v>
      </c>
      <c r="C417" s="25">
        <v>-2.5187023000000002</v>
      </c>
      <c r="D417" s="26">
        <v>-1.9738525000000001E-3</v>
      </c>
      <c r="E417" s="28">
        <f t="shared" si="18"/>
        <v>3.289610122115E-4</v>
      </c>
      <c r="F417" s="18">
        <f t="shared" si="19"/>
        <v>1.4461759530818001</v>
      </c>
      <c r="G417" s="12">
        <f t="shared" si="20"/>
        <v>9.970983747440112</v>
      </c>
    </row>
    <row r="418" spans="1:7" x14ac:dyDescent="0.25">
      <c r="A418" s="24">
        <v>41.250976999999999</v>
      </c>
      <c r="B418" s="23">
        <v>-18.227093</v>
      </c>
      <c r="C418" s="25">
        <v>-2.5187100999999998</v>
      </c>
      <c r="D418" s="26">
        <v>-1.9867925E-3</v>
      </c>
      <c r="E418" s="28">
        <f t="shared" si="18"/>
        <v>3.3111767887816665E-4</v>
      </c>
      <c r="F418" s="18">
        <f t="shared" si="19"/>
        <v>1.4504659745728419</v>
      </c>
      <c r="G418" s="12">
        <f t="shared" si="20"/>
        <v>10.000562260671641</v>
      </c>
    </row>
    <row r="419" spans="1:7" x14ac:dyDescent="0.25">
      <c r="A419" s="24">
        <v>41.350586</v>
      </c>
      <c r="B419" s="23">
        <v>-18.259495000000001</v>
      </c>
      <c r="C419" s="25">
        <v>-2.518786</v>
      </c>
      <c r="D419" s="26">
        <v>-1.9851893000000002E-3</v>
      </c>
      <c r="E419" s="28">
        <f t="shared" si="18"/>
        <v>3.3085047887816666E-4</v>
      </c>
      <c r="F419" s="18">
        <f t="shared" si="19"/>
        <v>1.4530444438058738</v>
      </c>
      <c r="G419" s="12">
        <f t="shared" si="20"/>
        <v>10.018340093832984</v>
      </c>
    </row>
    <row r="420" spans="1:7" x14ac:dyDescent="0.25">
      <c r="A420" s="24">
        <v>41.450195000000001</v>
      </c>
      <c r="B420" s="23">
        <v>-18.298721</v>
      </c>
      <c r="C420" s="25">
        <v>-2.5188486999999999</v>
      </c>
      <c r="D420" s="26">
        <v>-1.9963384E-3</v>
      </c>
      <c r="E420" s="28">
        <f t="shared" si="18"/>
        <v>3.3270866221149996E-4</v>
      </c>
      <c r="F420" s="18">
        <f t="shared" si="19"/>
        <v>1.4561659497047352</v>
      </c>
      <c r="G420" s="12">
        <f t="shared" si="20"/>
        <v>10.039862014812766</v>
      </c>
    </row>
    <row r="421" spans="1:7" x14ac:dyDescent="0.25">
      <c r="A421" s="24">
        <v>41.549804999999999</v>
      </c>
      <c r="B421" s="23">
        <v>-18.338507</v>
      </c>
      <c r="C421" s="25">
        <v>-2.5189309</v>
      </c>
      <c r="D421" s="26">
        <v>-1.9954947999999998E-3</v>
      </c>
      <c r="E421" s="28">
        <f t="shared" si="18"/>
        <v>3.3256806221149994E-4</v>
      </c>
      <c r="F421" s="18">
        <f t="shared" si="19"/>
        <v>1.4593320189876622</v>
      </c>
      <c r="G421" s="12">
        <f t="shared" si="20"/>
        <v>10.0616911880168</v>
      </c>
    </row>
    <row r="422" spans="1:7" x14ac:dyDescent="0.25">
      <c r="A422" s="24">
        <v>41.649414</v>
      </c>
      <c r="B422" s="23">
        <v>-18.370709999999999</v>
      </c>
      <c r="C422" s="25">
        <v>-2.5189724</v>
      </c>
      <c r="D422" s="26">
        <v>-2.0068734999999999E-3</v>
      </c>
      <c r="E422" s="28">
        <f t="shared" si="18"/>
        <v>3.3446451221149997E-4</v>
      </c>
      <c r="F422" s="18">
        <f t="shared" si="19"/>
        <v>1.4618946523038563</v>
      </c>
      <c r="G422" s="12">
        <f t="shared" si="20"/>
        <v>10.079359836905596</v>
      </c>
    </row>
    <row r="423" spans="1:7" x14ac:dyDescent="0.25">
      <c r="A423" s="24">
        <v>41.749023000000001</v>
      </c>
      <c r="B423" s="23">
        <v>-18.425789000000002</v>
      </c>
      <c r="C423" s="25">
        <v>-2.5190112999999998</v>
      </c>
      <c r="D423" s="26">
        <v>-2.0112961000000001E-3</v>
      </c>
      <c r="E423" s="28">
        <f t="shared" si="18"/>
        <v>3.3520161221150001E-4</v>
      </c>
      <c r="F423" s="18">
        <f t="shared" si="19"/>
        <v>1.4662776998591358</v>
      </c>
      <c r="G423" s="12">
        <f t="shared" si="20"/>
        <v>10.10957973915526</v>
      </c>
    </row>
    <row r="424" spans="1:7" x14ac:dyDescent="0.25">
      <c r="A424" s="24">
        <v>41.848633</v>
      </c>
      <c r="B424" s="23">
        <v>-18.4559</v>
      </c>
      <c r="C424" s="25">
        <v>-2.5190343999999998</v>
      </c>
      <c r="D424" s="26">
        <v>-2.0162818999999998E-3</v>
      </c>
      <c r="E424" s="28">
        <f t="shared" si="18"/>
        <v>3.3603257887816659E-4</v>
      </c>
      <c r="F424" s="18">
        <f t="shared" si="19"/>
        <v>1.4686738571048557</v>
      </c>
      <c r="G424" s="12">
        <f t="shared" si="20"/>
        <v>10.126100581520582</v>
      </c>
    </row>
    <row r="425" spans="1:7" x14ac:dyDescent="0.25">
      <c r="A425" s="24">
        <v>41.948242</v>
      </c>
      <c r="B425" s="23">
        <v>-18.508925999999999</v>
      </c>
      <c r="C425" s="25">
        <v>-2.5190692000000001</v>
      </c>
      <c r="D425" s="26">
        <v>-2.0206333000000001E-3</v>
      </c>
      <c r="E425" s="28">
        <f t="shared" si="18"/>
        <v>3.3675781221149996E-4</v>
      </c>
      <c r="F425" s="18">
        <f t="shared" si="19"/>
        <v>1.472893532111051</v>
      </c>
      <c r="G425" s="12">
        <f t="shared" si="20"/>
        <v>10.155194075169534</v>
      </c>
    </row>
    <row r="426" spans="1:7" x14ac:dyDescent="0.25">
      <c r="A426" s="24">
        <v>42.047851999999999</v>
      </c>
      <c r="B426" s="23">
        <v>-18.557670999999999</v>
      </c>
      <c r="C426" s="25">
        <v>-2.5191419000000002</v>
      </c>
      <c r="D426" s="26">
        <v>-2.0252080000000001E-3</v>
      </c>
      <c r="E426" s="28">
        <f t="shared" si="18"/>
        <v>3.3752026221149997E-4</v>
      </c>
      <c r="F426" s="18">
        <f t="shared" si="19"/>
        <v>1.4767725359615582</v>
      </c>
      <c r="G426" s="12">
        <f t="shared" si="20"/>
        <v>10.181938735296987</v>
      </c>
    </row>
    <row r="427" spans="1:7" x14ac:dyDescent="0.25">
      <c r="A427" s="24">
        <v>42.147461</v>
      </c>
      <c r="B427" s="23">
        <v>-18.597363999999999</v>
      </c>
      <c r="C427" s="25">
        <v>-2.5191650000000001</v>
      </c>
      <c r="D427" s="26">
        <v>-2.0340382999999998E-3</v>
      </c>
      <c r="E427" s="28">
        <f t="shared" si="18"/>
        <v>3.3899197887816659E-4</v>
      </c>
      <c r="F427" s="18">
        <f t="shared" si="19"/>
        <v>1.4799312045396316</v>
      </c>
      <c r="G427" s="12">
        <f t="shared" si="20"/>
        <v>10.203716882685208</v>
      </c>
    </row>
    <row r="428" spans="1:7" x14ac:dyDescent="0.25">
      <c r="A428" s="24">
        <v>42.247070000000001</v>
      </c>
      <c r="B428" s="23">
        <v>-18.646409999999999</v>
      </c>
      <c r="C428" s="25">
        <v>-2.5192201000000001</v>
      </c>
      <c r="D428" s="26">
        <v>-2.0394622999999998E-3</v>
      </c>
      <c r="E428" s="28">
        <f t="shared" si="18"/>
        <v>3.3989597887816662E-4</v>
      </c>
      <c r="F428" s="18">
        <f t="shared" si="19"/>
        <v>1.483834161209074</v>
      </c>
      <c r="G428" s="12">
        <f t="shared" si="20"/>
        <v>10.230626690883197</v>
      </c>
    </row>
    <row r="429" spans="1:7" x14ac:dyDescent="0.25">
      <c r="A429" s="24">
        <v>42.346679999999999</v>
      </c>
      <c r="B429" s="23">
        <v>-18.696366999999999</v>
      </c>
      <c r="C429" s="25">
        <v>-2.5193031000000001</v>
      </c>
      <c r="D429" s="26">
        <v>-2.0419837000000001E-3</v>
      </c>
      <c r="E429" s="28">
        <f t="shared" si="18"/>
        <v>3.4031621221149996E-4</v>
      </c>
      <c r="F429" s="18">
        <f t="shared" si="19"/>
        <v>1.4878096129550948</v>
      </c>
      <c r="G429" s="12">
        <f t="shared" si="20"/>
        <v>10.258036332610287</v>
      </c>
    </row>
    <row r="430" spans="1:7" x14ac:dyDescent="0.25">
      <c r="A430" s="24">
        <v>42.446289</v>
      </c>
      <c r="B430" s="23">
        <v>-18.734352000000001</v>
      </c>
      <c r="C430" s="25">
        <v>-2.5193577</v>
      </c>
      <c r="D430" s="26">
        <v>-2.0468681999999999E-3</v>
      </c>
      <c r="E430" s="28">
        <f t="shared" si="18"/>
        <v>3.4113029554483327E-4</v>
      </c>
      <c r="F430" s="18">
        <f t="shared" si="19"/>
        <v>1.4908323632117679</v>
      </c>
      <c r="G430" s="12">
        <f t="shared" si="20"/>
        <v>10.27887736071453</v>
      </c>
    </row>
    <row r="431" spans="1:7" x14ac:dyDescent="0.25">
      <c r="A431" s="24">
        <v>42.545898000000001</v>
      </c>
      <c r="B431" s="23">
        <v>-18.766262000000001</v>
      </c>
      <c r="C431" s="25">
        <v>-2.5193617000000001</v>
      </c>
      <c r="D431" s="26">
        <v>-2.0562976000000001E-3</v>
      </c>
      <c r="E431" s="28">
        <f t="shared" si="18"/>
        <v>3.427018622115E-4</v>
      </c>
      <c r="F431" s="18">
        <f t="shared" si="19"/>
        <v>1.4933716803287991</v>
      </c>
      <c r="G431" s="12">
        <f t="shared" si="20"/>
        <v>10.296385250850276</v>
      </c>
    </row>
    <row r="432" spans="1:7" x14ac:dyDescent="0.25">
      <c r="A432" s="24">
        <v>42.645508</v>
      </c>
      <c r="B432" s="23">
        <v>-18.824005</v>
      </c>
      <c r="C432" s="25">
        <v>-2.5194252000000001</v>
      </c>
      <c r="D432" s="26">
        <v>-2.0565688999999998E-3</v>
      </c>
      <c r="E432" s="28">
        <f t="shared" si="18"/>
        <v>3.427470788781666E-4</v>
      </c>
      <c r="F432" s="18">
        <f t="shared" si="19"/>
        <v>1.4979667222682767</v>
      </c>
      <c r="G432" s="12">
        <f t="shared" si="20"/>
        <v>10.328066795823901</v>
      </c>
    </row>
    <row r="433" spans="1:7" x14ac:dyDescent="0.25">
      <c r="A433" s="24">
        <v>42.745117</v>
      </c>
      <c r="B433" s="23">
        <v>-18.872982</v>
      </c>
      <c r="C433" s="25">
        <v>-2.5194847999999999</v>
      </c>
      <c r="D433" s="26">
        <v>-2.0641177000000001E-3</v>
      </c>
      <c r="E433" s="28">
        <f t="shared" si="18"/>
        <v>3.4400521221149998E-4</v>
      </c>
      <c r="F433" s="18">
        <f t="shared" si="19"/>
        <v>1.5018641880921826</v>
      </c>
      <c r="G433" s="12">
        <f t="shared" si="20"/>
        <v>10.354938746158545</v>
      </c>
    </row>
    <row r="434" spans="1:7" x14ac:dyDescent="0.25">
      <c r="A434" s="24">
        <v>42.844726999999999</v>
      </c>
      <c r="B434" s="23">
        <v>-18.904909</v>
      </c>
      <c r="C434" s="25">
        <v>-2.5195131000000002</v>
      </c>
      <c r="D434" s="26">
        <v>-2.0678372E-3</v>
      </c>
      <c r="E434" s="28">
        <f t="shared" si="18"/>
        <v>3.4462512887816664E-4</v>
      </c>
      <c r="F434" s="18">
        <f t="shared" si="19"/>
        <v>1.5044048580262301</v>
      </c>
      <c r="G434" s="12">
        <f t="shared" si="20"/>
        <v>10.372455963593955</v>
      </c>
    </row>
    <row r="435" spans="1:7" x14ac:dyDescent="0.25">
      <c r="A435" s="24">
        <v>42.944336</v>
      </c>
      <c r="B435" s="23">
        <v>-18.962054999999999</v>
      </c>
      <c r="C435" s="25">
        <v>-2.5194521000000001</v>
      </c>
      <c r="D435" s="26">
        <v>-2.0760476999999999E-3</v>
      </c>
      <c r="E435" s="28">
        <f t="shared" si="18"/>
        <v>3.4599354554483327E-4</v>
      </c>
      <c r="F435" s="18">
        <f t="shared" si="19"/>
        <v>1.5089523922151946</v>
      </c>
      <c r="G435" s="12">
        <f t="shared" si="20"/>
        <v>10.403809955749937</v>
      </c>
    </row>
    <row r="436" spans="1:7" x14ac:dyDescent="0.25">
      <c r="A436" s="24">
        <v>43.043945000000001</v>
      </c>
      <c r="B436" s="23">
        <v>-18.995418999999998</v>
      </c>
      <c r="C436" s="25">
        <v>-2.5194823999999998</v>
      </c>
      <c r="D436" s="26">
        <v>-2.0752698000000001E-3</v>
      </c>
      <c r="E436" s="28">
        <f t="shared" si="18"/>
        <v>3.458638955448333E-4</v>
      </c>
      <c r="F436" s="18">
        <f t="shared" si="19"/>
        <v>1.5116074149758536</v>
      </c>
      <c r="G436" s="12">
        <f t="shared" si="20"/>
        <v>10.422115604339377</v>
      </c>
    </row>
    <row r="437" spans="1:7" x14ac:dyDescent="0.25">
      <c r="A437" s="24">
        <v>43.143554999999999</v>
      </c>
      <c r="B437" s="23">
        <v>-19.046333000000001</v>
      </c>
      <c r="C437" s="25">
        <v>-2.5195962999999999</v>
      </c>
      <c r="D437" s="26">
        <v>-2.0878403000000002E-3</v>
      </c>
      <c r="E437" s="28">
        <f t="shared" si="18"/>
        <v>3.4795897887816667E-4</v>
      </c>
      <c r="F437" s="18">
        <f t="shared" si="19"/>
        <v>1.5156590223621442</v>
      </c>
      <c r="G437" s="12">
        <f t="shared" si="20"/>
        <v>10.450050318171135</v>
      </c>
    </row>
    <row r="438" spans="1:7" x14ac:dyDescent="0.25">
      <c r="A438" s="24">
        <v>43.243164</v>
      </c>
      <c r="B438" s="23">
        <v>-19.075077</v>
      </c>
      <c r="C438" s="25">
        <v>-2.5196507000000001</v>
      </c>
      <c r="D438" s="26">
        <v>-2.0928949E-3</v>
      </c>
      <c r="E438" s="28">
        <f t="shared" si="18"/>
        <v>3.4880141221149994E-4</v>
      </c>
      <c r="F438" s="18">
        <f t="shared" si="19"/>
        <v>1.5179463972042608</v>
      </c>
      <c r="G438" s="12">
        <f t="shared" si="20"/>
        <v>10.465821135910462</v>
      </c>
    </row>
    <row r="439" spans="1:7" x14ac:dyDescent="0.25">
      <c r="A439" s="24">
        <v>43.342773000000001</v>
      </c>
      <c r="B439" s="23">
        <v>-19.133344999999998</v>
      </c>
      <c r="C439" s="25">
        <v>-2.5196706999999998</v>
      </c>
      <c r="D439" s="26">
        <v>-2.0925700999999998E-3</v>
      </c>
      <c r="E439" s="28">
        <f t="shared" si="18"/>
        <v>3.487472788781666E-4</v>
      </c>
      <c r="F439" s="18">
        <f t="shared" si="19"/>
        <v>1.5225832173163001</v>
      </c>
      <c r="G439" s="12">
        <f t="shared" si="20"/>
        <v>10.497790729844327</v>
      </c>
    </row>
    <row r="440" spans="1:7" x14ac:dyDescent="0.25">
      <c r="A440" s="24">
        <v>43.442383</v>
      </c>
      <c r="B440" s="23">
        <v>-19.171006999999999</v>
      </c>
      <c r="C440" s="25">
        <v>-2.5196586000000001</v>
      </c>
      <c r="D440" s="26">
        <v>-2.1004527999999999E-3</v>
      </c>
      <c r="E440" s="28">
        <f t="shared" si="18"/>
        <v>3.5006106221149993E-4</v>
      </c>
      <c r="F440" s="18">
        <f t="shared" si="19"/>
        <v>1.5255802640496636</v>
      </c>
      <c r="G440" s="12">
        <f t="shared" si="20"/>
        <v>10.518454539254934</v>
      </c>
    </row>
    <row r="441" spans="1:7" x14ac:dyDescent="0.25">
      <c r="A441" s="24">
        <v>43.541992</v>
      </c>
      <c r="B441" s="23">
        <v>-19.222807</v>
      </c>
      <c r="C441" s="25">
        <v>-2.5197729999999998</v>
      </c>
      <c r="D441" s="26">
        <v>-2.1041988000000001E-3</v>
      </c>
      <c r="E441" s="28">
        <f t="shared" si="18"/>
        <v>3.5068539554483332E-4</v>
      </c>
      <c r="F441" s="18">
        <f t="shared" si="19"/>
        <v>1.5297023770757436</v>
      </c>
      <c r="G441" s="12">
        <f t="shared" si="20"/>
        <v>10.546875369998642</v>
      </c>
    </row>
    <row r="442" spans="1:7" x14ac:dyDescent="0.25">
      <c r="A442" s="24">
        <v>43.641601999999999</v>
      </c>
      <c r="B442" s="23">
        <v>-19.260715000000001</v>
      </c>
      <c r="C442" s="25">
        <v>-2.5198505</v>
      </c>
      <c r="D442" s="26">
        <v>-2.1134642999999999E-3</v>
      </c>
      <c r="E442" s="28">
        <f t="shared" si="18"/>
        <v>3.5222964554483326E-4</v>
      </c>
      <c r="F442" s="18">
        <f t="shared" si="19"/>
        <v>1.5327189998671076</v>
      </c>
      <c r="G442" s="12">
        <f t="shared" si="20"/>
        <v>10.567674150922048</v>
      </c>
    </row>
    <row r="443" spans="1:7" x14ac:dyDescent="0.25">
      <c r="A443" s="24">
        <v>43.741211</v>
      </c>
      <c r="B443" s="23">
        <v>-19.309830000000002</v>
      </c>
      <c r="C443" s="25">
        <v>-2.5198765000000001</v>
      </c>
      <c r="D443" s="26">
        <v>-2.1133243999999999E-3</v>
      </c>
      <c r="E443" s="28">
        <f t="shared" si="18"/>
        <v>3.522063288781666E-4</v>
      </c>
      <c r="F443" s="18">
        <f t="shared" si="19"/>
        <v>1.5366274473820869</v>
      </c>
      <c r="G443" s="12">
        <f t="shared" si="20"/>
        <v>10.594621816983381</v>
      </c>
    </row>
    <row r="444" spans="1:7" x14ac:dyDescent="0.25">
      <c r="A444" s="24">
        <v>43.840820000000001</v>
      </c>
      <c r="B444" s="23">
        <v>-19.351192000000001</v>
      </c>
      <c r="C444" s="25">
        <v>-2.5199015</v>
      </c>
      <c r="D444" s="26">
        <v>-2.1232932000000001E-3</v>
      </c>
      <c r="E444" s="28">
        <f t="shared" si="18"/>
        <v>3.538677955448333E-4</v>
      </c>
      <c r="F444" s="18">
        <f t="shared" si="19"/>
        <v>1.5399189307601704</v>
      </c>
      <c r="G444" s="12">
        <f t="shared" si="20"/>
        <v>10.617315685732825</v>
      </c>
    </row>
    <row r="445" spans="1:7" x14ac:dyDescent="0.25">
      <c r="A445" s="24">
        <v>43.940429999999999</v>
      </c>
      <c r="B445" s="23">
        <v>-19.396737999999999</v>
      </c>
      <c r="C445" s="25">
        <v>-2.5199107999999999</v>
      </c>
      <c r="D445" s="26">
        <v>-2.1287649999999999E-3</v>
      </c>
      <c r="E445" s="28">
        <f t="shared" si="18"/>
        <v>3.5477976221149997E-4</v>
      </c>
      <c r="F445" s="18">
        <f t="shared" si="19"/>
        <v>1.543543366279202</v>
      </c>
      <c r="G445" s="12">
        <f t="shared" si="20"/>
        <v>10.642305167529212</v>
      </c>
    </row>
    <row r="446" spans="1:7" x14ac:dyDescent="0.25">
      <c r="A446" s="24">
        <v>44.040039</v>
      </c>
      <c r="B446" s="23">
        <v>-19.426741</v>
      </c>
      <c r="C446" s="25">
        <v>-2.5200322000000002</v>
      </c>
      <c r="D446" s="26">
        <v>-2.1336526E-3</v>
      </c>
      <c r="E446" s="28">
        <f t="shared" si="18"/>
        <v>3.5559436221149998E-4</v>
      </c>
      <c r="F446" s="18">
        <f t="shared" si="19"/>
        <v>1.545930929157995</v>
      </c>
      <c r="G446" s="12">
        <f t="shared" si="20"/>
        <v>10.658766754108429</v>
      </c>
    </row>
    <row r="447" spans="1:7" x14ac:dyDescent="0.25">
      <c r="A447" s="24">
        <v>44.139648000000001</v>
      </c>
      <c r="B447" s="23">
        <v>-19.478331000000001</v>
      </c>
      <c r="C447" s="25">
        <v>-2.5199400999999999</v>
      </c>
      <c r="D447" s="26">
        <v>-2.1347045E-3</v>
      </c>
      <c r="E447" s="28">
        <f t="shared" si="18"/>
        <v>3.5576967887816666E-4</v>
      </c>
      <c r="F447" s="18">
        <f t="shared" si="19"/>
        <v>1.5500363309150504</v>
      </c>
      <c r="G447" s="12">
        <f t="shared" si="20"/>
        <v>10.687072365268039</v>
      </c>
    </row>
    <row r="448" spans="1:7" x14ac:dyDescent="0.25">
      <c r="A448" s="24">
        <v>44.239258</v>
      </c>
      <c r="B448" s="23">
        <v>-19.518934000000002</v>
      </c>
      <c r="C448" s="25">
        <v>-2.5199997000000001</v>
      </c>
      <c r="D448" s="26">
        <v>-2.1438151999999999E-3</v>
      </c>
      <c r="E448" s="28">
        <f t="shared" si="18"/>
        <v>3.5728812887816664E-4</v>
      </c>
      <c r="F448" s="18">
        <f t="shared" si="19"/>
        <v>1.5532674149922308</v>
      </c>
      <c r="G448" s="12">
        <f t="shared" si="20"/>
        <v>10.709349797520678</v>
      </c>
    </row>
    <row r="449" spans="1:7" x14ac:dyDescent="0.25">
      <c r="A449" s="24">
        <v>44.338867</v>
      </c>
      <c r="B449" s="23">
        <v>-19.573967</v>
      </c>
      <c r="C449" s="25">
        <v>-2.5200155</v>
      </c>
      <c r="D449" s="26">
        <v>-2.1475373999999998E-3</v>
      </c>
      <c r="E449" s="28">
        <f t="shared" si="18"/>
        <v>3.5790849554483329E-4</v>
      </c>
      <c r="F449" s="18">
        <f t="shared" si="19"/>
        <v>1.5576468019838188</v>
      </c>
      <c r="G449" s="12">
        <f t="shared" si="20"/>
        <v>10.739544461194777</v>
      </c>
    </row>
    <row r="450" spans="1:7" x14ac:dyDescent="0.25">
      <c r="A450" s="24">
        <v>44.438476999999999</v>
      </c>
      <c r="B450" s="23">
        <v>-19.618727</v>
      </c>
      <c r="C450" s="25">
        <v>-2.5201764</v>
      </c>
      <c r="D450" s="26">
        <v>-2.1546720999999999E-3</v>
      </c>
      <c r="E450" s="28">
        <f t="shared" si="18"/>
        <v>3.5909761221149993E-4</v>
      </c>
      <c r="F450" s="18">
        <f t="shared" si="19"/>
        <v>1.5612086896102153</v>
      </c>
      <c r="G450" s="12">
        <f t="shared" si="20"/>
        <v>10.764102692547832</v>
      </c>
    </row>
    <row r="451" spans="1:7" x14ac:dyDescent="0.25">
      <c r="A451" s="24">
        <v>44.538086</v>
      </c>
      <c r="B451" s="23">
        <v>-19.652857000000001</v>
      </c>
      <c r="C451" s="25">
        <v>-2.5201251999999998</v>
      </c>
      <c r="D451" s="26">
        <v>-2.1576224999999998E-3</v>
      </c>
      <c r="E451" s="28">
        <f t="shared" si="18"/>
        <v>3.5958934554483325E-4</v>
      </c>
      <c r="F451" s="18">
        <f t="shared" si="19"/>
        <v>1.5639246687140786</v>
      </c>
      <c r="G451" s="12">
        <f t="shared" si="20"/>
        <v>10.782828618286882</v>
      </c>
    </row>
    <row r="452" spans="1:7" x14ac:dyDescent="0.25">
      <c r="A452" s="24">
        <v>44.637695000000001</v>
      </c>
      <c r="B452" s="23">
        <v>-19.692142</v>
      </c>
      <c r="C452" s="25">
        <v>-2.5202010000000001</v>
      </c>
      <c r="D452" s="26">
        <v>-2.1613776000000001E-3</v>
      </c>
      <c r="E452" s="28">
        <f t="shared" si="18"/>
        <v>3.602151955448333E-4</v>
      </c>
      <c r="F452" s="18">
        <f t="shared" si="19"/>
        <v>1.5670508696837611</v>
      </c>
      <c r="G452" s="12">
        <f t="shared" si="20"/>
        <v>10.804382910483145</v>
      </c>
    </row>
    <row r="453" spans="1:7" x14ac:dyDescent="0.25">
      <c r="A453" s="24">
        <v>44.737304999999999</v>
      </c>
      <c r="B453" s="23">
        <v>-19.739660000000001</v>
      </c>
      <c r="C453" s="25">
        <v>-2.5201707</v>
      </c>
      <c r="D453" s="26">
        <v>-2.1698683999999998E-3</v>
      </c>
      <c r="E453" s="28">
        <f t="shared" ref="E453:E516" si="21" xml:space="preserve"> (delta_0 - D453) / L</f>
        <v>3.6163032887816661E-4</v>
      </c>
      <c r="F453" s="18">
        <f t="shared" ref="F453:F516" si="22" xml:space="preserve"> -B453 / A_4x8_in2</f>
        <v>1.5708322319766814</v>
      </c>
      <c r="G453" s="12">
        <f t="shared" ref="G453:G516" si="23" xml:space="preserve"> -B453 * kip_to_N / A_4x8_mm2</f>
        <v>10.830454359040665</v>
      </c>
    </row>
    <row r="454" spans="1:7" x14ac:dyDescent="0.25">
      <c r="A454" s="24">
        <v>44.836914</v>
      </c>
      <c r="B454" s="23">
        <v>-19.782816</v>
      </c>
      <c r="C454" s="25">
        <v>-2.5202262000000002</v>
      </c>
      <c r="D454" s="26">
        <v>-2.1684945000000001E-3</v>
      </c>
      <c r="E454" s="28">
        <f t="shared" si="21"/>
        <v>3.6140134554483332E-4</v>
      </c>
      <c r="F454" s="18">
        <f t="shared" si="22"/>
        <v>1.5742664773387183</v>
      </c>
      <c r="G454" s="12">
        <f t="shared" si="23"/>
        <v>10.854132532237101</v>
      </c>
    </row>
    <row r="455" spans="1:7" x14ac:dyDescent="0.25">
      <c r="A455" s="24">
        <v>44.936523000000001</v>
      </c>
      <c r="B455" s="23">
        <v>-19.827570000000001</v>
      </c>
      <c r="C455" s="25">
        <v>-2.5203228000000002</v>
      </c>
      <c r="D455" s="26">
        <v>-2.1777272E-3</v>
      </c>
      <c r="E455" s="28">
        <f t="shared" si="21"/>
        <v>3.6294012887816662E-4</v>
      </c>
      <c r="F455" s="18">
        <f t="shared" si="22"/>
        <v>1.5778278875002858</v>
      </c>
      <c r="G455" s="12">
        <f t="shared" si="23"/>
        <v>10.878687471602039</v>
      </c>
    </row>
    <row r="456" spans="1:7" x14ac:dyDescent="0.25">
      <c r="A456" s="24">
        <v>45.036133</v>
      </c>
      <c r="B456" s="23">
        <v>-19.875917000000001</v>
      </c>
      <c r="C456" s="25">
        <v>-2.5203402000000001</v>
      </c>
      <c r="D456" s="26">
        <v>-2.1847249000000002E-3</v>
      </c>
      <c r="E456" s="28">
        <f t="shared" si="21"/>
        <v>3.6410641221150001E-4</v>
      </c>
      <c r="F456" s="18">
        <f t="shared" si="22"/>
        <v>1.5816752195171178</v>
      </c>
      <c r="G456" s="12">
        <f t="shared" si="23"/>
        <v>10.905213763184394</v>
      </c>
    </row>
    <row r="457" spans="1:7" x14ac:dyDescent="0.25">
      <c r="A457" s="24">
        <v>45.135742</v>
      </c>
      <c r="B457" s="23">
        <v>-19.913758999999999</v>
      </c>
      <c r="C457" s="25">
        <v>-2.5203764</v>
      </c>
      <c r="D457" s="26">
        <v>-2.1906820999999998E-3</v>
      </c>
      <c r="E457" s="28">
        <f t="shared" si="21"/>
        <v>3.6509927887816662E-4</v>
      </c>
      <c r="F457" s="18">
        <f t="shared" si="22"/>
        <v>1.5846865901953593</v>
      </c>
      <c r="G457" s="12">
        <f t="shared" si="23"/>
        <v>10.925976332238509</v>
      </c>
    </row>
    <row r="458" spans="1:7" x14ac:dyDescent="0.25">
      <c r="A458" s="24">
        <v>45.235351999999999</v>
      </c>
      <c r="B458" s="23">
        <v>-19.95607</v>
      </c>
      <c r="C458" s="25">
        <v>-2.5204534999999999</v>
      </c>
      <c r="D458" s="26">
        <v>-2.1918863000000002E-3</v>
      </c>
      <c r="E458" s="28">
        <f t="shared" si="21"/>
        <v>3.6529997887816665E-4</v>
      </c>
      <c r="F458" s="18">
        <f t="shared" si="22"/>
        <v>1.5880535925939401</v>
      </c>
      <c r="G458" s="12">
        <f t="shared" si="23"/>
        <v>10.949190883775133</v>
      </c>
    </row>
    <row r="459" spans="1:7" x14ac:dyDescent="0.25">
      <c r="A459" s="24">
        <v>45.334961</v>
      </c>
      <c r="B459" s="23">
        <v>-19.986878999999998</v>
      </c>
      <c r="C459" s="25">
        <v>-2.5204525000000002</v>
      </c>
      <c r="D459" s="26">
        <v>-2.1975159E-3</v>
      </c>
      <c r="E459" s="28">
        <f t="shared" si="21"/>
        <v>3.6623824554483329E-4</v>
      </c>
      <c r="F459" s="18">
        <f t="shared" si="22"/>
        <v>1.5905052949147989</v>
      </c>
      <c r="G459" s="12">
        <f t="shared" si="23"/>
        <v>10.966094694091401</v>
      </c>
    </row>
    <row r="460" spans="1:7" x14ac:dyDescent="0.25">
      <c r="A460" s="24">
        <v>45.434570000000001</v>
      </c>
      <c r="B460" s="23">
        <v>-20.057264</v>
      </c>
      <c r="C460" s="25">
        <v>-2.5205541</v>
      </c>
      <c r="D460" s="26">
        <v>-2.2066922000000002E-3</v>
      </c>
      <c r="E460" s="28">
        <f t="shared" si="21"/>
        <v>3.6776762887816668E-4</v>
      </c>
      <c r="F460" s="18">
        <f t="shared" si="22"/>
        <v>1.5961063552495605</v>
      </c>
      <c r="G460" s="12">
        <f t="shared" si="23"/>
        <v>11.004712458027614</v>
      </c>
    </row>
    <row r="461" spans="1:7" x14ac:dyDescent="0.25">
      <c r="A461" s="24">
        <v>45.534179999999999</v>
      </c>
      <c r="B461" s="23">
        <v>-20.085025999999999</v>
      </c>
      <c r="C461" s="25">
        <v>-2.5205742999999998</v>
      </c>
      <c r="D461" s="26">
        <v>-2.2115498E-3</v>
      </c>
      <c r="E461" s="28">
        <f t="shared" si="21"/>
        <v>3.6857722887816661E-4</v>
      </c>
      <c r="F461" s="18">
        <f t="shared" si="22"/>
        <v>1.5983155850146191</v>
      </c>
      <c r="G461" s="12">
        <f t="shared" si="23"/>
        <v>11.01994448704512</v>
      </c>
    </row>
    <row r="462" spans="1:7" x14ac:dyDescent="0.25">
      <c r="A462" s="24">
        <v>45.633789</v>
      </c>
      <c r="B462" s="23">
        <v>-20.136859999999999</v>
      </c>
      <c r="C462" s="25">
        <v>-2.5206406000000001</v>
      </c>
      <c r="D462" s="26">
        <v>-2.2141903000000001E-3</v>
      </c>
      <c r="E462" s="28">
        <f t="shared" si="21"/>
        <v>3.690173122115E-4</v>
      </c>
      <c r="F462" s="18">
        <f t="shared" si="22"/>
        <v>1.6024404036747317</v>
      </c>
      <c r="G462" s="12">
        <f t="shared" si="23"/>
        <v>11.048383972388153</v>
      </c>
    </row>
    <row r="463" spans="1:7" x14ac:dyDescent="0.25">
      <c r="A463" s="24">
        <v>45.733398000000001</v>
      </c>
      <c r="B463" s="23">
        <v>-20.183873999999999</v>
      </c>
      <c r="C463" s="25">
        <v>-2.5207771999999999</v>
      </c>
      <c r="D463" s="26">
        <v>-2.2230954000000002E-3</v>
      </c>
      <c r="E463" s="28">
        <f t="shared" si="21"/>
        <v>3.7050149554483333E-4</v>
      </c>
      <c r="F463" s="18">
        <f t="shared" si="22"/>
        <v>1.606181658921993</v>
      </c>
      <c r="G463" s="12">
        <f t="shared" si="23"/>
        <v>11.074178893943843</v>
      </c>
    </row>
    <row r="464" spans="1:7" x14ac:dyDescent="0.25">
      <c r="A464" s="24">
        <v>45.833008</v>
      </c>
      <c r="B464" s="23">
        <v>-20.236716999999999</v>
      </c>
      <c r="C464" s="25">
        <v>-2.5206487000000002</v>
      </c>
      <c r="D464" s="26">
        <v>-2.2312612000000001E-3</v>
      </c>
      <c r="E464" s="28">
        <f t="shared" si="21"/>
        <v>3.7186246221149996E-4</v>
      </c>
      <c r="F464" s="18">
        <f t="shared" si="22"/>
        <v>1.6103867712508955</v>
      </c>
      <c r="G464" s="12">
        <f t="shared" si="23"/>
        <v>11.103171981955224</v>
      </c>
    </row>
    <row r="465" spans="1:7" x14ac:dyDescent="0.25">
      <c r="A465" s="24">
        <v>45.932617</v>
      </c>
      <c r="B465" s="23">
        <v>-20.256616999999999</v>
      </c>
      <c r="C465" s="25">
        <v>-2.5207031</v>
      </c>
      <c r="D465" s="26">
        <v>-2.2304832999999998E-3</v>
      </c>
      <c r="E465" s="28">
        <f t="shared" si="21"/>
        <v>3.7173281221149993E-4</v>
      </c>
      <c r="F465" s="18">
        <f t="shared" si="22"/>
        <v>1.6119703629346598</v>
      </c>
      <c r="G465" s="12">
        <f t="shared" si="23"/>
        <v>11.114090409210046</v>
      </c>
    </row>
    <row r="466" spans="1:7" x14ac:dyDescent="0.25">
      <c r="A466" s="24">
        <v>46.032226999999999</v>
      </c>
      <c r="B466" s="23">
        <v>-20.325527000000001</v>
      </c>
      <c r="C466" s="25">
        <v>-2.5208320999999998</v>
      </c>
      <c r="D466" s="26">
        <v>-2.2356301000000002E-3</v>
      </c>
      <c r="E466" s="28">
        <f t="shared" si="21"/>
        <v>3.7259061221149998E-4</v>
      </c>
      <c r="F466" s="18">
        <f t="shared" si="22"/>
        <v>1.6174540464988911</v>
      </c>
      <c r="G466" s="12">
        <f t="shared" si="23"/>
        <v>11.151898892734156</v>
      </c>
    </row>
    <row r="467" spans="1:7" x14ac:dyDescent="0.25">
      <c r="A467" s="24">
        <v>46.131836</v>
      </c>
      <c r="B467" s="23">
        <v>-20.337067000000001</v>
      </c>
      <c r="C467" s="25">
        <v>-2.5208468000000002</v>
      </c>
      <c r="D467" s="26">
        <v>-2.2434769000000002E-3</v>
      </c>
      <c r="E467" s="28">
        <f t="shared" si="21"/>
        <v>3.7389841221150002E-4</v>
      </c>
      <c r="F467" s="18">
        <f t="shared" si="22"/>
        <v>1.6183723705205315</v>
      </c>
      <c r="G467" s="12">
        <f t="shared" si="23"/>
        <v>11.158230483212579</v>
      </c>
    </row>
    <row r="468" spans="1:7" x14ac:dyDescent="0.25">
      <c r="A468" s="24">
        <v>46.231445000000001</v>
      </c>
      <c r="B468" s="23">
        <v>-20.391221999999999</v>
      </c>
      <c r="C468" s="25">
        <v>-2.5209081000000002</v>
      </c>
      <c r="D468" s="26">
        <v>-2.2473511999999999E-3</v>
      </c>
      <c r="E468" s="28">
        <f t="shared" si="21"/>
        <v>3.7454412887816664E-4</v>
      </c>
      <c r="F468" s="18">
        <f t="shared" si="22"/>
        <v>1.6226818884921022</v>
      </c>
      <c r="G468" s="12">
        <f t="shared" si="23"/>
        <v>11.187943419292219</v>
      </c>
    </row>
    <row r="469" spans="1:7" x14ac:dyDescent="0.25">
      <c r="A469" s="24">
        <v>46.331054999999999</v>
      </c>
      <c r="B469" s="23">
        <v>-20.437950000000001</v>
      </c>
      <c r="C469" s="25">
        <v>-2.5209188</v>
      </c>
      <c r="D469" s="26">
        <v>-2.2530941999999998E-3</v>
      </c>
      <c r="E469" s="28">
        <f t="shared" si="21"/>
        <v>3.7550129554483327E-4</v>
      </c>
      <c r="F469" s="18">
        <f t="shared" si="22"/>
        <v>1.6264003845825012</v>
      </c>
      <c r="G469" s="12">
        <f t="shared" si="23"/>
        <v>11.213581422747662</v>
      </c>
    </row>
    <row r="470" spans="1:7" x14ac:dyDescent="0.25">
      <c r="A470" s="24">
        <v>46.430664</v>
      </c>
      <c r="B470" s="23">
        <v>-20.486214</v>
      </c>
      <c r="C470" s="25">
        <v>-2.5209739</v>
      </c>
      <c r="D470" s="26">
        <v>-2.259034E-3</v>
      </c>
      <c r="E470" s="28">
        <f t="shared" si="21"/>
        <v>3.7649126221149997E-4</v>
      </c>
      <c r="F470" s="18">
        <f t="shared" si="22"/>
        <v>1.6302411116691948</v>
      </c>
      <c r="G470" s="12">
        <f t="shared" si="23"/>
        <v>11.240062175161066</v>
      </c>
    </row>
    <row r="471" spans="1:7" x14ac:dyDescent="0.25">
      <c r="A471" s="24">
        <v>46.530273000000001</v>
      </c>
      <c r="B471" s="23">
        <v>-20.525849999999998</v>
      </c>
      <c r="C471" s="25">
        <v>-2.5210395000000001</v>
      </c>
      <c r="D471" s="26">
        <v>-2.2645620999999999E-3</v>
      </c>
      <c r="E471" s="28">
        <f t="shared" si="21"/>
        <v>3.7741261221149996E-4</v>
      </c>
      <c r="F471" s="18">
        <f t="shared" si="22"/>
        <v>1.6333952443313899</v>
      </c>
      <c r="G471" s="12">
        <f t="shared" si="23"/>
        <v>11.261809048662174</v>
      </c>
    </row>
    <row r="472" spans="1:7" x14ac:dyDescent="0.25">
      <c r="A472" s="24">
        <v>46.629883</v>
      </c>
      <c r="B472" s="23">
        <v>-20.570565999999999</v>
      </c>
      <c r="C472" s="25">
        <v>-2.5210099000000001</v>
      </c>
      <c r="D472" s="26">
        <v>-2.2701086000000001E-3</v>
      </c>
      <c r="E472" s="28">
        <f t="shared" si="21"/>
        <v>3.7833702887816664E-4</v>
      </c>
      <c r="F472" s="18">
        <f t="shared" si="22"/>
        <v>1.6369536305490386</v>
      </c>
      <c r="G472" s="12">
        <f t="shared" si="23"/>
        <v>11.286343138769041</v>
      </c>
    </row>
    <row r="473" spans="1:7" x14ac:dyDescent="0.25">
      <c r="A473" s="24">
        <v>46.729492</v>
      </c>
      <c r="B473" s="23">
        <v>-20.626745</v>
      </c>
      <c r="C473" s="25">
        <v>-2.5210642999999999</v>
      </c>
      <c r="D473" s="26">
        <v>-2.2747188000000001E-3</v>
      </c>
      <c r="E473" s="28">
        <f t="shared" si="21"/>
        <v>3.7910539554483329E-4</v>
      </c>
      <c r="F473" s="18">
        <f t="shared" si="22"/>
        <v>1.6414242133230184</v>
      </c>
      <c r="G473" s="12">
        <f t="shared" si="23"/>
        <v>11.317166572173491</v>
      </c>
    </row>
    <row r="474" spans="1:7" x14ac:dyDescent="0.25">
      <c r="A474" s="24">
        <v>46.829101999999999</v>
      </c>
      <c r="B474" s="23">
        <v>-20.662243</v>
      </c>
      <c r="C474" s="25">
        <v>-2.5210631000000001</v>
      </c>
      <c r="D474" s="26">
        <v>-2.2826194999999998E-3</v>
      </c>
      <c r="E474" s="28">
        <f t="shared" si="21"/>
        <v>3.8042217887816662E-4</v>
      </c>
      <c r="F474" s="18">
        <f t="shared" si="22"/>
        <v>1.6442490544079564</v>
      </c>
      <c r="G474" s="12">
        <f t="shared" si="23"/>
        <v>11.336643071203225</v>
      </c>
    </row>
    <row r="475" spans="1:7" x14ac:dyDescent="0.25">
      <c r="A475" s="24">
        <v>46.928711</v>
      </c>
      <c r="B475" s="23">
        <v>-20.698421</v>
      </c>
      <c r="C475" s="25">
        <v>-2.5211022000000001</v>
      </c>
      <c r="D475" s="26">
        <v>-2.2901148000000001E-3</v>
      </c>
      <c r="E475" s="28">
        <f t="shared" si="21"/>
        <v>3.8167139554483331E-4</v>
      </c>
      <c r="F475" s="18">
        <f t="shared" si="22"/>
        <v>1.6471280081735458</v>
      </c>
      <c r="G475" s="12">
        <f t="shared" si="23"/>
        <v>11.356492662219553</v>
      </c>
    </row>
    <row r="476" spans="1:7" x14ac:dyDescent="0.25">
      <c r="A476" s="24">
        <v>47.028320000000001</v>
      </c>
      <c r="B476" s="23">
        <v>-20.746659999999999</v>
      </c>
      <c r="C476" s="25">
        <v>-2.5211641999999999</v>
      </c>
      <c r="D476" s="26">
        <v>-2.2891015000000002E-3</v>
      </c>
      <c r="E476" s="28">
        <f t="shared" si="21"/>
        <v>3.8150251221149997E-4</v>
      </c>
      <c r="F476" s="18">
        <f t="shared" si="22"/>
        <v>1.6509667458234505</v>
      </c>
      <c r="G476" s="12">
        <f t="shared" si="23"/>
        <v>11.382959698015799</v>
      </c>
    </row>
    <row r="477" spans="1:7" x14ac:dyDescent="0.25">
      <c r="A477" s="24">
        <v>47.127929999999999</v>
      </c>
      <c r="B477" s="23">
        <v>-20.781065000000002</v>
      </c>
      <c r="C477" s="25">
        <v>-2.5212367000000002</v>
      </c>
      <c r="D477" s="26">
        <v>-2.2945284999999998E-3</v>
      </c>
      <c r="E477" s="28">
        <f t="shared" si="21"/>
        <v>3.8240701221149996E-4</v>
      </c>
      <c r="F477" s="18">
        <f t="shared" si="22"/>
        <v>1.6537046087319891</v>
      </c>
      <c r="G477" s="12">
        <f t="shared" si="23"/>
        <v>11.401836506543546</v>
      </c>
    </row>
    <row r="478" spans="1:7" x14ac:dyDescent="0.25">
      <c r="A478" s="24">
        <v>47.227539</v>
      </c>
      <c r="B478" s="23">
        <v>-20.833331999999999</v>
      </c>
      <c r="C478" s="25">
        <v>-2.5213217999999999</v>
      </c>
      <c r="D478" s="26">
        <v>-2.3037641999999999E-3</v>
      </c>
      <c r="E478" s="28">
        <f t="shared" si="21"/>
        <v>3.8394629554483326E-4</v>
      </c>
      <c r="F478" s="18">
        <f t="shared" si="22"/>
        <v>1.6578638844372811</v>
      </c>
      <c r="G478" s="12">
        <f t="shared" si="23"/>
        <v>11.430513563695692</v>
      </c>
    </row>
    <row r="479" spans="1:7" x14ac:dyDescent="0.25">
      <c r="A479" s="24">
        <v>47.327148000000001</v>
      </c>
      <c r="B479" s="23">
        <v>-20.888525000000001</v>
      </c>
      <c r="C479" s="25">
        <v>-2.5213622999999998</v>
      </c>
      <c r="D479" s="26">
        <v>-2.3093342000000002E-3</v>
      </c>
      <c r="E479" s="28">
        <f t="shared" si="21"/>
        <v>3.8487462887816667E-4</v>
      </c>
      <c r="F479" s="18">
        <f t="shared" si="22"/>
        <v>1.6622560038243166</v>
      </c>
      <c r="G479" s="12">
        <f t="shared" si="23"/>
        <v>11.460796013719582</v>
      </c>
    </row>
    <row r="480" spans="1:7" x14ac:dyDescent="0.25">
      <c r="A480" s="24">
        <v>47.426758</v>
      </c>
      <c r="B480" s="23">
        <v>-20.915628000000002</v>
      </c>
      <c r="C480" s="25">
        <v>-2.5214083</v>
      </c>
      <c r="D480" s="26">
        <v>-2.3086755999999998E-3</v>
      </c>
      <c r="E480" s="28">
        <f t="shared" si="21"/>
        <v>3.8476486221149996E-4</v>
      </c>
      <c r="F480" s="18">
        <f t="shared" si="22"/>
        <v>1.6644127920356264</v>
      </c>
      <c r="G480" s="12">
        <f t="shared" si="23"/>
        <v>11.4756664727089</v>
      </c>
    </row>
    <row r="481" spans="1:7" x14ac:dyDescent="0.25">
      <c r="A481" s="24">
        <v>47.526367</v>
      </c>
      <c r="B481" s="23">
        <v>-20.961888999999999</v>
      </c>
      <c r="C481" s="25">
        <v>-2.5214707999999999</v>
      </c>
      <c r="D481" s="26">
        <v>-2.3156196999999999E-3</v>
      </c>
      <c r="E481" s="28">
        <f t="shared" si="21"/>
        <v>3.8592221221149997E-4</v>
      </c>
      <c r="F481" s="18">
        <f t="shared" si="22"/>
        <v>1.6680941254468133</v>
      </c>
      <c r="G481" s="12">
        <f t="shared" si="23"/>
        <v>11.5010482497559</v>
      </c>
    </row>
    <row r="482" spans="1:7" x14ac:dyDescent="0.25">
      <c r="A482" s="24">
        <v>47.625976999999999</v>
      </c>
      <c r="B482" s="23">
        <v>-21.010717</v>
      </c>
      <c r="C482" s="25">
        <v>-2.5214648</v>
      </c>
      <c r="D482" s="26">
        <v>-2.3225901999999999E-3</v>
      </c>
      <c r="E482" s="28">
        <f t="shared" si="21"/>
        <v>3.8708396221149996E-4</v>
      </c>
      <c r="F482" s="18">
        <f t="shared" si="22"/>
        <v>1.6719797342274589</v>
      </c>
      <c r="G482" s="12">
        <f t="shared" si="23"/>
        <v>11.527838449052302</v>
      </c>
    </row>
    <row r="483" spans="1:7" x14ac:dyDescent="0.25">
      <c r="A483" s="24">
        <v>47.725586</v>
      </c>
      <c r="B483" s="23">
        <v>-21.062011999999999</v>
      </c>
      <c r="C483" s="25">
        <v>-2.5215065000000001</v>
      </c>
      <c r="D483" s="26">
        <v>-2.3300319000000001E-3</v>
      </c>
      <c r="E483" s="28">
        <f t="shared" si="21"/>
        <v>3.8832424554483333E-4</v>
      </c>
      <c r="F483" s="18">
        <f t="shared" si="22"/>
        <v>1.6760616606304084</v>
      </c>
      <c r="G483" s="12">
        <f t="shared" si="23"/>
        <v>11.55598220412949</v>
      </c>
    </row>
    <row r="484" spans="1:7" x14ac:dyDescent="0.25">
      <c r="A484" s="24">
        <v>47.825195000000001</v>
      </c>
      <c r="B484" s="23">
        <v>-21.098627</v>
      </c>
      <c r="C484" s="25">
        <v>-2.5214745999999999</v>
      </c>
      <c r="D484" s="26">
        <v>-2.3333728000000001E-3</v>
      </c>
      <c r="E484" s="28">
        <f t="shared" si="21"/>
        <v>3.888810622115E-4</v>
      </c>
      <c r="F484" s="18">
        <f t="shared" si="22"/>
        <v>1.6789753897510633</v>
      </c>
      <c r="G484" s="12">
        <f t="shared" si="23"/>
        <v>11.576071561613677</v>
      </c>
    </row>
    <row r="485" spans="1:7" x14ac:dyDescent="0.25">
      <c r="A485" s="24">
        <v>47.924804999999999</v>
      </c>
      <c r="B485" s="23">
        <v>-21.137938999999999</v>
      </c>
      <c r="C485" s="25">
        <v>-2.5215000999999999</v>
      </c>
      <c r="D485" s="26">
        <v>-2.3361533000000002E-3</v>
      </c>
      <c r="E485" s="28">
        <f t="shared" si="21"/>
        <v>3.8934447887816669E-4</v>
      </c>
      <c r="F485" s="18">
        <f t="shared" si="22"/>
        <v>1.6821037393124776</v>
      </c>
      <c r="G485" s="12">
        <f t="shared" si="23"/>
        <v>11.597640667756469</v>
      </c>
    </row>
    <row r="486" spans="1:7" x14ac:dyDescent="0.25">
      <c r="A486" s="24">
        <v>48.024414</v>
      </c>
      <c r="B486" s="23">
        <v>-21.190968000000002</v>
      </c>
      <c r="C486" s="25">
        <v>-2.5215980999999998</v>
      </c>
      <c r="D486" s="26">
        <v>-2.3436872000000002E-3</v>
      </c>
      <c r="E486" s="28">
        <f t="shared" si="21"/>
        <v>3.9060012887816666E-4</v>
      </c>
      <c r="F486" s="18">
        <f t="shared" si="22"/>
        <v>1.6863236530510877</v>
      </c>
      <c r="G486" s="12">
        <f t="shared" si="23"/>
        <v>11.626735807399479</v>
      </c>
    </row>
    <row r="487" spans="1:7" x14ac:dyDescent="0.25">
      <c r="A487" s="24">
        <v>48.124023000000001</v>
      </c>
      <c r="B487" s="23">
        <v>-21.228574999999999</v>
      </c>
      <c r="C487" s="25">
        <v>-2.5216202999999999</v>
      </c>
      <c r="D487" s="26">
        <v>-2.3489742999999999E-3</v>
      </c>
      <c r="E487" s="28">
        <f t="shared" si="21"/>
        <v>3.9148131221149993E-4</v>
      </c>
      <c r="F487" s="18">
        <f t="shared" si="22"/>
        <v>1.689316323023516</v>
      </c>
      <c r="G487" s="12">
        <f t="shared" si="23"/>
        <v>11.647369440252348</v>
      </c>
    </row>
    <row r="488" spans="1:7" x14ac:dyDescent="0.25">
      <c r="A488" s="24">
        <v>48.223633</v>
      </c>
      <c r="B488" s="23">
        <v>-21.280766</v>
      </c>
      <c r="C488" s="25">
        <v>-2.5216981999999999</v>
      </c>
      <c r="D488" s="26">
        <v>-2.3548962000000001E-3</v>
      </c>
      <c r="E488" s="28">
        <f t="shared" si="21"/>
        <v>3.9246829554483333E-4</v>
      </c>
      <c r="F488" s="18">
        <f t="shared" si="22"/>
        <v>1.6934695508409707</v>
      </c>
      <c r="G488" s="12">
        <f t="shared" si="23"/>
        <v>11.676004798888346</v>
      </c>
    </row>
    <row r="489" spans="1:7" x14ac:dyDescent="0.25">
      <c r="A489" s="24">
        <v>48.323242</v>
      </c>
      <c r="B489" s="23">
        <v>-21.325157000000001</v>
      </c>
      <c r="C489" s="25">
        <v>-2.5217168000000001</v>
      </c>
      <c r="D489" s="26">
        <v>-2.359271E-3</v>
      </c>
      <c r="E489" s="28">
        <f t="shared" si="21"/>
        <v>3.9319742887816662E-4</v>
      </c>
      <c r="F489" s="18">
        <f t="shared" si="22"/>
        <v>1.6970020743803669</v>
      </c>
      <c r="G489" s="12">
        <f t="shared" si="23"/>
        <v>11.700360572972205</v>
      </c>
    </row>
    <row r="490" spans="1:7" x14ac:dyDescent="0.25">
      <c r="A490" s="24">
        <v>48.422851999999999</v>
      </c>
      <c r="B490" s="23">
        <v>-21.360579999999999</v>
      </c>
      <c r="C490" s="25">
        <v>-2.5216938999999998</v>
      </c>
      <c r="D490" s="26">
        <v>-2.3675859E-3</v>
      </c>
      <c r="E490" s="28">
        <f t="shared" si="21"/>
        <v>3.9458324554483333E-4</v>
      </c>
      <c r="F490" s="18">
        <f t="shared" si="22"/>
        <v>1.6998209471549388</v>
      </c>
      <c r="G490" s="12">
        <f t="shared" si="23"/>
        <v>11.719795922150473</v>
      </c>
    </row>
    <row r="491" spans="1:7" x14ac:dyDescent="0.25">
      <c r="A491" s="24">
        <v>48.522461</v>
      </c>
      <c r="B491" s="23">
        <v>-21.40221</v>
      </c>
      <c r="C491" s="25">
        <v>-2.5218007999999998</v>
      </c>
      <c r="D491" s="26">
        <v>-2.3653538E-3</v>
      </c>
      <c r="E491" s="28">
        <f t="shared" si="21"/>
        <v>3.9421122887816663E-4</v>
      </c>
      <c r="F491" s="18">
        <f t="shared" si="22"/>
        <v>1.7031337572953966</v>
      </c>
      <c r="G491" s="12">
        <f t="shared" si="23"/>
        <v>11.742636833035812</v>
      </c>
    </row>
    <row r="492" spans="1:7" x14ac:dyDescent="0.25">
      <c r="A492" s="24">
        <v>48.622070000000001</v>
      </c>
      <c r="B492" s="23">
        <v>-21.456402000000001</v>
      </c>
      <c r="C492" s="25">
        <v>-2.5218706000000002</v>
      </c>
      <c r="D492" s="26">
        <v>-2.3797720000000001E-3</v>
      </c>
      <c r="E492" s="28">
        <f t="shared" si="21"/>
        <v>3.9661426221149996E-4</v>
      </c>
      <c r="F492" s="18">
        <f t="shared" si="22"/>
        <v>1.7074462196334148</v>
      </c>
      <c r="G492" s="12">
        <f t="shared" si="23"/>
        <v>11.77237006970884</v>
      </c>
    </row>
    <row r="493" spans="1:7" x14ac:dyDescent="0.25">
      <c r="A493" s="24">
        <v>48.721679999999999</v>
      </c>
      <c r="B493" s="23">
        <v>-21.493641</v>
      </c>
      <c r="C493" s="25">
        <v>-2.5218351000000001</v>
      </c>
      <c r="D493" s="26">
        <v>-2.3810058000000001E-3</v>
      </c>
      <c r="E493" s="28">
        <f t="shared" si="21"/>
        <v>3.968198955448333E-4</v>
      </c>
      <c r="F493" s="18">
        <f t="shared" si="22"/>
        <v>1.7104096050963142</v>
      </c>
      <c r="G493" s="12">
        <f t="shared" si="23"/>
        <v>11.792801793957196</v>
      </c>
    </row>
    <row r="494" spans="1:7" x14ac:dyDescent="0.25">
      <c r="A494" s="24">
        <v>48.821289</v>
      </c>
      <c r="B494" s="23">
        <v>-21.542767999999999</v>
      </c>
      <c r="C494" s="25">
        <v>-2.5218417999999998</v>
      </c>
      <c r="D494" s="26">
        <v>-2.3873835E-3</v>
      </c>
      <c r="E494" s="28">
        <f t="shared" si="21"/>
        <v>3.9788284554483332E-4</v>
      </c>
      <c r="F494" s="18">
        <f t="shared" si="22"/>
        <v>1.714319007540952</v>
      </c>
      <c r="G494" s="12">
        <f t="shared" si="23"/>
        <v>11.819756043994765</v>
      </c>
    </row>
    <row r="495" spans="1:7" x14ac:dyDescent="0.25">
      <c r="A495" s="24">
        <v>48.920898000000001</v>
      </c>
      <c r="B495" s="23">
        <v>-21.584167000000001</v>
      </c>
      <c r="C495" s="25">
        <v>-2.5219505</v>
      </c>
      <c r="D495" s="26">
        <v>-2.3898540999999999E-3</v>
      </c>
      <c r="E495" s="28">
        <f t="shared" si="21"/>
        <v>3.9829461221149997E-4</v>
      </c>
      <c r="F495" s="18">
        <f t="shared" si="22"/>
        <v>1.7176134352854828</v>
      </c>
      <c r="G495" s="12">
        <f t="shared" si="23"/>
        <v>11.842470213337599</v>
      </c>
    </row>
    <row r="496" spans="1:7" x14ac:dyDescent="0.25">
      <c r="A496" s="24">
        <v>49.020508</v>
      </c>
      <c r="B496" s="23">
        <v>-21.630800000000001</v>
      </c>
      <c r="C496" s="25">
        <v>-2.5220058000000001</v>
      </c>
      <c r="D496" s="26">
        <v>-2.3977010999999999E-3</v>
      </c>
      <c r="E496" s="28">
        <f t="shared" si="21"/>
        <v>3.9960244554483327E-4</v>
      </c>
      <c r="F496" s="18">
        <f t="shared" si="22"/>
        <v>1.7213243715160849</v>
      </c>
      <c r="G496" s="12">
        <f t="shared" si="23"/>
        <v>11.868056093647853</v>
      </c>
    </row>
    <row r="497" spans="1:7" x14ac:dyDescent="0.25">
      <c r="A497" s="24">
        <v>49.120117</v>
      </c>
      <c r="B497" s="23">
        <v>-21.670259000000001</v>
      </c>
      <c r="C497" s="25">
        <v>-2.522078</v>
      </c>
      <c r="D497" s="26">
        <v>-2.4049041999999999E-3</v>
      </c>
      <c r="E497" s="28">
        <f t="shared" si="21"/>
        <v>4.0080296221149995E-4</v>
      </c>
      <c r="F497" s="18">
        <f t="shared" si="22"/>
        <v>1.7244644189658165</v>
      </c>
      <c r="G497" s="12">
        <f t="shared" si="23"/>
        <v>11.889705853499512</v>
      </c>
    </row>
    <row r="498" spans="1:7" x14ac:dyDescent="0.25">
      <c r="A498" s="24">
        <v>49.219726999999999</v>
      </c>
      <c r="B498" s="23">
        <v>-21.715738000000002</v>
      </c>
      <c r="C498" s="25">
        <v>-2.5221851000000002</v>
      </c>
      <c r="D498" s="26">
        <v>-2.4076491E-3</v>
      </c>
      <c r="E498" s="28">
        <f t="shared" si="21"/>
        <v>4.012604455448333E-4</v>
      </c>
      <c r="F498" s="18">
        <f t="shared" si="22"/>
        <v>1.7280835227942548</v>
      </c>
      <c r="G498" s="12">
        <f t="shared" si="23"/>
        <v>11.914658574761926</v>
      </c>
    </row>
    <row r="499" spans="1:7" x14ac:dyDescent="0.25">
      <c r="A499" s="24">
        <v>49.319336</v>
      </c>
      <c r="B499" s="23">
        <v>-21.777521</v>
      </c>
      <c r="C499" s="25">
        <v>-2.5221341000000002</v>
      </c>
      <c r="D499" s="26">
        <v>-2.4144084E-3</v>
      </c>
      <c r="E499" s="28">
        <f t="shared" si="21"/>
        <v>4.0238699554483328E-4</v>
      </c>
      <c r="F499" s="18">
        <f t="shared" si="22"/>
        <v>1.7330000577187779</v>
      </c>
      <c r="G499" s="12">
        <f t="shared" si="23"/>
        <v>11.948556725067686</v>
      </c>
    </row>
    <row r="500" spans="1:7" x14ac:dyDescent="0.25">
      <c r="A500" s="24">
        <v>49.418945000000001</v>
      </c>
      <c r="B500" s="23">
        <v>-21.784883000000001</v>
      </c>
      <c r="C500" s="25">
        <v>-2.5221887000000001</v>
      </c>
      <c r="D500" s="26">
        <v>-2.4189711999999999E-3</v>
      </c>
      <c r="E500" s="28">
        <f t="shared" si="21"/>
        <v>4.0314746221149994E-4</v>
      </c>
      <c r="F500" s="18">
        <f t="shared" si="22"/>
        <v>1.7335859070642992</v>
      </c>
      <c r="G500" s="12">
        <f t="shared" si="23"/>
        <v>11.952595994487282</v>
      </c>
    </row>
    <row r="501" spans="1:7" x14ac:dyDescent="0.25">
      <c r="A501" s="24">
        <v>49.518554999999999</v>
      </c>
      <c r="B501" s="23">
        <v>-21.838003</v>
      </c>
      <c r="C501" s="25">
        <v>-2.5222123000000001</v>
      </c>
      <c r="D501" s="26">
        <v>-2.4260372999999999E-3</v>
      </c>
      <c r="E501" s="28">
        <f t="shared" si="21"/>
        <v>4.0432514554483327E-4</v>
      </c>
      <c r="F501" s="18">
        <f t="shared" si="22"/>
        <v>1.7378130623528198</v>
      </c>
      <c r="G501" s="12">
        <f t="shared" si="23"/>
        <v>11.981741062616736</v>
      </c>
    </row>
    <row r="502" spans="1:7" x14ac:dyDescent="0.25">
      <c r="A502" s="24">
        <v>49.618164</v>
      </c>
      <c r="B502" s="23">
        <v>-21.898897000000002</v>
      </c>
      <c r="C502" s="25">
        <v>-2.5222049000000002</v>
      </c>
      <c r="D502" s="26">
        <v>-2.4295090999999999E-3</v>
      </c>
      <c r="E502" s="28">
        <f t="shared" si="21"/>
        <v>4.0490377887816663E-4</v>
      </c>
      <c r="F502" s="18">
        <f t="shared" si="22"/>
        <v>1.742658852905139</v>
      </c>
      <c r="G502" s="12">
        <f t="shared" si="23"/>
        <v>12.015151450016491</v>
      </c>
    </row>
    <row r="503" spans="1:7" x14ac:dyDescent="0.25">
      <c r="A503" s="24">
        <v>49.717773000000001</v>
      </c>
      <c r="B503" s="23">
        <v>-21.916412000000001</v>
      </c>
      <c r="C503" s="25">
        <v>-2.5223784</v>
      </c>
      <c r="D503" s="26">
        <v>-2.4368912000000001E-3</v>
      </c>
      <c r="E503" s="28">
        <f t="shared" si="21"/>
        <v>4.0613412887816665E-4</v>
      </c>
      <c r="F503" s="18">
        <f t="shared" si="22"/>
        <v>1.7440526523192661</v>
      </c>
      <c r="G503" s="12">
        <f t="shared" si="23"/>
        <v>12.024761311994792</v>
      </c>
    </row>
    <row r="504" spans="1:7" x14ac:dyDescent="0.25">
      <c r="A504" s="24">
        <v>49.817383</v>
      </c>
      <c r="B504" s="23">
        <v>-21.966964999999998</v>
      </c>
      <c r="C504" s="25">
        <v>-2.5223539000000001</v>
      </c>
      <c r="D504" s="26">
        <v>-2.4371055999999999E-3</v>
      </c>
      <c r="E504" s="28">
        <f t="shared" si="21"/>
        <v>4.0616986221149996E-4</v>
      </c>
      <c r="F504" s="18">
        <f t="shared" si="22"/>
        <v>1.7480755322383283</v>
      </c>
      <c r="G504" s="12">
        <f t="shared" si="23"/>
        <v>12.052497957874841</v>
      </c>
    </row>
    <row r="505" spans="1:7" x14ac:dyDescent="0.25">
      <c r="A505" s="24">
        <v>49.916992</v>
      </c>
      <c r="B505" s="23">
        <v>-22.007114000000001</v>
      </c>
      <c r="C505" s="25">
        <v>-2.5223811</v>
      </c>
      <c r="D505" s="26">
        <v>-2.4471103999999999E-3</v>
      </c>
      <c r="E505" s="28">
        <f t="shared" si="21"/>
        <v>4.0783732887816659E-4</v>
      </c>
      <c r="F505" s="18">
        <f t="shared" si="22"/>
        <v>1.7512704881434267</v>
      </c>
      <c r="G505" s="12">
        <f t="shared" si="23"/>
        <v>12.074526296359959</v>
      </c>
    </row>
    <row r="506" spans="1:7" x14ac:dyDescent="0.25">
      <c r="A506" s="24">
        <v>50.016601999999999</v>
      </c>
      <c r="B506" s="23">
        <v>-22.065670000000001</v>
      </c>
      <c r="C506" s="25">
        <v>-2.5223494</v>
      </c>
      <c r="D506" s="26">
        <v>-2.4515777000000002E-3</v>
      </c>
      <c r="E506" s="28">
        <f t="shared" si="21"/>
        <v>4.0858187887816668E-4</v>
      </c>
      <c r="F506" s="18">
        <f t="shared" si="22"/>
        <v>1.7559302265672712</v>
      </c>
      <c r="G506" s="12">
        <f t="shared" si="23"/>
        <v>12.106653905723443</v>
      </c>
    </row>
    <row r="507" spans="1:7" x14ac:dyDescent="0.25">
      <c r="A507" s="24">
        <v>50.116211</v>
      </c>
      <c r="B507" s="23">
        <v>-22.103999999999999</v>
      </c>
      <c r="C507" s="25">
        <v>-2.5224861999999999</v>
      </c>
      <c r="D507" s="26">
        <v>-2.4621484000000001E-3</v>
      </c>
      <c r="E507" s="28">
        <f t="shared" si="21"/>
        <v>4.1034366221149996E-4</v>
      </c>
      <c r="F507" s="18">
        <f t="shared" si="22"/>
        <v>1.7589804310516273</v>
      </c>
      <c r="G507" s="12">
        <f t="shared" si="23"/>
        <v>12.127684223144412</v>
      </c>
    </row>
    <row r="508" spans="1:7" x14ac:dyDescent="0.25">
      <c r="A508" s="24">
        <v>50.215820000000001</v>
      </c>
      <c r="B508" s="23">
        <v>-22.145486999999999</v>
      </c>
      <c r="C508" s="25">
        <v>-2.5225171999999998</v>
      </c>
      <c r="D508" s="26">
        <v>-2.4622858000000001E-3</v>
      </c>
      <c r="E508" s="28">
        <f t="shared" si="21"/>
        <v>4.1036656221149996E-4</v>
      </c>
      <c r="F508" s="18">
        <f t="shared" si="22"/>
        <v>1.762281861613654</v>
      </c>
      <c r="G508" s="12">
        <f t="shared" si="23"/>
        <v>12.150446674979626</v>
      </c>
    </row>
    <row r="509" spans="1:7" x14ac:dyDescent="0.25">
      <c r="A509" s="24">
        <v>50.315429999999999</v>
      </c>
      <c r="B509" s="23">
        <v>-22.189101999999998</v>
      </c>
      <c r="C509" s="25">
        <v>-2.5224926000000001</v>
      </c>
      <c r="D509" s="26">
        <v>-2.4666786000000001E-3</v>
      </c>
      <c r="E509" s="28">
        <f t="shared" si="21"/>
        <v>4.110986955448333E-4</v>
      </c>
      <c r="F509" s="18">
        <f t="shared" si="22"/>
        <v>1.7657526330351305</v>
      </c>
      <c r="G509" s="12">
        <f t="shared" si="23"/>
        <v>12.174376685267013</v>
      </c>
    </row>
    <row r="510" spans="1:7" x14ac:dyDescent="0.25">
      <c r="A510" s="24">
        <v>50.415039</v>
      </c>
      <c r="B510" s="23">
        <v>-22.224150000000002</v>
      </c>
      <c r="C510" s="25">
        <v>-2.5225046</v>
      </c>
      <c r="D510" s="26">
        <v>-2.4710325999999999E-3</v>
      </c>
      <c r="E510" s="28">
        <f t="shared" si="21"/>
        <v>4.1182436221149998E-4</v>
      </c>
      <c r="F510" s="18">
        <f t="shared" si="22"/>
        <v>1.7685416642578731</v>
      </c>
      <c r="G510" s="12">
        <f t="shared" si="23"/>
        <v>12.19360628518797</v>
      </c>
    </row>
    <row r="511" spans="1:7" x14ac:dyDescent="0.25">
      <c r="A511" s="24">
        <v>50.514648000000001</v>
      </c>
      <c r="B511" s="23">
        <v>-22.284866000000001</v>
      </c>
      <c r="C511" s="25">
        <v>-2.5226567000000002</v>
      </c>
      <c r="D511" s="26">
        <v>-2.4810433000000002E-3</v>
      </c>
      <c r="E511" s="28">
        <f t="shared" si="21"/>
        <v>4.1349281221149999E-4</v>
      </c>
      <c r="F511" s="18">
        <f t="shared" si="22"/>
        <v>1.7733732900202568</v>
      </c>
      <c r="G511" s="12">
        <f t="shared" si="23"/>
        <v>12.226919010273585</v>
      </c>
    </row>
    <row r="512" spans="1:7" x14ac:dyDescent="0.25">
      <c r="A512" s="24">
        <v>50.614258</v>
      </c>
      <c r="B512" s="23">
        <v>-22.327024000000002</v>
      </c>
      <c r="C512" s="25">
        <v>-2.5226381</v>
      </c>
      <c r="D512" s="26">
        <v>-2.4827210999999998E-3</v>
      </c>
      <c r="E512" s="28">
        <f t="shared" si="21"/>
        <v>4.1377244554483325E-4</v>
      </c>
      <c r="F512" s="18">
        <f t="shared" si="22"/>
        <v>1.7767281170656908</v>
      </c>
      <c r="G512" s="12">
        <f t="shared" si="23"/>
        <v>12.250049616113222</v>
      </c>
    </row>
    <row r="513" spans="1:7" x14ac:dyDescent="0.25">
      <c r="A513" s="24">
        <v>50.713867</v>
      </c>
      <c r="B513" s="23">
        <v>-22.378626000000001</v>
      </c>
      <c r="C513" s="25">
        <v>-2.5226712</v>
      </c>
      <c r="D513" s="26">
        <v>-2.4893341999999998E-3</v>
      </c>
      <c r="E513" s="28">
        <f t="shared" si="21"/>
        <v>4.1487462887816658E-4</v>
      </c>
      <c r="F513" s="18">
        <f t="shared" si="22"/>
        <v>1.7808344737524049</v>
      </c>
      <c r="G513" s="12">
        <f t="shared" si="23"/>
        <v>12.278361811249066</v>
      </c>
    </row>
    <row r="514" spans="1:7" x14ac:dyDescent="0.25">
      <c r="A514" s="24">
        <v>50.813476999999999</v>
      </c>
      <c r="B514" s="23">
        <v>-22.395664</v>
      </c>
      <c r="C514" s="25">
        <v>-2.5226643000000002</v>
      </c>
      <c r="D514" s="26">
        <v>-2.4942457999999998E-3</v>
      </c>
      <c r="E514" s="28">
        <f t="shared" si="21"/>
        <v>4.156932288781666E-4</v>
      </c>
      <c r="F514" s="18">
        <f t="shared" si="22"/>
        <v>1.7821903147126046</v>
      </c>
      <c r="G514" s="12">
        <f t="shared" si="23"/>
        <v>12.287709960172064</v>
      </c>
    </row>
    <row r="515" spans="1:7" x14ac:dyDescent="0.25">
      <c r="A515" s="24">
        <v>50.913086</v>
      </c>
      <c r="B515" s="23">
        <v>-22.454097999999998</v>
      </c>
      <c r="C515" s="25">
        <v>-2.5227382</v>
      </c>
      <c r="D515" s="26">
        <v>-2.5023191999999999E-3</v>
      </c>
      <c r="E515" s="28">
        <f t="shared" si="21"/>
        <v>4.170387955448333E-4</v>
      </c>
      <c r="F515" s="18">
        <f t="shared" si="22"/>
        <v>1.7868403446849204</v>
      </c>
      <c r="G515" s="12">
        <f t="shared" si="23"/>
        <v>12.319770632443833</v>
      </c>
    </row>
    <row r="516" spans="1:7" x14ac:dyDescent="0.25">
      <c r="A516" s="24">
        <v>51.012695000000001</v>
      </c>
      <c r="B516" s="23">
        <v>-22.513383999999999</v>
      </c>
      <c r="C516" s="25">
        <v>-2.5228478999999999</v>
      </c>
      <c r="D516" s="26">
        <v>-2.5059432000000001E-3</v>
      </c>
      <c r="E516" s="28">
        <f t="shared" si="21"/>
        <v>4.1764279554483332E-4</v>
      </c>
      <c r="F516" s="18">
        <f t="shared" si="22"/>
        <v>1.7915581746629934</v>
      </c>
      <c r="G516" s="12">
        <f t="shared" si="23"/>
        <v>12.352298767028222</v>
      </c>
    </row>
    <row r="517" spans="1:7" x14ac:dyDescent="0.25">
      <c r="A517" s="24">
        <v>51.112304999999999</v>
      </c>
      <c r="B517" s="23">
        <v>-22.532966999999999</v>
      </c>
      <c r="C517" s="25">
        <v>-2.5228906000000002</v>
      </c>
      <c r="D517" s="26">
        <v>-2.5076778000000001E-3</v>
      </c>
      <c r="E517" s="28">
        <f t="shared" ref="E517:E580" si="24" xml:space="preserve"> (delta_0 - D517) / L</f>
        <v>4.179318955448333E-4</v>
      </c>
      <c r="F517" s="18">
        <f t="shared" ref="F517:F580" si="25" xml:space="preserve"> -B517 / A_4x8_in2</f>
        <v>1.7931165402882778</v>
      </c>
      <c r="G517" s="12">
        <f t="shared" ref="G517:G580" si="26" xml:space="preserve"> -B517 * kip_to_N / A_4x8_mm2</f>
        <v>12.363043267577527</v>
      </c>
    </row>
    <row r="518" spans="1:7" x14ac:dyDescent="0.25">
      <c r="A518" s="24">
        <v>51.211914</v>
      </c>
      <c r="B518" s="23">
        <v>-22.590126000000001</v>
      </c>
      <c r="C518" s="25">
        <v>-2.5228052000000001</v>
      </c>
      <c r="D518" s="26">
        <v>-2.5206566999999998E-3</v>
      </c>
      <c r="E518" s="28">
        <f t="shared" si="24"/>
        <v>4.2009504554483325E-4</v>
      </c>
      <c r="F518" s="18">
        <f t="shared" si="25"/>
        <v>1.7976651089843727</v>
      </c>
      <c r="G518" s="12">
        <f t="shared" si="26"/>
        <v>12.39440439237443</v>
      </c>
    </row>
    <row r="519" spans="1:7" x14ac:dyDescent="0.25">
      <c r="A519" s="24">
        <v>51.311523000000001</v>
      </c>
      <c r="B519" s="23">
        <v>-22.626583</v>
      </c>
      <c r="C519" s="25">
        <v>-2.5228893999999999</v>
      </c>
      <c r="D519" s="26">
        <v>-2.5191666E-3</v>
      </c>
      <c r="E519" s="28">
        <f t="shared" si="24"/>
        <v>4.198466955448333E-4</v>
      </c>
      <c r="F519" s="18">
        <f t="shared" si="25"/>
        <v>1.8005662648645233</v>
      </c>
      <c r="G519" s="12">
        <f t="shared" si="26"/>
        <v>12.414407060838199</v>
      </c>
    </row>
    <row r="520" spans="1:7" x14ac:dyDescent="0.25">
      <c r="A520" s="24">
        <v>51.411133</v>
      </c>
      <c r="B520" s="23">
        <v>-22.697706</v>
      </c>
      <c r="C520" s="25">
        <v>-2.5230176000000002</v>
      </c>
      <c r="D520" s="26">
        <v>-2.5288283E-3</v>
      </c>
      <c r="E520" s="28">
        <f t="shared" si="24"/>
        <v>4.2145697887816663E-4</v>
      </c>
      <c r="F520" s="18">
        <f t="shared" si="25"/>
        <v>1.8062260533732857</v>
      </c>
      <c r="G520" s="12">
        <f t="shared" si="26"/>
        <v>12.453429739312806</v>
      </c>
    </row>
    <row r="521" spans="1:7" x14ac:dyDescent="0.25">
      <c r="A521" s="24">
        <v>51.510742</v>
      </c>
      <c r="B521" s="23">
        <v>-22.736725</v>
      </c>
      <c r="C521" s="25">
        <v>-2.5230467000000001</v>
      </c>
      <c r="D521" s="26">
        <v>-2.5324818999999999E-3</v>
      </c>
      <c r="E521" s="28">
        <f t="shared" si="24"/>
        <v>4.2206591221149997E-4</v>
      </c>
      <c r="F521" s="18">
        <f t="shared" si="25"/>
        <v>1.809331086735537</v>
      </c>
      <c r="G521" s="12">
        <f t="shared" si="26"/>
        <v>12.474838086702549</v>
      </c>
    </row>
    <row r="522" spans="1:7" x14ac:dyDescent="0.25">
      <c r="A522" s="24">
        <v>51.610351999999999</v>
      </c>
      <c r="B522" s="23">
        <v>-22.770078999999999</v>
      </c>
      <c r="C522" s="25">
        <v>-2.5230223999999999</v>
      </c>
      <c r="D522" s="26">
        <v>-2.5415779E-3</v>
      </c>
      <c r="E522" s="28">
        <f t="shared" si="24"/>
        <v>4.2358191221149999E-4</v>
      </c>
      <c r="F522" s="18">
        <f t="shared" si="25"/>
        <v>1.8119853137214805</v>
      </c>
      <c r="G522" s="12">
        <f t="shared" si="26"/>
        <v>12.493138248645128</v>
      </c>
    </row>
    <row r="523" spans="1:7" x14ac:dyDescent="0.25">
      <c r="A523" s="24">
        <v>51.709961</v>
      </c>
      <c r="B523" s="23">
        <v>-22.802187</v>
      </c>
      <c r="C523" s="25">
        <v>-2.5230451</v>
      </c>
      <c r="D523" s="26">
        <v>-2.5410501E-3</v>
      </c>
      <c r="E523" s="28">
        <f t="shared" si="24"/>
        <v>4.2349394554483329E-4</v>
      </c>
      <c r="F523" s="18">
        <f t="shared" si="25"/>
        <v>1.8145403871778778</v>
      </c>
      <c r="G523" s="12">
        <f t="shared" si="26"/>
        <v>12.510754774388735</v>
      </c>
    </row>
    <row r="524" spans="1:7" x14ac:dyDescent="0.25">
      <c r="A524" s="24">
        <v>51.809570000000001</v>
      </c>
      <c r="B524" s="23">
        <v>-22.843945999999999</v>
      </c>
      <c r="C524" s="25">
        <v>-2.5231023000000001</v>
      </c>
      <c r="D524" s="26">
        <v>-2.5456308E-3</v>
      </c>
      <c r="E524" s="28">
        <f t="shared" si="24"/>
        <v>4.2425739554483331E-4</v>
      </c>
      <c r="F524" s="18">
        <f t="shared" si="25"/>
        <v>1.817863462812165</v>
      </c>
      <c r="G524" s="12">
        <f t="shared" si="26"/>
        <v>12.533666463018589</v>
      </c>
    </row>
    <row r="525" spans="1:7" x14ac:dyDescent="0.25">
      <c r="A525" s="24">
        <v>51.909179999999999</v>
      </c>
      <c r="B525" s="23">
        <v>-22.886638999999999</v>
      </c>
      <c r="C525" s="25">
        <v>-2.5231577999999999</v>
      </c>
      <c r="D525" s="26">
        <v>-2.5541128000000001E-3</v>
      </c>
      <c r="E525" s="28">
        <f t="shared" si="24"/>
        <v>4.2567106221149997E-4</v>
      </c>
      <c r="F525" s="18">
        <f t="shared" si="25"/>
        <v>1.8212608638048762</v>
      </c>
      <c r="G525" s="12">
        <f t="shared" si="26"/>
        <v>12.557090604465328</v>
      </c>
    </row>
    <row r="526" spans="1:7" x14ac:dyDescent="0.25">
      <c r="A526" s="24">
        <v>52.008789</v>
      </c>
      <c r="B526" s="23">
        <v>-22.943926000000001</v>
      </c>
      <c r="C526" s="25">
        <v>-2.5230948999999998</v>
      </c>
      <c r="D526" s="26">
        <v>-2.5595603999999999E-3</v>
      </c>
      <c r="E526" s="28">
        <f t="shared" si="24"/>
        <v>4.2657899554483331E-4</v>
      </c>
      <c r="F526" s="18">
        <f t="shared" si="25"/>
        <v>1.825819618417329</v>
      </c>
      <c r="G526" s="12">
        <f t="shared" si="26"/>
        <v>12.58852195834206</v>
      </c>
    </row>
    <row r="527" spans="1:7" x14ac:dyDescent="0.25">
      <c r="A527" s="24">
        <v>52.108398000000001</v>
      </c>
      <c r="B527" s="23">
        <v>-22.995121000000001</v>
      </c>
      <c r="C527" s="25">
        <v>-2.5232779999999999</v>
      </c>
      <c r="D527" s="26">
        <v>-2.5648745000000001E-3</v>
      </c>
      <c r="E527" s="28">
        <f t="shared" si="24"/>
        <v>4.2746467887816664E-4</v>
      </c>
      <c r="F527" s="18">
        <f t="shared" si="25"/>
        <v>1.8298935870731239</v>
      </c>
      <c r="G527" s="12">
        <f t="shared" si="26"/>
        <v>12.616610846950632</v>
      </c>
    </row>
    <row r="528" spans="1:7" x14ac:dyDescent="0.25">
      <c r="A528" s="24">
        <v>52.208008</v>
      </c>
      <c r="B528" s="23">
        <v>-23.038312999999999</v>
      </c>
      <c r="C528" s="25">
        <v>-2.5233045000000001</v>
      </c>
      <c r="D528" s="26">
        <v>-2.5693475999999998E-3</v>
      </c>
      <c r="E528" s="28">
        <f t="shared" si="24"/>
        <v>4.2821019554483325E-4</v>
      </c>
      <c r="F528" s="18">
        <f t="shared" si="25"/>
        <v>1.8333306972241363</v>
      </c>
      <c r="G528" s="12">
        <f t="shared" si="26"/>
        <v>12.640308772075768</v>
      </c>
    </row>
    <row r="529" spans="1:7" x14ac:dyDescent="0.25">
      <c r="A529" s="24">
        <v>52.307617</v>
      </c>
      <c r="B529" s="23">
        <v>-23.088619000000001</v>
      </c>
      <c r="C529" s="25">
        <v>-2.5233688000000001</v>
      </c>
      <c r="D529" s="26">
        <v>-2.5788694999999999E-3</v>
      </c>
      <c r="E529" s="28">
        <f t="shared" si="24"/>
        <v>4.2979717887816661E-4</v>
      </c>
      <c r="F529" s="18">
        <f t="shared" si="25"/>
        <v>1.8373339215077269</v>
      </c>
      <c r="G529" s="12">
        <f t="shared" si="26"/>
        <v>12.667909897778337</v>
      </c>
    </row>
    <row r="530" spans="1:7" x14ac:dyDescent="0.25">
      <c r="A530" s="24">
        <v>52.407226999999999</v>
      </c>
      <c r="B530" s="23">
        <v>-23.119510999999999</v>
      </c>
      <c r="C530" s="25">
        <v>-2.5232796999999998</v>
      </c>
      <c r="D530" s="26">
        <v>-2.5845019000000002E-3</v>
      </c>
      <c r="E530" s="28">
        <f t="shared" si="24"/>
        <v>4.3073591221149998E-4</v>
      </c>
      <c r="F530" s="18">
        <f t="shared" si="25"/>
        <v>1.8397922287587241</v>
      </c>
      <c r="G530" s="12">
        <f t="shared" si="26"/>
        <v>12.684859247263557</v>
      </c>
    </row>
    <row r="531" spans="1:7" x14ac:dyDescent="0.25">
      <c r="A531" s="24">
        <v>52.506836</v>
      </c>
      <c r="B531" s="23">
        <v>-23.171607999999999</v>
      </c>
      <c r="C531" s="25">
        <v>-2.5233957999999999</v>
      </c>
      <c r="D531" s="26">
        <v>-2.5888055000000002E-3</v>
      </c>
      <c r="E531" s="28">
        <f t="shared" si="24"/>
        <v>4.3145317887816666E-4</v>
      </c>
      <c r="F531" s="18">
        <f t="shared" si="25"/>
        <v>1.8439379762938533</v>
      </c>
      <c r="G531" s="12">
        <f t="shared" si="26"/>
        <v>12.713443031419056</v>
      </c>
    </row>
    <row r="532" spans="1:7" x14ac:dyDescent="0.25">
      <c r="A532" s="24">
        <v>52.606445000000001</v>
      </c>
      <c r="B532" s="23">
        <v>-23.202794999999998</v>
      </c>
      <c r="C532" s="25">
        <v>-2.5235292999999999</v>
      </c>
      <c r="D532" s="26">
        <v>-2.5904716000000002E-3</v>
      </c>
      <c r="E532" s="28">
        <f t="shared" si="24"/>
        <v>4.3173086221150002E-4</v>
      </c>
      <c r="F532" s="18">
        <f t="shared" si="25"/>
        <v>1.8464197588989568</v>
      </c>
      <c r="G532" s="12">
        <f t="shared" si="26"/>
        <v>12.730554236986702</v>
      </c>
    </row>
    <row r="533" spans="1:7" x14ac:dyDescent="0.25">
      <c r="A533" s="24">
        <v>52.706054999999999</v>
      </c>
      <c r="B533" s="23">
        <v>-23.258514000000002</v>
      </c>
      <c r="C533" s="25">
        <v>-2.5234684999999999</v>
      </c>
      <c r="D533" s="26">
        <v>-2.6008365999999998E-3</v>
      </c>
      <c r="E533" s="28">
        <f t="shared" si="24"/>
        <v>4.3345836221149995E-4</v>
      </c>
      <c r="F533" s="18">
        <f t="shared" si="25"/>
        <v>1.8508537360360258</v>
      </c>
      <c r="G533" s="12">
        <f t="shared" si="26"/>
        <v>12.761125284635517</v>
      </c>
    </row>
    <row r="534" spans="1:7" x14ac:dyDescent="0.25">
      <c r="A534" s="24">
        <v>52.805664</v>
      </c>
      <c r="B534" s="23">
        <v>-23.297165</v>
      </c>
      <c r="C534" s="25">
        <v>-2.5235278999999999</v>
      </c>
      <c r="D534" s="26">
        <v>-2.6050030999999999E-3</v>
      </c>
      <c r="E534" s="28">
        <f t="shared" si="24"/>
        <v>4.3415277887816659E-4</v>
      </c>
      <c r="F534" s="18">
        <f t="shared" si="25"/>
        <v>1.853929484888748</v>
      </c>
      <c r="G534" s="12">
        <f t="shared" si="26"/>
        <v>12.782331723420747</v>
      </c>
    </row>
    <row r="535" spans="1:7" x14ac:dyDescent="0.25">
      <c r="A535" s="24">
        <v>52.905273000000001</v>
      </c>
      <c r="B535" s="23">
        <v>-23.327120000000001</v>
      </c>
      <c r="C535" s="25">
        <v>-2.5235976999999998</v>
      </c>
      <c r="D535" s="26">
        <v>-2.6076049999999998E-3</v>
      </c>
      <c r="E535" s="28">
        <f t="shared" si="24"/>
        <v>4.3458642887816659E-4</v>
      </c>
      <c r="F535" s="18">
        <f t="shared" si="25"/>
        <v>1.856313228048907</v>
      </c>
      <c r="G535" s="12">
        <f t="shared" si="26"/>
        <v>12.798766974095027</v>
      </c>
    </row>
    <row r="536" spans="1:7" x14ac:dyDescent="0.25">
      <c r="A536" s="24">
        <v>53.004883</v>
      </c>
      <c r="B536" s="23">
        <v>-23.390934000000001</v>
      </c>
      <c r="C536" s="25">
        <v>-2.5236160999999999</v>
      </c>
      <c r="D536" s="26">
        <v>-2.6139140000000002E-3</v>
      </c>
      <c r="E536" s="28">
        <f t="shared" si="24"/>
        <v>4.3563792887816666E-4</v>
      </c>
      <c r="F536" s="18">
        <f t="shared" si="25"/>
        <v>1.86139138481814</v>
      </c>
      <c r="G536" s="12">
        <f t="shared" si="26"/>
        <v>12.833779462378404</v>
      </c>
    </row>
    <row r="537" spans="1:7" x14ac:dyDescent="0.25">
      <c r="A537" s="24">
        <v>53.104492</v>
      </c>
      <c r="B537" s="23">
        <v>-23.426527</v>
      </c>
      <c r="C537" s="25">
        <v>-2.5235989000000001</v>
      </c>
      <c r="D537" s="26">
        <v>-2.6181489000000001E-3</v>
      </c>
      <c r="E537" s="28">
        <f t="shared" si="24"/>
        <v>4.3634374554483334E-4</v>
      </c>
      <c r="F537" s="18">
        <f t="shared" si="25"/>
        <v>1.864223785762875</v>
      </c>
      <c r="G537" s="12">
        <f t="shared" si="26"/>
        <v>12.853308084553321</v>
      </c>
    </row>
    <row r="538" spans="1:7" x14ac:dyDescent="0.25">
      <c r="A538" s="24">
        <v>53.204101999999999</v>
      </c>
      <c r="B538" s="23">
        <v>-23.456198000000001</v>
      </c>
      <c r="C538" s="25">
        <v>-2.5237310000000002</v>
      </c>
      <c r="D538" s="26">
        <v>-2.6260554000000001E-3</v>
      </c>
      <c r="E538" s="28">
        <f t="shared" si="24"/>
        <v>4.376614955448333E-4</v>
      </c>
      <c r="F538" s="18">
        <f t="shared" si="25"/>
        <v>1.8665849289211147</v>
      </c>
      <c r="G538" s="12">
        <f t="shared" si="26"/>
        <v>12.869587514456727</v>
      </c>
    </row>
    <row r="539" spans="1:7" x14ac:dyDescent="0.25">
      <c r="A539" s="24">
        <v>53.303711</v>
      </c>
      <c r="B539" s="23">
        <v>-23.503242</v>
      </c>
      <c r="C539" s="25">
        <v>-2.5236882999999999</v>
      </c>
      <c r="D539" s="26">
        <v>-2.6323318000000002E-3</v>
      </c>
      <c r="E539" s="28">
        <f t="shared" si="24"/>
        <v>4.387075622115E-4</v>
      </c>
      <c r="F539" s="18">
        <f t="shared" si="25"/>
        <v>1.8703285714925222</v>
      </c>
      <c r="G539" s="12">
        <f t="shared" si="26"/>
        <v>12.895398895953001</v>
      </c>
    </row>
    <row r="540" spans="1:7" x14ac:dyDescent="0.25">
      <c r="A540" s="24">
        <v>53.403320000000001</v>
      </c>
      <c r="B540" s="23">
        <v>-23.553591000000001</v>
      </c>
      <c r="C540" s="25">
        <v>-2.5238695</v>
      </c>
      <c r="D540" s="26">
        <v>-2.6398627E-3</v>
      </c>
      <c r="E540" s="28">
        <f t="shared" si="24"/>
        <v>4.3996271221149997E-4</v>
      </c>
      <c r="F540" s="18">
        <f t="shared" si="25"/>
        <v>1.8743352176073893</v>
      </c>
      <c r="G540" s="12">
        <f t="shared" si="26"/>
        <v>12.923023614237072</v>
      </c>
    </row>
    <row r="541" spans="1:7" x14ac:dyDescent="0.25">
      <c r="A541" s="24">
        <v>53.502929999999999</v>
      </c>
      <c r="B541" s="23">
        <v>-23.594042000000002</v>
      </c>
      <c r="C541" s="25">
        <v>-2.5237292999999998</v>
      </c>
      <c r="D541" s="26">
        <v>-2.6399938E-3</v>
      </c>
      <c r="E541" s="28">
        <f t="shared" si="24"/>
        <v>4.3998456221149999E-4</v>
      </c>
      <c r="F541" s="18">
        <f t="shared" si="25"/>
        <v>1.8775542059088943</v>
      </c>
      <c r="G541" s="12">
        <f t="shared" si="26"/>
        <v>12.945217649457412</v>
      </c>
    </row>
    <row r="542" spans="1:7" x14ac:dyDescent="0.25">
      <c r="A542" s="24">
        <v>53.602539</v>
      </c>
      <c r="B542" s="23">
        <v>-23.662034999999999</v>
      </c>
      <c r="C542" s="25">
        <v>-2.5238233000000001</v>
      </c>
      <c r="D542" s="26">
        <v>-2.6505410000000002E-3</v>
      </c>
      <c r="E542" s="28">
        <f t="shared" si="24"/>
        <v>4.4174242887816666E-4</v>
      </c>
      <c r="F542" s="18">
        <f t="shared" si="25"/>
        <v>1.882964916931718</v>
      </c>
      <c r="G542" s="12">
        <f t="shared" si="26"/>
        <v>12.9825230074643</v>
      </c>
    </row>
    <row r="543" spans="1:7" x14ac:dyDescent="0.25">
      <c r="A543" s="24">
        <v>53.702148000000001</v>
      </c>
      <c r="B543" s="23">
        <v>-23.675498999999999</v>
      </c>
      <c r="C543" s="25">
        <v>-2.5238255999999999</v>
      </c>
      <c r="D543" s="26">
        <v>-2.6489106999999998E-3</v>
      </c>
      <c r="E543" s="28">
        <f t="shared" si="24"/>
        <v>4.4147071221149991E-4</v>
      </c>
      <c r="F543" s="18">
        <f t="shared" si="25"/>
        <v>1.8840363480086124</v>
      </c>
      <c r="G543" s="12">
        <f t="shared" si="26"/>
        <v>12.989910228798919</v>
      </c>
    </row>
    <row r="544" spans="1:7" x14ac:dyDescent="0.25">
      <c r="A544" s="24">
        <v>53.801758</v>
      </c>
      <c r="B544" s="23">
        <v>-23.744658999999999</v>
      </c>
      <c r="C544" s="25">
        <v>-2.5239549000000001</v>
      </c>
      <c r="D544" s="26">
        <v>-2.6631325000000001E-3</v>
      </c>
      <c r="E544" s="28">
        <f t="shared" si="24"/>
        <v>4.4384101221149998E-4</v>
      </c>
      <c r="F544" s="18">
        <f t="shared" si="25"/>
        <v>1.8895399259407302</v>
      </c>
      <c r="G544" s="12">
        <f t="shared" si="26"/>
        <v>13.02785587849457</v>
      </c>
    </row>
    <row r="545" spans="1:7" x14ac:dyDescent="0.25">
      <c r="A545" s="24">
        <v>53.901367</v>
      </c>
      <c r="B545" s="23">
        <v>-23.766919999999999</v>
      </c>
      <c r="C545" s="25">
        <v>-2.5239573000000002</v>
      </c>
      <c r="D545" s="26">
        <v>-2.6620210000000001E-3</v>
      </c>
      <c r="E545" s="28">
        <f t="shared" si="24"/>
        <v>4.4365576221149996E-4</v>
      </c>
      <c r="F545" s="18">
        <f t="shared" si="25"/>
        <v>1.8913114000348146</v>
      </c>
      <c r="G545" s="12">
        <f t="shared" si="26"/>
        <v>13.040069703073442</v>
      </c>
    </row>
    <row r="546" spans="1:7" x14ac:dyDescent="0.25">
      <c r="A546" s="24">
        <v>54.000976999999999</v>
      </c>
      <c r="B546" s="23">
        <v>-23.81934</v>
      </c>
      <c r="C546" s="25">
        <v>-2.5239964000000001</v>
      </c>
      <c r="D546" s="26">
        <v>-2.6673615999999998E-3</v>
      </c>
      <c r="E546" s="28">
        <f t="shared" si="24"/>
        <v>4.4454586221149992E-4</v>
      </c>
      <c r="F546" s="18">
        <f t="shared" si="25"/>
        <v>1.8954828510932533</v>
      </c>
      <c r="G546" s="12">
        <f t="shared" si="26"/>
        <v>13.068830705922576</v>
      </c>
    </row>
    <row r="547" spans="1:7" x14ac:dyDescent="0.25">
      <c r="A547" s="24">
        <v>54.100586</v>
      </c>
      <c r="B547" s="23">
        <v>-23.854723</v>
      </c>
      <c r="C547" s="25">
        <v>-2.5239794</v>
      </c>
      <c r="D547" s="26">
        <v>-2.6727260999999999E-3</v>
      </c>
      <c r="E547" s="28">
        <f t="shared" si="24"/>
        <v>4.454399455448333E-4</v>
      </c>
      <c r="F547" s="18">
        <f t="shared" si="25"/>
        <v>1.8982985407689634</v>
      </c>
      <c r="G547" s="12">
        <f t="shared" si="26"/>
        <v>13.088244108513397</v>
      </c>
    </row>
    <row r="548" spans="1:7" x14ac:dyDescent="0.25">
      <c r="A548" s="24">
        <v>54.200195000000001</v>
      </c>
      <c r="B548" s="23">
        <v>-23.915711999999999</v>
      </c>
      <c r="C548" s="25">
        <v>-2.5240684</v>
      </c>
      <c r="D548" s="26">
        <v>-2.6838332000000001E-3</v>
      </c>
      <c r="E548" s="28">
        <f t="shared" si="24"/>
        <v>4.4729112887816665E-4</v>
      </c>
      <c r="F548" s="18">
        <f t="shared" si="25"/>
        <v>1.9031518911810792</v>
      </c>
      <c r="G548" s="12">
        <f t="shared" si="26"/>
        <v>13.121706619058337</v>
      </c>
    </row>
    <row r="549" spans="1:7" x14ac:dyDescent="0.25">
      <c r="A549" s="24">
        <v>54.299804999999999</v>
      </c>
      <c r="B549" s="23">
        <v>-23.965510999999999</v>
      </c>
      <c r="C549" s="25">
        <v>-2.5241446000000001</v>
      </c>
      <c r="D549" s="26">
        <v>-2.6868937999999999E-3</v>
      </c>
      <c r="E549" s="28">
        <f t="shared" si="24"/>
        <v>4.4780122887816664E-4</v>
      </c>
      <c r="F549" s="18">
        <f t="shared" si="25"/>
        <v>1.9071147696865958</v>
      </c>
      <c r="G549" s="12">
        <f t="shared" si="26"/>
        <v>13.149029571765015</v>
      </c>
    </row>
    <row r="550" spans="1:7" x14ac:dyDescent="0.25">
      <c r="A550" s="24">
        <v>54.399414</v>
      </c>
      <c r="B550" s="23">
        <v>-24.000375999999999</v>
      </c>
      <c r="C550" s="25">
        <v>-2.5241343999999999</v>
      </c>
      <c r="D550" s="26">
        <v>-2.6877641000000001E-3</v>
      </c>
      <c r="E550" s="28">
        <f t="shared" si="24"/>
        <v>4.4794627887816666E-4</v>
      </c>
      <c r="F550" s="18">
        <f t="shared" si="25"/>
        <v>1.9098892382320454</v>
      </c>
      <c r="G550" s="12">
        <f t="shared" si="26"/>
        <v>13.168158766048398</v>
      </c>
    </row>
    <row r="551" spans="1:7" x14ac:dyDescent="0.25">
      <c r="A551" s="24">
        <v>54.499023000000001</v>
      </c>
      <c r="B551" s="23">
        <v>-24.011603999999998</v>
      </c>
      <c r="C551" s="25">
        <v>-2.524168</v>
      </c>
      <c r="D551" s="26">
        <v>-2.6956797000000001E-3</v>
      </c>
      <c r="E551" s="28">
        <f t="shared" si="24"/>
        <v>4.4926554554483334E-4</v>
      </c>
      <c r="F551" s="18">
        <f t="shared" si="25"/>
        <v>1.9107827340825632</v>
      </c>
      <c r="G551" s="12">
        <f t="shared" si="26"/>
        <v>13.174319173144736</v>
      </c>
    </row>
    <row r="552" spans="1:7" x14ac:dyDescent="0.25">
      <c r="A552" s="24">
        <v>54.598633</v>
      </c>
      <c r="B552" s="23">
        <v>-24.082007999999998</v>
      </c>
      <c r="C552" s="25">
        <v>-2.5242290000000001</v>
      </c>
      <c r="D552" s="26">
        <v>-2.7004507999999999E-3</v>
      </c>
      <c r="E552" s="28">
        <f t="shared" si="24"/>
        <v>4.500607288781666E-4</v>
      </c>
      <c r="F552" s="18">
        <f t="shared" si="25"/>
        <v>1.9163853063892839</v>
      </c>
      <c r="G552" s="12">
        <f t="shared" si="26"/>
        <v>13.212947361709984</v>
      </c>
    </row>
    <row r="553" spans="1:7" x14ac:dyDescent="0.25">
      <c r="A553" s="24">
        <v>54.698242</v>
      </c>
      <c r="B553" s="23">
        <v>-24.119568000000001</v>
      </c>
      <c r="C553" s="25">
        <v>-2.5242540999999998</v>
      </c>
      <c r="D553" s="26">
        <v>-2.7089535999999998E-3</v>
      </c>
      <c r="E553" s="28">
        <f t="shared" si="24"/>
        <v>4.5147786221149994E-4</v>
      </c>
      <c r="F553" s="18">
        <f t="shared" si="25"/>
        <v>1.9193742362205501</v>
      </c>
      <c r="G553" s="12">
        <f t="shared" si="26"/>
        <v>13.233555207322604</v>
      </c>
    </row>
    <row r="554" spans="1:7" x14ac:dyDescent="0.25">
      <c r="A554" s="24">
        <v>54.797851999999999</v>
      </c>
      <c r="B554" s="23">
        <v>-24.176210000000001</v>
      </c>
      <c r="C554" s="25">
        <v>-2.5241560999999999</v>
      </c>
      <c r="D554" s="26">
        <v>-2.7076988E-3</v>
      </c>
      <c r="E554" s="28">
        <f t="shared" si="24"/>
        <v>4.5126872887816665E-4</v>
      </c>
      <c r="F554" s="18">
        <f t="shared" si="25"/>
        <v>1.9238816633638556</v>
      </c>
      <c r="G554" s="12">
        <f t="shared" si="26"/>
        <v>13.264632672476756</v>
      </c>
    </row>
    <row r="555" spans="1:7" x14ac:dyDescent="0.25">
      <c r="A555" s="24">
        <v>54.897461</v>
      </c>
      <c r="B555" s="23">
        <v>-24.208811000000001</v>
      </c>
      <c r="C555" s="25">
        <v>-2.524359</v>
      </c>
      <c r="D555" s="26">
        <v>-2.7185200999999999E-3</v>
      </c>
      <c r="E555" s="28">
        <f t="shared" si="24"/>
        <v>4.530722788781666E-4</v>
      </c>
      <c r="F555" s="18">
        <f t="shared" si="25"/>
        <v>1.9264759685137249</v>
      </c>
      <c r="G555" s="12">
        <f t="shared" si="26"/>
        <v>13.282519689910647</v>
      </c>
    </row>
    <row r="556" spans="1:7" x14ac:dyDescent="0.25">
      <c r="A556" s="24">
        <v>54.997070000000001</v>
      </c>
      <c r="B556" s="23">
        <v>-24.262509999999999</v>
      </c>
      <c r="C556" s="25">
        <v>-2.5243959</v>
      </c>
      <c r="D556" s="26">
        <v>-2.7202963999999998E-3</v>
      </c>
      <c r="E556" s="28">
        <f t="shared" si="24"/>
        <v>4.5336832887816662E-4</v>
      </c>
      <c r="F556" s="18">
        <f t="shared" si="25"/>
        <v>1.9307491991582708</v>
      </c>
      <c r="G556" s="12">
        <f t="shared" si="26"/>
        <v>13.311982434893391</v>
      </c>
    </row>
    <row r="557" spans="1:7" x14ac:dyDescent="0.25">
      <c r="A557" s="24">
        <v>55.096679999999999</v>
      </c>
      <c r="B557" s="23">
        <v>-24.302168000000002</v>
      </c>
      <c r="C557" s="25">
        <v>-2.5244029000000001</v>
      </c>
      <c r="D557" s="26">
        <v>-2.7290431E-3</v>
      </c>
      <c r="E557" s="28">
        <f t="shared" si="24"/>
        <v>4.5482611221149999E-4</v>
      </c>
      <c r="F557" s="18">
        <f t="shared" si="25"/>
        <v>1.9339050825248401</v>
      </c>
      <c r="G557" s="12">
        <f t="shared" si="26"/>
        <v>13.333741379017599</v>
      </c>
    </row>
    <row r="558" spans="1:7" x14ac:dyDescent="0.25">
      <c r="A558" s="24">
        <v>55.196289</v>
      </c>
      <c r="B558" s="23">
        <v>-24.345106000000001</v>
      </c>
      <c r="C558" s="25">
        <v>-2.5244268999999999</v>
      </c>
      <c r="D558" s="26">
        <v>-2.7318986000000002E-3</v>
      </c>
      <c r="E558" s="28">
        <f t="shared" si="24"/>
        <v>4.5530202887816666E-4</v>
      </c>
      <c r="F558" s="18">
        <f t="shared" si="25"/>
        <v>1.9373219799980801</v>
      </c>
      <c r="G558" s="12">
        <f t="shared" si="26"/>
        <v>13.35729994331245</v>
      </c>
    </row>
    <row r="559" spans="1:7" x14ac:dyDescent="0.25">
      <c r="A559" s="24">
        <v>55.295898000000001</v>
      </c>
      <c r="B559" s="23">
        <v>-24.394839999999999</v>
      </c>
      <c r="C559" s="25">
        <v>-2.5245495</v>
      </c>
      <c r="D559" s="26">
        <v>-2.7420639999999998E-3</v>
      </c>
      <c r="E559" s="28">
        <f t="shared" si="24"/>
        <v>4.5699626221149995E-4</v>
      </c>
      <c r="F559" s="18">
        <f t="shared" si="25"/>
        <v>1.941279685967946</v>
      </c>
      <c r="G559" s="12">
        <f t="shared" si="26"/>
        <v>13.384587232814523</v>
      </c>
    </row>
    <row r="560" spans="1:7" x14ac:dyDescent="0.25">
      <c r="A560" s="24">
        <v>55.395508</v>
      </c>
      <c r="B560" s="23">
        <v>-24.435172999999999</v>
      </c>
      <c r="C560" s="25">
        <v>-2.5246444000000001</v>
      </c>
      <c r="D560" s="26">
        <v>-2.7429519999999999E-3</v>
      </c>
      <c r="E560" s="28">
        <f t="shared" si="24"/>
        <v>4.5714426221149995E-4</v>
      </c>
      <c r="F560" s="18">
        <f t="shared" si="25"/>
        <v>1.9444892841278087</v>
      </c>
      <c r="G560" s="12">
        <f t="shared" si="26"/>
        <v>13.406716525601896</v>
      </c>
    </row>
    <row r="561" spans="1:7" x14ac:dyDescent="0.25">
      <c r="A561" s="24">
        <v>55.495117</v>
      </c>
      <c r="B561" s="23">
        <v>-24.479171999999998</v>
      </c>
      <c r="C561" s="25">
        <v>-2.524648</v>
      </c>
      <c r="D561" s="26">
        <v>-2.7467606000000002E-3</v>
      </c>
      <c r="E561" s="28">
        <f t="shared" si="24"/>
        <v>4.5777902887816669E-4</v>
      </c>
      <c r="F561" s="18">
        <f t="shared" si="25"/>
        <v>1.9479906132983589</v>
      </c>
      <c r="G561" s="12">
        <f t="shared" si="26"/>
        <v>13.430857223128774</v>
      </c>
    </row>
    <row r="562" spans="1:7" x14ac:dyDescent="0.25">
      <c r="A562" s="24">
        <v>55.594726999999999</v>
      </c>
      <c r="B562" s="23">
        <v>-24.51519</v>
      </c>
      <c r="C562" s="25">
        <v>-2.5246328999999998</v>
      </c>
      <c r="D562" s="26">
        <v>-2.7565536999999999E-3</v>
      </c>
      <c r="E562" s="28">
        <f t="shared" si="24"/>
        <v>4.5941121221149996E-4</v>
      </c>
      <c r="F562" s="18">
        <f t="shared" si="25"/>
        <v>1.9508568346685009</v>
      </c>
      <c r="G562" s="12">
        <f t="shared" si="26"/>
        <v>13.450619027795316</v>
      </c>
    </row>
    <row r="563" spans="1:7" x14ac:dyDescent="0.25">
      <c r="A563" s="24">
        <v>55.694336</v>
      </c>
      <c r="B563" s="23">
        <v>-24.564741000000001</v>
      </c>
      <c r="C563" s="25">
        <v>-2.5245403999999998</v>
      </c>
      <c r="D563" s="26">
        <v>-2.7596146999999999E-3</v>
      </c>
      <c r="E563" s="28">
        <f t="shared" si="24"/>
        <v>4.599213788781666E-4</v>
      </c>
      <c r="F563" s="18">
        <f t="shared" si="25"/>
        <v>1.9547999779610743</v>
      </c>
      <c r="G563" s="12">
        <f t="shared" si="26"/>
        <v>13.477805911659821</v>
      </c>
    </row>
    <row r="564" spans="1:7" x14ac:dyDescent="0.25">
      <c r="A564" s="24">
        <v>55.793945000000001</v>
      </c>
      <c r="B564" s="23">
        <v>-24.598661</v>
      </c>
      <c r="C564" s="25">
        <v>-2.5246491</v>
      </c>
      <c r="D564" s="26">
        <v>-2.7654499E-3</v>
      </c>
      <c r="E564" s="28">
        <f t="shared" si="24"/>
        <v>4.6089391221149995E-4</v>
      </c>
      <c r="F564" s="18">
        <f t="shared" si="25"/>
        <v>1.9574992457959126</v>
      </c>
      <c r="G564" s="12">
        <f t="shared" si="26"/>
        <v>13.496416617814774</v>
      </c>
    </row>
    <row r="565" spans="1:7" x14ac:dyDescent="0.25">
      <c r="A565" s="24">
        <v>55.893554999999999</v>
      </c>
      <c r="B565" s="23">
        <v>-24.655155000000001</v>
      </c>
      <c r="C565" s="25">
        <v>-2.5247755000000001</v>
      </c>
      <c r="D565" s="26">
        <v>-2.7660488E-3</v>
      </c>
      <c r="E565" s="28">
        <f t="shared" si="24"/>
        <v>4.6099372887816663E-4</v>
      </c>
      <c r="F565" s="18">
        <f t="shared" si="25"/>
        <v>1.9619948954734294</v>
      </c>
      <c r="G565" s="12">
        <f t="shared" si="26"/>
        <v>13.527412880595371</v>
      </c>
    </row>
    <row r="566" spans="1:7" x14ac:dyDescent="0.25">
      <c r="A566" s="24">
        <v>55.993164</v>
      </c>
      <c r="B566" s="23">
        <v>-24.702524</v>
      </c>
      <c r="C566" s="25">
        <v>-2.5247898000000002</v>
      </c>
      <c r="D566" s="26">
        <v>-2.7796535000000002E-3</v>
      </c>
      <c r="E566" s="28">
        <f t="shared" si="24"/>
        <v>4.6326117887816664E-4</v>
      </c>
      <c r="F566" s="18">
        <f t="shared" si="25"/>
        <v>1.9657644007230894</v>
      </c>
      <c r="G566" s="12">
        <f t="shared" si="26"/>
        <v>13.55340257811465</v>
      </c>
    </row>
    <row r="567" spans="1:7" x14ac:dyDescent="0.25">
      <c r="A567" s="24">
        <v>56.092773000000001</v>
      </c>
      <c r="B567" s="23">
        <v>-24.744240000000001</v>
      </c>
      <c r="C567" s="25">
        <v>-2.5248024</v>
      </c>
      <c r="D567" s="26">
        <v>-2.7801541E-3</v>
      </c>
      <c r="E567" s="28">
        <f t="shared" si="24"/>
        <v>4.6334461221149995E-4</v>
      </c>
      <c r="F567" s="18">
        <f t="shared" si="25"/>
        <v>1.9690840545261004</v>
      </c>
      <c r="G567" s="12">
        <f t="shared" si="26"/>
        <v>13.576290674162998</v>
      </c>
    </row>
    <row r="568" spans="1:7" x14ac:dyDescent="0.25">
      <c r="A568" s="24">
        <v>56.192383</v>
      </c>
      <c r="B568" s="23">
        <v>-24.800739</v>
      </c>
      <c r="C568" s="25">
        <v>-2.5248436999999999</v>
      </c>
      <c r="D568" s="26">
        <v>-2.7877954000000002E-3</v>
      </c>
      <c r="E568" s="28">
        <f t="shared" si="24"/>
        <v>4.6461816221150001E-4</v>
      </c>
      <c r="F568" s="18">
        <f t="shared" si="25"/>
        <v>1.9735801020909747</v>
      </c>
      <c r="G568" s="12">
        <f t="shared" si="26"/>
        <v>13.607289680267025</v>
      </c>
    </row>
    <row r="569" spans="1:7" x14ac:dyDescent="0.25">
      <c r="A569" s="24">
        <v>56.291992</v>
      </c>
      <c r="B569" s="23">
        <v>-24.826430999999999</v>
      </c>
      <c r="C569" s="25">
        <v>-2.5248233999999998</v>
      </c>
      <c r="D569" s="26">
        <v>-2.7880368000000001E-3</v>
      </c>
      <c r="E569" s="28">
        <f t="shared" si="24"/>
        <v>4.6465839554483333E-4</v>
      </c>
      <c r="F569" s="18">
        <f t="shared" si="25"/>
        <v>1.9756246064899332</v>
      </c>
      <c r="G569" s="12">
        <f t="shared" si="26"/>
        <v>13.621385973384154</v>
      </c>
    </row>
    <row r="570" spans="1:7" x14ac:dyDescent="0.25">
      <c r="A570" s="24">
        <v>56.391601999999999</v>
      </c>
      <c r="B570" s="23">
        <v>-24.868836999999999</v>
      </c>
      <c r="C570" s="25">
        <v>-2.5249643000000002</v>
      </c>
      <c r="D570" s="26">
        <v>-2.7971745000000001E-3</v>
      </c>
      <c r="E570" s="28">
        <f t="shared" si="24"/>
        <v>4.6618134554483333E-4</v>
      </c>
      <c r="F570" s="18">
        <f t="shared" si="25"/>
        <v>1.9789991687483106</v>
      </c>
      <c r="G570" s="12">
        <f t="shared" si="26"/>
        <v>13.644652648065962</v>
      </c>
    </row>
    <row r="571" spans="1:7" x14ac:dyDescent="0.25">
      <c r="A571" s="24">
        <v>56.491211</v>
      </c>
      <c r="B571" s="23">
        <v>-24.91506</v>
      </c>
      <c r="C571" s="25">
        <v>-2.5249978999999998</v>
      </c>
      <c r="D571" s="26">
        <v>-2.8071462E-3</v>
      </c>
      <c r="E571" s="28">
        <f t="shared" si="24"/>
        <v>4.678432955448333E-4</v>
      </c>
      <c r="F571" s="18">
        <f t="shared" si="25"/>
        <v>1.9826774782155789</v>
      </c>
      <c r="G571" s="12">
        <f t="shared" si="26"/>
        <v>13.670013575854886</v>
      </c>
    </row>
    <row r="572" spans="1:7" x14ac:dyDescent="0.25">
      <c r="A572" s="24">
        <v>56.590820000000001</v>
      </c>
      <c r="B572" s="23">
        <v>-24.949584999999999</v>
      </c>
      <c r="C572" s="25">
        <v>-2.5248708999999998</v>
      </c>
      <c r="D572" s="26">
        <v>-2.8084249000000002E-3</v>
      </c>
      <c r="E572" s="28">
        <f t="shared" si="24"/>
        <v>4.6805641221150002E-4</v>
      </c>
      <c r="F572" s="18">
        <f t="shared" si="25"/>
        <v>1.9854248904207028</v>
      </c>
      <c r="G572" s="12">
        <f t="shared" si="26"/>
        <v>13.688956224144974</v>
      </c>
    </row>
    <row r="573" spans="1:7" x14ac:dyDescent="0.25">
      <c r="A573" s="24">
        <v>56.690429999999999</v>
      </c>
      <c r="B573" s="23">
        <v>-24.980459</v>
      </c>
      <c r="C573" s="25">
        <v>-2.5249624000000002</v>
      </c>
      <c r="D573" s="26">
        <v>-2.8189421000000001E-3</v>
      </c>
      <c r="E573" s="28">
        <f t="shared" si="24"/>
        <v>4.6980927887816667E-4</v>
      </c>
      <c r="F573" s="18">
        <f t="shared" si="25"/>
        <v>1.9878817652772125</v>
      </c>
      <c r="G573" s="12">
        <f t="shared" si="26"/>
        <v>13.705895697665845</v>
      </c>
    </row>
    <row r="574" spans="1:7" x14ac:dyDescent="0.25">
      <c r="A574" s="24">
        <v>56.790039</v>
      </c>
      <c r="B574" s="23">
        <v>-25.043365000000001</v>
      </c>
      <c r="C574" s="25">
        <v>-2.5250265999999999</v>
      </c>
      <c r="D574" s="26">
        <v>-2.8207598000000002E-3</v>
      </c>
      <c r="E574" s="28">
        <f t="shared" si="24"/>
        <v>4.7011222887816665E-4</v>
      </c>
      <c r="F574" s="18">
        <f t="shared" si="25"/>
        <v>1.9928876657022818</v>
      </c>
      <c r="G574" s="12">
        <f t="shared" si="26"/>
        <v>13.740409998414178</v>
      </c>
    </row>
    <row r="575" spans="1:7" x14ac:dyDescent="0.25">
      <c r="A575" s="24">
        <v>56.889648000000001</v>
      </c>
      <c r="B575" s="23">
        <v>-25.086908000000001</v>
      </c>
      <c r="C575" s="25">
        <v>-2.5250186999999999</v>
      </c>
      <c r="D575" s="26">
        <v>-2.8284072999999999E-3</v>
      </c>
      <c r="E575" s="28">
        <f t="shared" si="24"/>
        <v>4.7138681221149995E-4</v>
      </c>
      <c r="F575" s="18">
        <f t="shared" si="25"/>
        <v>1.9963527075458072</v>
      </c>
      <c r="G575" s="12">
        <f t="shared" si="26"/>
        <v>13.764300504844162</v>
      </c>
    </row>
    <row r="576" spans="1:7" x14ac:dyDescent="0.25">
      <c r="A576" s="24">
        <v>56.989258</v>
      </c>
      <c r="B576" s="23">
        <v>-25.136375000000001</v>
      </c>
      <c r="C576" s="25">
        <v>-2.5251218999999998</v>
      </c>
      <c r="D576" s="26">
        <v>-2.8324422999999998E-3</v>
      </c>
      <c r="E576" s="28">
        <f t="shared" si="24"/>
        <v>4.7205931221149991E-4</v>
      </c>
      <c r="F576" s="18">
        <f t="shared" si="25"/>
        <v>2.0002891663307705</v>
      </c>
      <c r="G576" s="12">
        <f t="shared" si="26"/>
        <v>13.791441300875029</v>
      </c>
    </row>
    <row r="577" spans="1:7" x14ac:dyDescent="0.25">
      <c r="A577" s="24">
        <v>57.088867</v>
      </c>
      <c r="B577" s="23">
        <v>-25.175612999999998</v>
      </c>
      <c r="C577" s="25">
        <v>-2.5251410000000001</v>
      </c>
      <c r="D577" s="26">
        <v>-2.8417676E-3</v>
      </c>
      <c r="E577" s="28">
        <f t="shared" si="24"/>
        <v>4.7361352887816664E-4</v>
      </c>
      <c r="F577" s="18">
        <f t="shared" si="25"/>
        <v>2.0034116271592901</v>
      </c>
      <c r="G577" s="12">
        <f t="shared" si="26"/>
        <v>13.812969805831042</v>
      </c>
    </row>
    <row r="578" spans="1:7" x14ac:dyDescent="0.25">
      <c r="A578" s="24">
        <v>57.188476999999999</v>
      </c>
      <c r="B578" s="23">
        <v>-25.222097000000002</v>
      </c>
      <c r="C578" s="25">
        <v>-2.5251180999999998</v>
      </c>
      <c r="D578" s="26">
        <v>-2.8424323999999999E-3</v>
      </c>
      <c r="E578" s="28">
        <f t="shared" si="24"/>
        <v>4.7372432887816664E-4</v>
      </c>
      <c r="F578" s="18">
        <f t="shared" si="25"/>
        <v>2.0071107063466322</v>
      </c>
      <c r="G578" s="12">
        <f t="shared" si="26"/>
        <v>13.838473935103059</v>
      </c>
    </row>
    <row r="579" spans="1:7" x14ac:dyDescent="0.25">
      <c r="A579" s="24">
        <v>57.288086</v>
      </c>
      <c r="B579" s="23">
        <v>-25.264341000000002</v>
      </c>
      <c r="C579" s="25">
        <v>-2.5252392000000001</v>
      </c>
      <c r="D579" s="26">
        <v>-2.8532831999999999E-3</v>
      </c>
      <c r="E579" s="28">
        <f t="shared" si="24"/>
        <v>4.7553279554483327E-4</v>
      </c>
      <c r="F579" s="18">
        <f t="shared" si="25"/>
        <v>2.0104723770546191</v>
      </c>
      <c r="G579" s="12">
        <f t="shared" si="26"/>
        <v>13.861651726105706</v>
      </c>
    </row>
    <row r="580" spans="1:7" x14ac:dyDescent="0.25">
      <c r="A580" s="24">
        <v>57.387695000000001</v>
      </c>
      <c r="B580" s="23">
        <v>-25.285622</v>
      </c>
      <c r="C580" s="25">
        <v>-2.5252302000000002</v>
      </c>
      <c r="D580" s="26">
        <v>-2.8576194000000002E-3</v>
      </c>
      <c r="E580" s="28">
        <f t="shared" si="24"/>
        <v>4.7625549554483333E-4</v>
      </c>
      <c r="F580" s="18">
        <f t="shared" si="25"/>
        <v>2.0121658652265886</v>
      </c>
      <c r="G580" s="12">
        <f t="shared" si="26"/>
        <v>13.873327859292131</v>
      </c>
    </row>
    <row r="581" spans="1:7" x14ac:dyDescent="0.25">
      <c r="A581" s="24">
        <v>57.487304999999999</v>
      </c>
      <c r="B581" s="23">
        <v>-25.358063000000001</v>
      </c>
      <c r="C581" s="25">
        <v>-2.5252430000000001</v>
      </c>
      <c r="D581" s="26">
        <v>-2.8693226999999999E-3</v>
      </c>
      <c r="E581" s="28">
        <f t="shared" ref="E581:E644" si="27" xml:space="preserve"> (delta_0 - D581) / L</f>
        <v>4.7820604554483327E-4</v>
      </c>
      <c r="F581" s="18">
        <f t="shared" ref="F581:F644" si="28" xml:space="preserve"> -B581 / A_4x8_in2</f>
        <v>2.0179305368428486</v>
      </c>
      <c r="G581" s="12">
        <f t="shared" ref="G581:G644" si="29" xml:space="preserve"> -B581 * kip_to_N / A_4x8_mm2</f>
        <v>13.913073677823112</v>
      </c>
    </row>
    <row r="582" spans="1:7" x14ac:dyDescent="0.25">
      <c r="A582" s="24">
        <v>57.586914</v>
      </c>
      <c r="B582" s="23">
        <v>-25.382345000000001</v>
      </c>
      <c r="C582" s="25">
        <v>-2.5254268999999998</v>
      </c>
      <c r="D582" s="26">
        <v>-2.8720826E-3</v>
      </c>
      <c r="E582" s="28">
        <f t="shared" si="27"/>
        <v>4.7866602887816661E-4</v>
      </c>
      <c r="F582" s="18">
        <f t="shared" si="28"/>
        <v>2.0198628370069271</v>
      </c>
      <c r="G582" s="12">
        <f t="shared" si="29"/>
        <v>13.92639635373274</v>
      </c>
    </row>
    <row r="583" spans="1:7" x14ac:dyDescent="0.25">
      <c r="A583" s="24">
        <v>57.686523000000001</v>
      </c>
      <c r="B583" s="23">
        <v>-25.444072999999999</v>
      </c>
      <c r="C583" s="25">
        <v>-2.5254048999999998</v>
      </c>
      <c r="D583" s="26">
        <v>-2.8748840999999999E-3</v>
      </c>
      <c r="E583" s="28">
        <f t="shared" si="27"/>
        <v>4.791329455448333E-4</v>
      </c>
      <c r="F583" s="18">
        <f t="shared" si="28"/>
        <v>2.0247749951705152</v>
      </c>
      <c r="G583" s="12">
        <f t="shared" si="29"/>
        <v>13.960264327480759</v>
      </c>
    </row>
    <row r="584" spans="1:7" x14ac:dyDescent="0.25">
      <c r="A584" s="24">
        <v>57.786133</v>
      </c>
      <c r="B584" s="23">
        <v>-25.489429000000001</v>
      </c>
      <c r="C584" s="25">
        <v>-2.5254691</v>
      </c>
      <c r="D584" s="26">
        <v>-2.8830529E-3</v>
      </c>
      <c r="E584" s="28">
        <f t="shared" si="27"/>
        <v>4.8049441221149994E-4</v>
      </c>
      <c r="F584" s="18">
        <f t="shared" si="28"/>
        <v>2.0283843109699533</v>
      </c>
      <c r="G584" s="12">
        <f t="shared" si="29"/>
        <v>13.985149562986775</v>
      </c>
    </row>
    <row r="585" spans="1:7" x14ac:dyDescent="0.25">
      <c r="A585" s="24">
        <v>57.885742</v>
      </c>
      <c r="B585" s="23">
        <v>-25.527799999999999</v>
      </c>
      <c r="C585" s="25">
        <v>-2.5254428</v>
      </c>
      <c r="D585" s="26">
        <v>-2.8908162000000001E-3</v>
      </c>
      <c r="E585" s="28">
        <f t="shared" si="27"/>
        <v>4.8178829554483332E-4</v>
      </c>
      <c r="F585" s="18">
        <f t="shared" si="28"/>
        <v>2.031437778130643</v>
      </c>
      <c r="G585" s="12">
        <f t="shared" si="29"/>
        <v>14.006202375659877</v>
      </c>
    </row>
    <row r="586" spans="1:7" x14ac:dyDescent="0.25">
      <c r="A586" s="24">
        <v>57.985351999999999</v>
      </c>
      <c r="B586" s="23">
        <v>-25.565693</v>
      </c>
      <c r="C586" s="25">
        <v>-2.5255432</v>
      </c>
      <c r="D586" s="26">
        <v>-2.8945205E-3</v>
      </c>
      <c r="E586" s="28">
        <f t="shared" si="27"/>
        <v>4.8240567887816661E-4</v>
      </c>
      <c r="F586" s="18">
        <f t="shared" si="28"/>
        <v>2.0344532072599337</v>
      </c>
      <c r="G586" s="12">
        <f t="shared" si="29"/>
        <v>14.026992926612989</v>
      </c>
    </row>
    <row r="587" spans="1:7" x14ac:dyDescent="0.25">
      <c r="A587" s="24">
        <v>58.084961</v>
      </c>
      <c r="B587" s="23">
        <v>-25.616968</v>
      </c>
      <c r="C587" s="25">
        <v>-2.5255538999999998</v>
      </c>
      <c r="D587" s="26">
        <v>-2.8979122E-3</v>
      </c>
      <c r="E587" s="28">
        <f t="shared" si="27"/>
        <v>4.8297096221149998E-4</v>
      </c>
      <c r="F587" s="18">
        <f t="shared" si="28"/>
        <v>2.0385335421134521</v>
      </c>
      <c r="G587" s="12">
        <f t="shared" si="29"/>
        <v>14.055125708396456</v>
      </c>
    </row>
    <row r="588" spans="1:7" x14ac:dyDescent="0.25">
      <c r="A588" s="24">
        <v>58.184570000000001</v>
      </c>
      <c r="B588" s="23">
        <v>-25.655878000000001</v>
      </c>
      <c r="C588" s="25">
        <v>-2.5255972999999998</v>
      </c>
      <c r="D588" s="26">
        <v>-2.9051927999999999E-3</v>
      </c>
      <c r="E588" s="28">
        <f t="shared" si="27"/>
        <v>4.8418439554483329E-4</v>
      </c>
      <c r="F588" s="18">
        <f t="shared" si="28"/>
        <v>2.0416299015313051</v>
      </c>
      <c r="G588" s="12">
        <f t="shared" si="29"/>
        <v>14.076474251335407</v>
      </c>
    </row>
    <row r="589" spans="1:7" x14ac:dyDescent="0.25">
      <c r="A589" s="24">
        <v>58.284179999999999</v>
      </c>
      <c r="B589" s="23">
        <v>-25.692978</v>
      </c>
      <c r="C589" s="25">
        <v>-2.5255828</v>
      </c>
      <c r="D589" s="26">
        <v>-2.9076334999999999E-3</v>
      </c>
      <c r="E589" s="28">
        <f t="shared" si="27"/>
        <v>4.845911788781666E-4</v>
      </c>
      <c r="F589" s="18">
        <f t="shared" si="28"/>
        <v>2.0445822257256596</v>
      </c>
      <c r="G589" s="12">
        <f t="shared" si="29"/>
        <v>14.096829711192385</v>
      </c>
    </row>
    <row r="590" spans="1:7" x14ac:dyDescent="0.25">
      <c r="A590" s="24">
        <v>58.383789</v>
      </c>
      <c r="B590" s="23">
        <v>-25.752517999999998</v>
      </c>
      <c r="C590" s="25">
        <v>-2.5256821999999999</v>
      </c>
      <c r="D590" s="26">
        <v>-2.9179722000000001E-3</v>
      </c>
      <c r="E590" s="28">
        <f t="shared" si="27"/>
        <v>4.863142955448333E-4</v>
      </c>
      <c r="F590" s="18">
        <f t="shared" si="28"/>
        <v>2.0493202683815053</v>
      </c>
      <c r="G590" s="12">
        <f t="shared" si="29"/>
        <v>14.129497206607061</v>
      </c>
    </row>
    <row r="591" spans="1:7" x14ac:dyDescent="0.25">
      <c r="A591" s="24">
        <v>58.483398000000001</v>
      </c>
      <c r="B591" s="23">
        <v>-25.785219000000001</v>
      </c>
      <c r="C591" s="25">
        <v>-2.5257323</v>
      </c>
      <c r="D591" s="26">
        <v>-2.9196560000000001E-3</v>
      </c>
      <c r="E591" s="28">
        <f t="shared" si="27"/>
        <v>4.8659492887816663E-4</v>
      </c>
      <c r="F591" s="18">
        <f t="shared" si="28"/>
        <v>2.0519225312785294</v>
      </c>
      <c r="G591" s="12">
        <f t="shared" si="29"/>
        <v>14.14743909050957</v>
      </c>
    </row>
    <row r="592" spans="1:7" x14ac:dyDescent="0.25">
      <c r="A592" s="24">
        <v>58.583008</v>
      </c>
      <c r="B592" s="23">
        <v>-25.832977</v>
      </c>
      <c r="C592" s="25">
        <v>-2.5258322</v>
      </c>
      <c r="D592" s="26">
        <v>-2.9267428999999998E-3</v>
      </c>
      <c r="E592" s="28">
        <f t="shared" si="27"/>
        <v>4.8777607887816663E-4</v>
      </c>
      <c r="F592" s="18">
        <f t="shared" si="28"/>
        <v>2.0557229921646205</v>
      </c>
      <c r="G592" s="12">
        <f t="shared" si="29"/>
        <v>14.17364221859177</v>
      </c>
    </row>
    <row r="593" spans="1:7" x14ac:dyDescent="0.25">
      <c r="A593" s="24">
        <v>58.682617</v>
      </c>
      <c r="B593" s="23">
        <v>-25.879481999999999</v>
      </c>
      <c r="C593" s="25">
        <v>-2.5257966999999999</v>
      </c>
      <c r="D593" s="26">
        <v>-2.9263374999999999E-3</v>
      </c>
      <c r="E593" s="28">
        <f t="shared" si="27"/>
        <v>4.8770851221149994E-4</v>
      </c>
      <c r="F593" s="18">
        <f t="shared" si="28"/>
        <v>2.0594237424788648</v>
      </c>
      <c r="G593" s="12">
        <f t="shared" si="29"/>
        <v>14.199157869822194</v>
      </c>
    </row>
    <row r="594" spans="1:7" x14ac:dyDescent="0.25">
      <c r="A594" s="24">
        <v>58.782226999999999</v>
      </c>
      <c r="B594" s="23">
        <v>-25.912023999999999</v>
      </c>
      <c r="C594" s="25">
        <v>-2.5258783999999999</v>
      </c>
      <c r="D594" s="26">
        <v>-2.9359429999999999E-3</v>
      </c>
      <c r="E594" s="28">
        <f t="shared" si="27"/>
        <v>4.8930942887816665E-4</v>
      </c>
      <c r="F594" s="18">
        <f t="shared" si="28"/>
        <v>2.062013352557913</v>
      </c>
      <c r="G594" s="12">
        <f t="shared" si="29"/>
        <v>14.217012516039601</v>
      </c>
    </row>
    <row r="595" spans="1:7" x14ac:dyDescent="0.25">
      <c r="A595" s="24">
        <v>58.881836</v>
      </c>
      <c r="B595" s="23">
        <v>-25.969069000000001</v>
      </c>
      <c r="C595" s="25">
        <v>-2.5258303</v>
      </c>
      <c r="D595" s="26">
        <v>-2.9417069E-3</v>
      </c>
      <c r="E595" s="28">
        <f t="shared" si="27"/>
        <v>4.9027007887816659E-4</v>
      </c>
      <c r="F595" s="18">
        <f t="shared" si="28"/>
        <v>2.0665528494222518</v>
      </c>
      <c r="G595" s="12">
        <f t="shared" si="29"/>
        <v>14.248311093062281</v>
      </c>
    </row>
    <row r="596" spans="1:7" x14ac:dyDescent="0.25">
      <c r="A596" s="24">
        <v>58.981445000000001</v>
      </c>
      <c r="B596" s="23">
        <v>-26.009592000000001</v>
      </c>
      <c r="C596" s="25">
        <v>-2.5258759999999998</v>
      </c>
      <c r="D596" s="26">
        <v>-2.9481290999999999E-3</v>
      </c>
      <c r="E596" s="28">
        <f t="shared" si="27"/>
        <v>4.9134044554483328E-4</v>
      </c>
      <c r="F596" s="18">
        <f t="shared" si="28"/>
        <v>2.0697775673017085</v>
      </c>
      <c r="G596" s="12">
        <f t="shared" si="29"/>
        <v>14.270544632140027</v>
      </c>
    </row>
    <row r="597" spans="1:7" x14ac:dyDescent="0.25">
      <c r="A597" s="24">
        <v>59.081054999999999</v>
      </c>
      <c r="B597" s="23">
        <v>-26.049240000000001</v>
      </c>
      <c r="C597" s="25">
        <v>-2.5259132000000002</v>
      </c>
      <c r="D597" s="26">
        <v>-2.9518424999999998E-3</v>
      </c>
      <c r="E597" s="28">
        <f t="shared" si="27"/>
        <v>4.9195934554483324E-4</v>
      </c>
      <c r="F597" s="18">
        <f t="shared" si="28"/>
        <v>2.0729326548935618</v>
      </c>
      <c r="G597" s="12">
        <f t="shared" si="29"/>
        <v>14.29229808961737</v>
      </c>
    </row>
    <row r="598" spans="1:7" x14ac:dyDescent="0.25">
      <c r="A598" s="24">
        <v>59.180664</v>
      </c>
      <c r="B598" s="23">
        <v>-26.087208</v>
      </c>
      <c r="C598" s="25">
        <v>-2.5259410999999998</v>
      </c>
      <c r="D598" s="26">
        <v>-2.9560445999999999E-3</v>
      </c>
      <c r="E598" s="28">
        <f t="shared" si="27"/>
        <v>4.9265969554483332E-4</v>
      </c>
      <c r="F598" s="18">
        <f t="shared" si="28"/>
        <v>2.0759540523332185</v>
      </c>
      <c r="G598" s="12">
        <f t="shared" si="29"/>
        <v>14.313129790421945</v>
      </c>
    </row>
    <row r="599" spans="1:7" x14ac:dyDescent="0.25">
      <c r="A599" s="24">
        <v>59.280273000000001</v>
      </c>
      <c r="B599" s="23">
        <v>-26.128509999999999</v>
      </c>
      <c r="C599" s="25">
        <v>-2.5260712999999999</v>
      </c>
      <c r="D599" s="26">
        <v>-2.9639185E-3</v>
      </c>
      <c r="E599" s="28">
        <f t="shared" si="27"/>
        <v>4.9397201221150001E-4</v>
      </c>
      <c r="F599" s="18">
        <f t="shared" si="28"/>
        <v>2.079240761063009</v>
      </c>
      <c r="G599" s="12">
        <f t="shared" si="29"/>
        <v>14.33579073929022</v>
      </c>
    </row>
    <row r="600" spans="1:7" x14ac:dyDescent="0.25">
      <c r="A600" s="24">
        <v>59.379883</v>
      </c>
      <c r="B600" s="23">
        <v>-26.188921000000001</v>
      </c>
      <c r="C600" s="25">
        <v>-2.5260419999999999</v>
      </c>
      <c r="D600" s="26">
        <v>-2.96759E-3</v>
      </c>
      <c r="E600" s="28">
        <f t="shared" si="27"/>
        <v>4.9458392887816659E-4</v>
      </c>
      <c r="F600" s="18">
        <f t="shared" si="28"/>
        <v>2.0840481156965716</v>
      </c>
      <c r="G600" s="12">
        <f t="shared" si="29"/>
        <v>14.368936121646552</v>
      </c>
    </row>
    <row r="601" spans="1:7" x14ac:dyDescent="0.25">
      <c r="A601" s="24">
        <v>59.479492</v>
      </c>
      <c r="B601" s="23">
        <v>-26.235856999999999</v>
      </c>
      <c r="C601" s="25">
        <v>-2.5260441</v>
      </c>
      <c r="D601" s="26">
        <v>-2.9712049000000002E-3</v>
      </c>
      <c r="E601" s="28">
        <f t="shared" si="27"/>
        <v>4.9518641221149996E-4</v>
      </c>
      <c r="F601" s="18">
        <f t="shared" si="28"/>
        <v>2.0877831639010518</v>
      </c>
      <c r="G601" s="12">
        <f t="shared" si="29"/>
        <v>14.394688247356717</v>
      </c>
    </row>
    <row r="602" spans="1:7" x14ac:dyDescent="0.25">
      <c r="A602" s="24">
        <v>59.579101999999999</v>
      </c>
      <c r="B602" s="23">
        <v>-26.277899000000001</v>
      </c>
      <c r="C602" s="25">
        <v>-2.5261846000000001</v>
      </c>
      <c r="D602" s="26">
        <v>-2.9776393999999999E-3</v>
      </c>
      <c r="E602" s="28">
        <f t="shared" si="27"/>
        <v>4.9625882887816659E-4</v>
      </c>
      <c r="F602" s="18">
        <f t="shared" si="28"/>
        <v>2.091128759959787</v>
      </c>
      <c r="G602" s="12">
        <f t="shared" si="29"/>
        <v>14.417755208092759</v>
      </c>
    </row>
    <row r="603" spans="1:7" x14ac:dyDescent="0.25">
      <c r="A603" s="24">
        <v>59.678711</v>
      </c>
      <c r="B603" s="23">
        <v>-26.315526999999999</v>
      </c>
      <c r="C603" s="25">
        <v>-2.5261569000000001</v>
      </c>
      <c r="D603" s="26">
        <v>-2.9846073999999999E-3</v>
      </c>
      <c r="E603" s="28">
        <f t="shared" si="27"/>
        <v>4.9742016221149992E-4</v>
      </c>
      <c r="F603" s="18">
        <f t="shared" si="28"/>
        <v>2.0941231010591177</v>
      </c>
      <c r="G603" s="12">
        <f t="shared" si="29"/>
        <v>14.438400362904035</v>
      </c>
    </row>
    <row r="604" spans="1:7" x14ac:dyDescent="0.25">
      <c r="A604" s="24">
        <v>59.778320000000001</v>
      </c>
      <c r="B604" s="23">
        <v>-26.361469</v>
      </c>
      <c r="C604" s="25">
        <v>-2.5262437000000002</v>
      </c>
      <c r="D604" s="26">
        <v>-2.9870983999999998E-3</v>
      </c>
      <c r="E604" s="28">
        <f t="shared" si="27"/>
        <v>4.9783532887816664E-4</v>
      </c>
      <c r="F604" s="18">
        <f t="shared" si="28"/>
        <v>2.0977790492568817</v>
      </c>
      <c r="G604" s="12">
        <f t="shared" si="29"/>
        <v>14.463607115916147</v>
      </c>
    </row>
    <row r="605" spans="1:7" x14ac:dyDescent="0.25">
      <c r="A605" s="24">
        <v>59.877929999999999</v>
      </c>
      <c r="B605" s="23">
        <v>-26.406179000000002</v>
      </c>
      <c r="C605" s="25">
        <v>-2.5262045999999998</v>
      </c>
      <c r="D605" s="26">
        <v>-2.9952438000000001E-3</v>
      </c>
      <c r="E605" s="28">
        <f t="shared" si="27"/>
        <v>4.9919289554483336E-4</v>
      </c>
      <c r="F605" s="18">
        <f t="shared" si="28"/>
        <v>2.1013369580097012</v>
      </c>
      <c r="G605" s="12">
        <f t="shared" si="29"/>
        <v>14.488137914034896</v>
      </c>
    </row>
    <row r="606" spans="1:7" x14ac:dyDescent="0.25">
      <c r="A606" s="24">
        <v>59.977539</v>
      </c>
      <c r="B606" s="23">
        <v>-26.453790999999999</v>
      </c>
      <c r="C606" s="25">
        <v>-2.5263339999999999</v>
      </c>
      <c r="D606" s="26">
        <v>-2.9987212999999999E-3</v>
      </c>
      <c r="E606" s="28">
        <f t="shared" si="27"/>
        <v>4.9977247887816661E-4</v>
      </c>
      <c r="F606" s="18">
        <f t="shared" si="28"/>
        <v>2.1051258005849465</v>
      </c>
      <c r="G606" s="12">
        <f t="shared" si="29"/>
        <v>14.514260937072912</v>
      </c>
    </row>
    <row r="607" spans="1:7" x14ac:dyDescent="0.25">
      <c r="A607" s="24">
        <v>60.077148000000001</v>
      </c>
      <c r="B607" s="23">
        <v>-26.490704999999998</v>
      </c>
      <c r="C607" s="25">
        <v>-2.5263295000000001</v>
      </c>
      <c r="D607" s="26">
        <v>-3.0080171E-3</v>
      </c>
      <c r="E607" s="28">
        <f t="shared" si="27"/>
        <v>5.013217788781666E-4</v>
      </c>
      <c r="F607" s="18">
        <f t="shared" si="28"/>
        <v>2.1080633233695938</v>
      </c>
      <c r="G607" s="12">
        <f t="shared" si="29"/>
        <v>14.534514345298261</v>
      </c>
    </row>
    <row r="608" spans="1:7" x14ac:dyDescent="0.25">
      <c r="A608" s="24">
        <v>60.176758</v>
      </c>
      <c r="B608" s="23">
        <v>-26.548079999999999</v>
      </c>
      <c r="C608" s="25">
        <v>-2.5263252</v>
      </c>
      <c r="D608" s="26">
        <v>-3.0099838000000002E-3</v>
      </c>
      <c r="E608" s="28">
        <f t="shared" si="27"/>
        <v>5.0164956221149996E-4</v>
      </c>
      <c r="F608" s="18">
        <f t="shared" si="28"/>
        <v>2.1126290807995423</v>
      </c>
      <c r="G608" s="12">
        <f t="shared" si="29"/>
        <v>14.565993981667376</v>
      </c>
    </row>
    <row r="609" spans="1:7" x14ac:dyDescent="0.25">
      <c r="A609" s="24">
        <v>60.276367</v>
      </c>
      <c r="B609" s="23">
        <v>-26.589037000000001</v>
      </c>
      <c r="C609" s="25">
        <v>-2.526437</v>
      </c>
      <c r="D609" s="26">
        <v>-3.0167163000000001E-3</v>
      </c>
      <c r="E609" s="28">
        <f t="shared" si="27"/>
        <v>5.0277164554483336E-4</v>
      </c>
      <c r="F609" s="18">
        <f t="shared" si="28"/>
        <v>2.11588833530165</v>
      </c>
      <c r="G609" s="12">
        <f t="shared" si="29"/>
        <v>14.588465641218921</v>
      </c>
    </row>
    <row r="610" spans="1:7" x14ac:dyDescent="0.25">
      <c r="A610" s="24">
        <v>60.375976999999999</v>
      </c>
      <c r="B610" s="23">
        <v>-26.623919000000001</v>
      </c>
      <c r="C610" s="25">
        <v>-2.5264692000000002</v>
      </c>
      <c r="D610" s="26">
        <v>-3.0231117E-3</v>
      </c>
      <c r="E610" s="28">
        <f t="shared" si="27"/>
        <v>5.038375455448333E-4</v>
      </c>
      <c r="F610" s="18">
        <f t="shared" si="28"/>
        <v>2.1186641566641158</v>
      </c>
      <c r="G610" s="12">
        <f t="shared" si="29"/>
        <v>14.607604162801969</v>
      </c>
    </row>
    <row r="611" spans="1:7" x14ac:dyDescent="0.25">
      <c r="A611" s="24">
        <v>60.475586</v>
      </c>
      <c r="B611" s="23">
        <v>-26.661106</v>
      </c>
      <c r="C611" s="25">
        <v>-2.5264327999999998</v>
      </c>
      <c r="D611" s="26">
        <v>-3.0257881000000002E-3</v>
      </c>
      <c r="E611" s="28">
        <f t="shared" si="27"/>
        <v>5.0428361221150004E-4</v>
      </c>
      <c r="F611" s="18">
        <f t="shared" si="28"/>
        <v>2.1216234040984947</v>
      </c>
      <c r="G611" s="12">
        <f t="shared" si="29"/>
        <v>14.628007356486647</v>
      </c>
    </row>
    <row r="612" spans="1:7" x14ac:dyDescent="0.25">
      <c r="A612" s="24">
        <v>60.575195000000001</v>
      </c>
      <c r="B612" s="23">
        <v>-26.703465000000001</v>
      </c>
      <c r="C612" s="25">
        <v>-2.526459</v>
      </c>
      <c r="D612" s="26">
        <v>-3.0290780000000002E-3</v>
      </c>
      <c r="E612" s="28">
        <f t="shared" si="27"/>
        <v>5.0483192887816662E-4</v>
      </c>
      <c r="F612" s="18">
        <f t="shared" si="28"/>
        <v>2.1249942262157098</v>
      </c>
      <c r="G612" s="12">
        <f t="shared" si="29"/>
        <v>14.651248243928203</v>
      </c>
    </row>
    <row r="613" spans="1:7" x14ac:dyDescent="0.25">
      <c r="A613" s="24">
        <v>60.674804999999999</v>
      </c>
      <c r="B613" s="23">
        <v>-26.749115</v>
      </c>
      <c r="C613" s="25">
        <v>-2.5265534000000001</v>
      </c>
      <c r="D613" s="26">
        <v>-3.0352562000000001E-3</v>
      </c>
      <c r="E613" s="28">
        <f t="shared" si="27"/>
        <v>5.0586162887816669E-4</v>
      </c>
      <c r="F613" s="18">
        <f t="shared" si="28"/>
        <v>2.1286269377917821</v>
      </c>
      <c r="G613" s="12">
        <f t="shared" si="29"/>
        <v>14.676294786851951</v>
      </c>
    </row>
    <row r="614" spans="1:7" x14ac:dyDescent="0.25">
      <c r="A614" s="24">
        <v>60.774414</v>
      </c>
      <c r="B614" s="23">
        <v>-26.803179</v>
      </c>
      <c r="C614" s="25">
        <v>-2.5265249999999999</v>
      </c>
      <c r="D614" s="26">
        <v>-3.0453920000000001E-3</v>
      </c>
      <c r="E614" s="28">
        <f t="shared" si="27"/>
        <v>5.0755092887816661E-4</v>
      </c>
      <c r="F614" s="18">
        <f t="shared" si="28"/>
        <v>2.1329292142134419</v>
      </c>
      <c r="G614" s="12">
        <f t="shared" si="29"/>
        <v>14.705957794445151</v>
      </c>
    </row>
    <row r="615" spans="1:7" x14ac:dyDescent="0.25">
      <c r="A615" s="24">
        <v>60.874023000000001</v>
      </c>
      <c r="B615" s="23">
        <v>-26.844912999999998</v>
      </c>
      <c r="C615" s="25">
        <v>-2.5267241</v>
      </c>
      <c r="D615" s="26">
        <v>-3.0435114000000002E-3</v>
      </c>
      <c r="E615" s="28">
        <f t="shared" si="27"/>
        <v>5.0723749554483337E-4</v>
      </c>
      <c r="F615" s="18">
        <f t="shared" si="28"/>
        <v>2.1362503004109406</v>
      </c>
      <c r="G615" s="12">
        <f t="shared" si="29"/>
        <v>14.728855766457849</v>
      </c>
    </row>
    <row r="616" spans="1:7" x14ac:dyDescent="0.25">
      <c r="A616" s="24">
        <v>60.973633</v>
      </c>
      <c r="B616" s="23">
        <v>-26.890042999999999</v>
      </c>
      <c r="C616" s="25">
        <v>-2.5267054999999998</v>
      </c>
      <c r="D616" s="26">
        <v>-3.0559687999999999E-3</v>
      </c>
      <c r="E616" s="28">
        <f t="shared" si="27"/>
        <v>5.0931372887816665E-4</v>
      </c>
      <c r="F616" s="18">
        <f t="shared" si="28"/>
        <v>2.1398416317018092</v>
      </c>
      <c r="G616" s="12">
        <f t="shared" si="29"/>
        <v>14.753617003744788</v>
      </c>
    </row>
    <row r="617" spans="1:7" x14ac:dyDescent="0.25">
      <c r="A617" s="24">
        <v>61.073242</v>
      </c>
      <c r="B617" s="23">
        <v>-26.934622000000001</v>
      </c>
      <c r="C617" s="25">
        <v>-2.5265882</v>
      </c>
      <c r="D617" s="26">
        <v>-3.0599326999999998E-3</v>
      </c>
      <c r="E617" s="28">
        <f t="shared" si="27"/>
        <v>5.0997437887816664E-4</v>
      </c>
      <c r="F617" s="18">
        <f t="shared" si="28"/>
        <v>2.143389115805856</v>
      </c>
      <c r="G617" s="12">
        <f t="shared" si="29"/>
        <v>14.778075926789649</v>
      </c>
    </row>
    <row r="618" spans="1:7" x14ac:dyDescent="0.25">
      <c r="A618" s="24">
        <v>61.172851999999999</v>
      </c>
      <c r="B618" s="23">
        <v>-26.965534000000002</v>
      </c>
      <c r="C618" s="25">
        <v>-2.5268095000000002</v>
      </c>
      <c r="D618" s="26">
        <v>-3.0679198E-3</v>
      </c>
      <c r="E618" s="28">
        <f t="shared" si="27"/>
        <v>5.113055622115E-4</v>
      </c>
      <c r="F618" s="18">
        <f t="shared" si="28"/>
        <v>2.1458490146062847</v>
      </c>
      <c r="G618" s="12">
        <f t="shared" si="29"/>
        <v>14.795036249568597</v>
      </c>
    </row>
    <row r="619" spans="1:7" x14ac:dyDescent="0.25">
      <c r="A619" s="24">
        <v>61.272461</v>
      </c>
      <c r="B619" s="23">
        <v>-27.029178999999999</v>
      </c>
      <c r="C619" s="25">
        <v>-2.5267822999999998</v>
      </c>
      <c r="D619" s="26">
        <v>-3.0705184000000001E-3</v>
      </c>
      <c r="E619" s="28">
        <f t="shared" si="27"/>
        <v>5.1173866221150002E-4</v>
      </c>
      <c r="F619" s="18">
        <f t="shared" si="28"/>
        <v>2.1509137227828261</v>
      </c>
      <c r="G619" s="12">
        <f t="shared" si="29"/>
        <v>14.829956013520007</v>
      </c>
    </row>
    <row r="620" spans="1:7" x14ac:dyDescent="0.25">
      <c r="A620" s="24">
        <v>61.372070000000001</v>
      </c>
      <c r="B620" s="23">
        <v>-27.054375</v>
      </c>
      <c r="C620" s="25">
        <v>-2.5267978000000002</v>
      </c>
      <c r="D620" s="26">
        <v>-3.0757545000000002E-3</v>
      </c>
      <c r="E620" s="28">
        <f t="shared" si="27"/>
        <v>5.1261134554483336E-4</v>
      </c>
      <c r="F620" s="18">
        <f t="shared" si="28"/>
        <v>2.1529187567558981</v>
      </c>
      <c r="G620" s="12">
        <f t="shared" si="29"/>
        <v>14.843780168952797</v>
      </c>
    </row>
    <row r="621" spans="1:7" x14ac:dyDescent="0.25">
      <c r="A621" s="24">
        <v>61.471679999999999</v>
      </c>
      <c r="B621" s="23">
        <v>-27.104365999999999</v>
      </c>
      <c r="C621" s="25">
        <v>-2.5269308000000001</v>
      </c>
      <c r="D621" s="26">
        <v>-3.0820130000000002E-3</v>
      </c>
      <c r="E621" s="28">
        <f t="shared" si="27"/>
        <v>5.136544288781667E-4</v>
      </c>
      <c r="F621" s="18">
        <f t="shared" si="28"/>
        <v>2.1568969141359515</v>
      </c>
      <c r="G621" s="12">
        <f t="shared" si="29"/>
        <v>14.871208465279215</v>
      </c>
    </row>
    <row r="622" spans="1:7" x14ac:dyDescent="0.25">
      <c r="A622" s="24">
        <v>61.571289</v>
      </c>
      <c r="B622" s="23">
        <v>-27.137544999999999</v>
      </c>
      <c r="C622" s="25">
        <v>-2.5269780000000002</v>
      </c>
      <c r="D622" s="26">
        <v>-3.0852109E-3</v>
      </c>
      <c r="E622" s="28">
        <f t="shared" si="27"/>
        <v>5.141874122115E-4</v>
      </c>
      <c r="F622" s="18">
        <f t="shared" si="28"/>
        <v>2.1595372150643746</v>
      </c>
      <c r="G622" s="12">
        <f t="shared" si="29"/>
        <v>14.889412610901715</v>
      </c>
    </row>
    <row r="623" spans="1:7" x14ac:dyDescent="0.25">
      <c r="A623" s="24">
        <v>61.670898000000001</v>
      </c>
      <c r="B623" s="23">
        <v>-27.189889999999998</v>
      </c>
      <c r="C623" s="25">
        <v>-2.5269086000000001</v>
      </c>
      <c r="D623" s="26">
        <v>-3.0937224999999999E-3</v>
      </c>
      <c r="E623" s="28">
        <f t="shared" si="27"/>
        <v>5.1560601221149998E-4</v>
      </c>
      <c r="F623" s="18">
        <f t="shared" si="28"/>
        <v>2.1637026978124472</v>
      </c>
      <c r="G623" s="12">
        <f t="shared" si="29"/>
        <v>14.918132463899385</v>
      </c>
    </row>
    <row r="624" spans="1:7" x14ac:dyDescent="0.25">
      <c r="A624" s="24">
        <v>61.770508</v>
      </c>
      <c r="B624" s="23">
        <v>-27.247028</v>
      </c>
      <c r="C624" s="25">
        <v>-2.5269903999999999</v>
      </c>
      <c r="D624" s="26">
        <v>-3.0963032E-3</v>
      </c>
      <c r="E624" s="28">
        <f t="shared" si="27"/>
        <v>5.1603612887816659E-4</v>
      </c>
      <c r="F624" s="18">
        <f t="shared" si="28"/>
        <v>2.1682495953816394</v>
      </c>
      <c r="G624" s="12">
        <f t="shared" si="29"/>
        <v>14.949482066737877</v>
      </c>
    </row>
    <row r="625" spans="1:7" x14ac:dyDescent="0.25">
      <c r="A625" s="24">
        <v>61.870117</v>
      </c>
      <c r="B625" s="23">
        <v>-27.295570000000001</v>
      </c>
      <c r="C625" s="25">
        <v>-2.5270359999999998</v>
      </c>
      <c r="D625" s="26">
        <v>-3.1057745000000001E-3</v>
      </c>
      <c r="E625" s="28">
        <f t="shared" si="27"/>
        <v>5.1761467887816669E-4</v>
      </c>
      <c r="F625" s="18">
        <f t="shared" si="28"/>
        <v>2.172112445005423</v>
      </c>
      <c r="G625" s="12">
        <f t="shared" si="29"/>
        <v>14.976115347934035</v>
      </c>
    </row>
    <row r="626" spans="1:7" x14ac:dyDescent="0.25">
      <c r="A626" s="24">
        <v>61.969726999999999</v>
      </c>
      <c r="B626" s="23">
        <v>-27.331513999999999</v>
      </c>
      <c r="C626" s="25">
        <v>-2.5270931999999999</v>
      </c>
      <c r="D626" s="26">
        <v>-3.1050652999999998E-3</v>
      </c>
      <c r="E626" s="28">
        <f t="shared" si="27"/>
        <v>5.1749647887816661E-4</v>
      </c>
      <c r="F626" s="18">
        <f t="shared" si="28"/>
        <v>2.1749727776426702</v>
      </c>
      <c r="G626" s="12">
        <f t="shared" si="29"/>
        <v>14.995836551413799</v>
      </c>
    </row>
    <row r="627" spans="1:7" x14ac:dyDescent="0.25">
      <c r="A627" s="24">
        <v>62.069336</v>
      </c>
      <c r="B627" s="23">
        <v>-27.370553999999998</v>
      </c>
      <c r="C627" s="25">
        <v>-2.5271143999999999</v>
      </c>
      <c r="D627" s="26">
        <v>-3.1115711000000001E-3</v>
      </c>
      <c r="E627" s="28">
        <f t="shared" si="27"/>
        <v>5.1858077887816665E-4</v>
      </c>
      <c r="F627" s="18">
        <f t="shared" si="28"/>
        <v>2.1780794821318241</v>
      </c>
      <c r="G627" s="12">
        <f t="shared" si="29"/>
        <v>15.017256420761949</v>
      </c>
    </row>
    <row r="628" spans="1:7" x14ac:dyDescent="0.25">
      <c r="A628" s="24">
        <v>62.168945000000001</v>
      </c>
      <c r="B628" s="23">
        <v>-27.417570000000001</v>
      </c>
      <c r="C628" s="25">
        <v>-2.5271471000000001</v>
      </c>
      <c r="D628" s="26">
        <v>-3.1181007999999998E-3</v>
      </c>
      <c r="E628" s="28">
        <f t="shared" si="27"/>
        <v>5.196690622114999E-4</v>
      </c>
      <c r="F628" s="18">
        <f t="shared" si="28"/>
        <v>2.1818208965340284</v>
      </c>
      <c r="G628" s="12">
        <f t="shared" si="29"/>
        <v>15.043052439647013</v>
      </c>
    </row>
    <row r="629" spans="1:7" x14ac:dyDescent="0.25">
      <c r="A629" s="24">
        <v>62.268554999999999</v>
      </c>
      <c r="B629" s="23">
        <v>-27.455891000000001</v>
      </c>
      <c r="C629" s="25">
        <v>-2.5271564</v>
      </c>
      <c r="D629" s="26">
        <v>-3.1280280000000001E-3</v>
      </c>
      <c r="E629" s="28">
        <f t="shared" si="27"/>
        <v>5.2132359554483336E-4</v>
      </c>
      <c r="F629" s="18">
        <f t="shared" si="28"/>
        <v>2.1848703848211408</v>
      </c>
      <c r="G629" s="12">
        <f t="shared" si="29"/>
        <v>15.064077819085806</v>
      </c>
    </row>
    <row r="630" spans="1:7" x14ac:dyDescent="0.25">
      <c r="A630" s="24">
        <v>62.368164</v>
      </c>
      <c r="B630" s="23">
        <v>-27.484069999999999</v>
      </c>
      <c r="C630" s="25">
        <v>-2.5271471000000001</v>
      </c>
      <c r="D630" s="26">
        <v>-3.1271935000000001E-3</v>
      </c>
      <c r="E630" s="28">
        <f t="shared" si="27"/>
        <v>5.2118451221149994E-4</v>
      </c>
      <c r="F630" s="18">
        <f t="shared" si="28"/>
        <v>2.1871127983918339</v>
      </c>
      <c r="G630" s="12">
        <f t="shared" si="29"/>
        <v>15.079538641277443</v>
      </c>
    </row>
    <row r="631" spans="1:7" x14ac:dyDescent="0.25">
      <c r="A631" s="24">
        <v>62.467773000000001</v>
      </c>
      <c r="B631" s="23">
        <v>-27.528662000000001</v>
      </c>
      <c r="C631" s="25">
        <v>-2.5272567000000001</v>
      </c>
      <c r="D631" s="26">
        <v>-3.1348497000000001E-3</v>
      </c>
      <c r="E631" s="28">
        <f t="shared" si="27"/>
        <v>5.2246054554483336E-4</v>
      </c>
      <c r="F631" s="18">
        <f t="shared" si="28"/>
        <v>2.1906613170030109</v>
      </c>
      <c r="G631" s="12">
        <f t="shared" si="29"/>
        <v>15.104004696963225</v>
      </c>
    </row>
    <row r="632" spans="1:7" x14ac:dyDescent="0.25">
      <c r="A632" s="24">
        <v>62.567383</v>
      </c>
      <c r="B632" s="23">
        <v>-27.581900000000001</v>
      </c>
      <c r="C632" s="25">
        <v>-2.5273013</v>
      </c>
      <c r="D632" s="26">
        <v>-3.1425504000000002E-3</v>
      </c>
      <c r="E632" s="28">
        <f t="shared" si="27"/>
        <v>5.2374399554483333E-4</v>
      </c>
      <c r="F632" s="18">
        <f t="shared" si="28"/>
        <v>2.1948978624331743</v>
      </c>
      <c r="G632" s="12">
        <f t="shared" si="29"/>
        <v>15.133214507525645</v>
      </c>
    </row>
    <row r="633" spans="1:7" x14ac:dyDescent="0.25">
      <c r="A633" s="24">
        <v>62.666992</v>
      </c>
      <c r="B633" s="23">
        <v>-27.62331</v>
      </c>
      <c r="C633" s="25">
        <v>-2.5273441999999999</v>
      </c>
      <c r="D633" s="26">
        <v>-3.1466007000000001E-3</v>
      </c>
      <c r="E633" s="28">
        <f t="shared" si="27"/>
        <v>5.2441904554483335E-4</v>
      </c>
      <c r="F633" s="18">
        <f t="shared" si="28"/>
        <v>2.1981931655298919</v>
      </c>
      <c r="G633" s="12">
        <f t="shared" si="29"/>
        <v>15.155934712180024</v>
      </c>
    </row>
    <row r="634" spans="1:7" x14ac:dyDescent="0.25">
      <c r="A634" s="24">
        <v>62.766601999999999</v>
      </c>
      <c r="B634" s="23">
        <v>-27.687422000000002</v>
      </c>
      <c r="C634" s="25">
        <v>-2.5273062999999998</v>
      </c>
      <c r="D634" s="26">
        <v>-3.1485171E-3</v>
      </c>
      <c r="E634" s="28">
        <f t="shared" si="27"/>
        <v>5.247384455448333E-4</v>
      </c>
      <c r="F634" s="18">
        <f t="shared" si="28"/>
        <v>2.2032950363856458</v>
      </c>
      <c r="G634" s="12">
        <f t="shared" si="29"/>
        <v>15.191110702539881</v>
      </c>
    </row>
    <row r="635" spans="1:7" x14ac:dyDescent="0.25">
      <c r="A635" s="24">
        <v>62.866211</v>
      </c>
      <c r="B635" s="23">
        <v>-27.717849999999999</v>
      </c>
      <c r="C635" s="25">
        <v>-2.527406</v>
      </c>
      <c r="D635" s="26">
        <v>-3.1604496999999999E-3</v>
      </c>
      <c r="E635" s="28">
        <f t="shared" si="27"/>
        <v>5.2672721221149995E-4</v>
      </c>
      <c r="F635" s="18">
        <f t="shared" si="28"/>
        <v>2.2057164196898453</v>
      </c>
      <c r="G635" s="12">
        <f t="shared" si="29"/>
        <v>15.207805471610719</v>
      </c>
    </row>
    <row r="636" spans="1:7" x14ac:dyDescent="0.25">
      <c r="A636" s="24">
        <v>62.965820000000001</v>
      </c>
      <c r="B636" s="23">
        <v>-27.756086</v>
      </c>
      <c r="C636" s="25">
        <v>-2.5274003</v>
      </c>
      <c r="D636" s="26">
        <v>-3.1640855999999998E-3</v>
      </c>
      <c r="E636" s="28">
        <f t="shared" si="27"/>
        <v>5.2733319554483331E-4</v>
      </c>
      <c r="F636" s="18">
        <f t="shared" si="28"/>
        <v>2.2087591438918763</v>
      </c>
      <c r="G636" s="12">
        <f t="shared" si="29"/>
        <v>15.22878421455119</v>
      </c>
    </row>
    <row r="637" spans="1:7" x14ac:dyDescent="0.25">
      <c r="A637" s="24">
        <v>63.065429999999999</v>
      </c>
      <c r="B637" s="23">
        <v>-27.802164000000001</v>
      </c>
      <c r="C637" s="25">
        <v>-2.5274835000000002</v>
      </c>
      <c r="D637" s="26">
        <v>-3.1652094000000001E-3</v>
      </c>
      <c r="E637" s="28">
        <f t="shared" si="27"/>
        <v>5.2752049554483332E-4</v>
      </c>
      <c r="F637" s="18">
        <f t="shared" si="28"/>
        <v>2.2124259146257708</v>
      </c>
      <c r="G637" s="12">
        <f t="shared" si="29"/>
        <v>15.254065585960619</v>
      </c>
    </row>
    <row r="638" spans="1:7" x14ac:dyDescent="0.25">
      <c r="A638" s="24">
        <v>63.165039</v>
      </c>
      <c r="B638" s="23">
        <v>-27.858201999999999</v>
      </c>
      <c r="C638" s="25">
        <v>-2.5274301000000001</v>
      </c>
      <c r="D638" s="26">
        <v>-3.1749101E-3</v>
      </c>
      <c r="E638" s="28">
        <f t="shared" si="27"/>
        <v>5.291372788781666E-4</v>
      </c>
      <c r="F638" s="18">
        <f t="shared" si="28"/>
        <v>2.2168852769762624</v>
      </c>
      <c r="G638" s="12">
        <f t="shared" si="29"/>
        <v>15.284811657644321</v>
      </c>
    </row>
    <row r="639" spans="1:7" x14ac:dyDescent="0.25">
      <c r="A639" s="24">
        <v>63.264648000000001</v>
      </c>
      <c r="B639" s="23">
        <v>-27.875214</v>
      </c>
      <c r="C639" s="25">
        <v>-2.5275949999999998</v>
      </c>
      <c r="D639" s="26">
        <v>-3.1782121000000002E-3</v>
      </c>
      <c r="E639" s="28">
        <f t="shared" si="27"/>
        <v>5.2968761221149996E-4</v>
      </c>
      <c r="F639" s="18">
        <f t="shared" si="28"/>
        <v>2.2182390489222019</v>
      </c>
      <c r="G639" s="12">
        <f t="shared" si="29"/>
        <v>15.294145541285479</v>
      </c>
    </row>
    <row r="640" spans="1:7" x14ac:dyDescent="0.25">
      <c r="A640" s="24">
        <v>63.364258</v>
      </c>
      <c r="B640" s="23">
        <v>-27.946722000000001</v>
      </c>
      <c r="C640" s="25">
        <v>-2.5275903</v>
      </c>
      <c r="D640" s="26">
        <v>-3.1865626000000002E-3</v>
      </c>
      <c r="E640" s="28">
        <f t="shared" si="27"/>
        <v>5.310793622115E-4</v>
      </c>
      <c r="F640" s="18">
        <f t="shared" si="28"/>
        <v>2.2239294747575098</v>
      </c>
      <c r="G640" s="12">
        <f t="shared" si="29"/>
        <v>15.333379455664263</v>
      </c>
    </row>
    <row r="641" spans="1:7" x14ac:dyDescent="0.25">
      <c r="A641" s="24">
        <v>63.463867</v>
      </c>
      <c r="B641" s="23">
        <v>-27.981255999999998</v>
      </c>
      <c r="C641" s="25">
        <v>-2.5276369999999999</v>
      </c>
      <c r="D641" s="26">
        <v>-3.1903385999999998E-3</v>
      </c>
      <c r="E641" s="28">
        <f t="shared" si="27"/>
        <v>5.317086955448333E-4</v>
      </c>
      <c r="F641" s="18">
        <f t="shared" si="28"/>
        <v>2.2266776031598776</v>
      </c>
      <c r="G641" s="12">
        <f t="shared" si="29"/>
        <v>15.352327041936523</v>
      </c>
    </row>
    <row r="642" spans="1:7" x14ac:dyDescent="0.25">
      <c r="A642" s="24">
        <v>63.563476999999999</v>
      </c>
      <c r="B642" s="23">
        <v>-28.013983</v>
      </c>
      <c r="C642" s="25">
        <v>-2.5276868000000001</v>
      </c>
      <c r="D642" s="26">
        <v>-3.1952977E-3</v>
      </c>
      <c r="E642" s="28">
        <f t="shared" si="27"/>
        <v>5.325352122115E-4</v>
      </c>
      <c r="F642" s="18">
        <f t="shared" si="28"/>
        <v>2.2292819350711617</v>
      </c>
      <c r="G642" s="12">
        <f t="shared" si="29"/>
        <v>15.370283191120873</v>
      </c>
    </row>
    <row r="643" spans="1:7" x14ac:dyDescent="0.25">
      <c r="A643" s="24">
        <v>63.663086</v>
      </c>
      <c r="B643" s="23">
        <v>-28.069877999999999</v>
      </c>
      <c r="C643" s="25">
        <v>-2.5278255999999999</v>
      </c>
      <c r="D643" s="26">
        <v>-3.2041015000000002E-3</v>
      </c>
      <c r="E643" s="28">
        <f t="shared" si="27"/>
        <v>5.3400251221149999E-4</v>
      </c>
      <c r="F643" s="18">
        <f t="shared" si="28"/>
        <v>2.2337299178432226</v>
      </c>
      <c r="G643" s="12">
        <f t="shared" si="29"/>
        <v>15.400950803754451</v>
      </c>
    </row>
    <row r="644" spans="1:7" x14ac:dyDescent="0.25">
      <c r="A644" s="24">
        <v>63.762695000000001</v>
      </c>
      <c r="B644" s="23">
        <v>-28.102723999999998</v>
      </c>
      <c r="C644" s="25">
        <v>-2.5278377999999999</v>
      </c>
      <c r="D644" s="26">
        <v>-3.2071113E-3</v>
      </c>
      <c r="E644" s="28">
        <f t="shared" si="27"/>
        <v>5.3450414554483334E-4</v>
      </c>
      <c r="F644" s="18">
        <f t="shared" si="28"/>
        <v>2.2363437194736204</v>
      </c>
      <c r="G644" s="12">
        <f t="shared" si="29"/>
        <v>15.418972244036455</v>
      </c>
    </row>
    <row r="645" spans="1:7" x14ac:dyDescent="0.25">
      <c r="A645" s="24">
        <v>63.862304999999999</v>
      </c>
      <c r="B645" s="23">
        <v>-28.159317000000001</v>
      </c>
      <c r="C645" s="25">
        <v>-2.5277767</v>
      </c>
      <c r="D645" s="26">
        <v>-3.2095581E-3</v>
      </c>
      <c r="E645" s="28">
        <f t="shared" ref="E645:E708" si="30" xml:space="preserve"> (delta_0 - D645) / L</f>
        <v>5.349119455448333E-4</v>
      </c>
      <c r="F645" s="18">
        <f t="shared" ref="F645:F708" si="31" xml:space="preserve"> -B645 / A_4x8_in2</f>
        <v>2.2408472473208207</v>
      </c>
      <c r="G645" s="12">
        <f t="shared" ref="G645:G708" si="32" xml:space="preserve"> -B645 * kip_to_N / A_4x8_mm2</f>
        <v>15.450022824620985</v>
      </c>
    </row>
    <row r="646" spans="1:7" x14ac:dyDescent="0.25">
      <c r="A646" s="24">
        <v>63.961914</v>
      </c>
      <c r="B646" s="23">
        <v>-28.200457</v>
      </c>
      <c r="C646" s="25">
        <v>-2.5278423000000001</v>
      </c>
      <c r="D646" s="26">
        <v>-3.2158196000000002E-3</v>
      </c>
      <c r="E646" s="28">
        <f t="shared" si="30"/>
        <v>5.359555288781667E-4</v>
      </c>
      <c r="F646" s="18">
        <f t="shared" si="31"/>
        <v>2.244121064500221</v>
      </c>
      <c r="G646" s="12">
        <f t="shared" si="32"/>
        <v>15.472594889810098</v>
      </c>
    </row>
    <row r="647" spans="1:7" x14ac:dyDescent="0.25">
      <c r="A647" s="24">
        <v>64.061522999999994</v>
      </c>
      <c r="B647" s="23">
        <v>-28.23424</v>
      </c>
      <c r="C647" s="25">
        <v>-2.5278353999999998</v>
      </c>
      <c r="D647" s="26">
        <v>-3.2248527000000001E-3</v>
      </c>
      <c r="E647" s="28">
        <f t="shared" si="30"/>
        <v>5.3746104554483335E-4</v>
      </c>
      <c r="F647" s="18">
        <f t="shared" si="31"/>
        <v>2.2468094302214574</v>
      </c>
      <c r="G647" s="12">
        <f t="shared" si="32"/>
        <v>15.491130428903045</v>
      </c>
    </row>
    <row r="648" spans="1:7" x14ac:dyDescent="0.25">
      <c r="A648" s="24">
        <v>64.161133000000007</v>
      </c>
      <c r="B648" s="23">
        <v>-28.304188</v>
      </c>
      <c r="C648" s="25">
        <v>-2.5278995000000002</v>
      </c>
      <c r="D648" s="26">
        <v>-3.2275259000000001E-3</v>
      </c>
      <c r="E648" s="28">
        <f t="shared" si="30"/>
        <v>5.3790657887816664E-4</v>
      </c>
      <c r="F648" s="18">
        <f t="shared" si="31"/>
        <v>2.2523757152011536</v>
      </c>
      <c r="G648" s="12">
        <f t="shared" si="32"/>
        <v>15.529508426371397</v>
      </c>
    </row>
    <row r="649" spans="1:7" x14ac:dyDescent="0.25">
      <c r="A649" s="24">
        <v>64.260741999999993</v>
      </c>
      <c r="B649" s="23">
        <v>-28.331802</v>
      </c>
      <c r="C649" s="25">
        <v>-2.5278925999999999</v>
      </c>
      <c r="D649" s="26">
        <v>-3.2319037999999998E-3</v>
      </c>
      <c r="E649" s="28">
        <f t="shared" si="30"/>
        <v>5.3863622887816663E-4</v>
      </c>
      <c r="F649" s="18">
        <f t="shared" si="31"/>
        <v>2.2545731675004235</v>
      </c>
      <c r="G649" s="12">
        <f t="shared" si="32"/>
        <v>15.54465925301535</v>
      </c>
    </row>
    <row r="650" spans="1:7" x14ac:dyDescent="0.25">
      <c r="A650" s="24">
        <v>64.360352000000006</v>
      </c>
      <c r="B650" s="23">
        <v>-28.372133000000002</v>
      </c>
      <c r="C650" s="25">
        <v>-2.5279802999999998</v>
      </c>
      <c r="D650" s="26">
        <v>-3.2402484E-3</v>
      </c>
      <c r="E650" s="28">
        <f t="shared" si="30"/>
        <v>5.4002699554483329E-4</v>
      </c>
      <c r="F650" s="18">
        <f t="shared" si="31"/>
        <v>2.257782606505343</v>
      </c>
      <c r="G650" s="12">
        <f t="shared" si="32"/>
        <v>15.566787448473351</v>
      </c>
    </row>
    <row r="651" spans="1:7" x14ac:dyDescent="0.25">
      <c r="A651" s="24">
        <v>64.459961000000007</v>
      </c>
      <c r="B651" s="23">
        <v>-28.430893000000001</v>
      </c>
      <c r="C651" s="25">
        <v>-2.5279782000000002</v>
      </c>
      <c r="D651" s="26">
        <v>-3.2458485000000001E-3</v>
      </c>
      <c r="E651" s="28">
        <f t="shared" si="30"/>
        <v>5.4096034554483336E-4</v>
      </c>
      <c r="F651" s="18">
        <f t="shared" si="31"/>
        <v>2.2624585787333831</v>
      </c>
      <c r="G651" s="12">
        <f t="shared" si="32"/>
        <v>15.599026985432813</v>
      </c>
    </row>
    <row r="652" spans="1:7" x14ac:dyDescent="0.25">
      <c r="A652" s="24">
        <v>64.559569999999994</v>
      </c>
      <c r="B652" s="23">
        <v>-28.464403000000001</v>
      </c>
      <c r="C652" s="25">
        <v>-2.5280130000000001</v>
      </c>
      <c r="D652" s="26">
        <v>-3.2466321999999998E-3</v>
      </c>
      <c r="E652" s="28">
        <f t="shared" si="30"/>
        <v>5.4109096221149997E-4</v>
      </c>
      <c r="F652" s="18">
        <f t="shared" si="31"/>
        <v>2.2651252198048875</v>
      </c>
      <c r="G652" s="12">
        <f t="shared" si="32"/>
        <v>15.617412739066435</v>
      </c>
    </row>
    <row r="653" spans="1:7" x14ac:dyDescent="0.25">
      <c r="A653" s="24">
        <v>64.659180000000006</v>
      </c>
      <c r="B653" s="23">
        <v>-28.511377</v>
      </c>
      <c r="C653" s="25">
        <v>-2.5279734</v>
      </c>
      <c r="D653" s="26">
        <v>-3.2544166000000002E-3</v>
      </c>
      <c r="E653" s="28">
        <f t="shared" si="30"/>
        <v>5.4238836221150004E-4</v>
      </c>
      <c r="F653" s="18">
        <f t="shared" si="31"/>
        <v>2.268863291953287</v>
      </c>
      <c r="G653" s="12">
        <f t="shared" si="32"/>
        <v>15.643185714034676</v>
      </c>
    </row>
    <row r="654" spans="1:7" x14ac:dyDescent="0.25">
      <c r="A654" s="24">
        <v>64.758788999999993</v>
      </c>
      <c r="B654" s="23">
        <v>-28.557853999999999</v>
      </c>
      <c r="C654" s="25">
        <v>-2.5281763000000002</v>
      </c>
      <c r="D654" s="26">
        <v>-3.2597330999999999E-3</v>
      </c>
      <c r="E654" s="28">
        <f t="shared" si="30"/>
        <v>5.4327444554483329E-4</v>
      </c>
      <c r="F654" s="18">
        <f t="shared" si="31"/>
        <v>2.2725618140983279</v>
      </c>
      <c r="G654" s="12">
        <f t="shared" si="32"/>
        <v>15.668686002653887</v>
      </c>
    </row>
    <row r="655" spans="1:7" x14ac:dyDescent="0.25">
      <c r="A655" s="24">
        <v>64.858397999999994</v>
      </c>
      <c r="B655" s="23">
        <v>-28.576346999999998</v>
      </c>
      <c r="C655" s="25">
        <v>-2.5282887999999999</v>
      </c>
      <c r="D655" s="26">
        <v>-3.2641322E-3</v>
      </c>
      <c r="E655" s="28">
        <f t="shared" si="30"/>
        <v>5.4400762887816666E-4</v>
      </c>
      <c r="F655" s="18">
        <f t="shared" si="31"/>
        <v>2.2740334402796272</v>
      </c>
      <c r="G655" s="12">
        <f t="shared" si="32"/>
        <v>15.678832458695265</v>
      </c>
    </row>
    <row r="656" spans="1:7" x14ac:dyDescent="0.25">
      <c r="A656" s="24">
        <v>64.958008000000007</v>
      </c>
      <c r="B656" s="23">
        <v>-28.639875</v>
      </c>
      <c r="C656" s="25">
        <v>-2.5281767999999998</v>
      </c>
      <c r="D656" s="26">
        <v>-3.2719340999999998E-3</v>
      </c>
      <c r="E656" s="28">
        <f t="shared" si="30"/>
        <v>5.4530794554483327E-4</v>
      </c>
      <c r="F656" s="18">
        <f t="shared" si="31"/>
        <v>2.2790888378919982</v>
      </c>
      <c r="G656" s="12">
        <f t="shared" si="32"/>
        <v>15.713688028878396</v>
      </c>
    </row>
    <row r="657" spans="1:7" x14ac:dyDescent="0.25">
      <c r="A657" s="24">
        <v>65.057616999999993</v>
      </c>
      <c r="B657" s="23">
        <v>-28.689878</v>
      </c>
      <c r="C657" s="25">
        <v>-2.5282159000000002</v>
      </c>
      <c r="D657" s="26">
        <v>-3.2794146999999998E-3</v>
      </c>
      <c r="E657" s="28">
        <f t="shared" si="30"/>
        <v>5.4655471221149994E-4</v>
      </c>
      <c r="F657" s="18">
        <f t="shared" si="31"/>
        <v>2.2830679502017102</v>
      </c>
      <c r="G657" s="12">
        <f t="shared" si="32"/>
        <v>15.741122909181051</v>
      </c>
    </row>
    <row r="658" spans="1:7" x14ac:dyDescent="0.25">
      <c r="A658" s="24">
        <v>65.157227000000006</v>
      </c>
      <c r="B658" s="23">
        <v>-28.726918999999999</v>
      </c>
      <c r="C658" s="25">
        <v>-2.5282675999999999</v>
      </c>
      <c r="D658" s="26">
        <v>-3.2833188000000002E-3</v>
      </c>
      <c r="E658" s="28">
        <f t="shared" si="30"/>
        <v>5.4720539554483337E-4</v>
      </c>
      <c r="F658" s="18">
        <f t="shared" si="31"/>
        <v>2.2860155793252432</v>
      </c>
      <c r="G658" s="12">
        <f t="shared" si="32"/>
        <v>15.761445997821546</v>
      </c>
    </row>
    <row r="659" spans="1:7" x14ac:dyDescent="0.25">
      <c r="A659" s="24">
        <v>65.256836000000007</v>
      </c>
      <c r="B659" s="23">
        <v>-28.760843000000001</v>
      </c>
      <c r="C659" s="25">
        <v>-2.5282306999999999</v>
      </c>
      <c r="D659" s="26">
        <v>-3.2877118999999999E-3</v>
      </c>
      <c r="E659" s="28">
        <f t="shared" si="30"/>
        <v>5.4793757887816662E-4</v>
      </c>
      <c r="F659" s="18">
        <f t="shared" si="31"/>
        <v>2.2887151654699682</v>
      </c>
      <c r="G659" s="12">
        <f t="shared" si="32"/>
        <v>15.780058898635243</v>
      </c>
    </row>
    <row r="660" spans="1:7" x14ac:dyDescent="0.25">
      <c r="A660" s="24">
        <v>65.356444999999994</v>
      </c>
      <c r="B660" s="23">
        <v>-28.79635</v>
      </c>
      <c r="C660" s="25">
        <v>-2.528394</v>
      </c>
      <c r="D660" s="26">
        <v>-3.2900480999999999E-3</v>
      </c>
      <c r="E660" s="28">
        <f t="shared" si="30"/>
        <v>5.4832694554483332E-4</v>
      </c>
      <c r="F660" s="18">
        <f t="shared" si="31"/>
        <v>2.29154072275215</v>
      </c>
      <c r="G660" s="12">
        <f t="shared" si="32"/>
        <v>15.79954033564715</v>
      </c>
    </row>
    <row r="661" spans="1:7" x14ac:dyDescent="0.25">
      <c r="A661" s="24">
        <v>65.456055000000006</v>
      </c>
      <c r="B661" s="23">
        <v>-28.872807999999999</v>
      </c>
      <c r="C661" s="25">
        <v>-2.5282713999999999</v>
      </c>
      <c r="D661" s="26">
        <v>-3.3004165000000002E-3</v>
      </c>
      <c r="E661" s="28">
        <f t="shared" si="30"/>
        <v>5.5005501221149996E-4</v>
      </c>
      <c r="F661" s="18">
        <f t="shared" si="31"/>
        <v>2.2976250570716101</v>
      </c>
      <c r="G661" s="12">
        <f t="shared" si="32"/>
        <v>15.841490140222483</v>
      </c>
    </row>
    <row r="662" spans="1:7" x14ac:dyDescent="0.25">
      <c r="A662" s="24">
        <v>65.555663999999993</v>
      </c>
      <c r="B662" s="23">
        <v>-28.897423</v>
      </c>
      <c r="C662" s="25">
        <v>-2.5284428999999999</v>
      </c>
      <c r="D662" s="26">
        <v>-3.3044873000000002E-3</v>
      </c>
      <c r="E662" s="28">
        <f t="shared" si="30"/>
        <v>5.5073347887816669E-4</v>
      </c>
      <c r="F662" s="18">
        <f t="shared" si="31"/>
        <v>2.2995838565337139</v>
      </c>
      <c r="G662" s="12">
        <f t="shared" si="32"/>
        <v>15.854995521472604</v>
      </c>
    </row>
    <row r="663" spans="1:7" x14ac:dyDescent="0.25">
      <c r="A663" s="24">
        <v>65.655272999999994</v>
      </c>
      <c r="B663" s="23">
        <v>-28.941168000000001</v>
      </c>
      <c r="C663" s="25">
        <v>-2.5285446999999999</v>
      </c>
      <c r="D663" s="26">
        <v>-3.3059358000000001E-3</v>
      </c>
      <c r="E663" s="28">
        <f t="shared" si="30"/>
        <v>5.5097489554483336E-4</v>
      </c>
      <c r="F663" s="18">
        <f t="shared" si="31"/>
        <v>2.3030649730264914</v>
      </c>
      <c r="G663" s="12">
        <f t="shared" si="32"/>
        <v>15.878996858169197</v>
      </c>
    </row>
    <row r="664" spans="1:7" x14ac:dyDescent="0.25">
      <c r="A664" s="24">
        <v>65.754883000000007</v>
      </c>
      <c r="B664" s="23">
        <v>-28.991671</v>
      </c>
      <c r="C664" s="25">
        <v>-2.5285503999999999</v>
      </c>
      <c r="D664" s="26">
        <v>-3.3172162000000001E-3</v>
      </c>
      <c r="E664" s="28">
        <f t="shared" si="30"/>
        <v>5.5285496221150001E-4</v>
      </c>
      <c r="F664" s="18">
        <f t="shared" si="31"/>
        <v>2.3070838740719761</v>
      </c>
      <c r="G664" s="12">
        <f t="shared" si="32"/>
        <v>15.906706070814938</v>
      </c>
    </row>
    <row r="665" spans="1:7" x14ac:dyDescent="0.25">
      <c r="A665" s="24">
        <v>65.854491999999993</v>
      </c>
      <c r="B665" s="23">
        <v>-29.032101000000001</v>
      </c>
      <c r="C665" s="25">
        <v>-2.5286008999999998</v>
      </c>
      <c r="D665" s="26">
        <v>-3.3181456E-3</v>
      </c>
      <c r="E665" s="28">
        <f t="shared" si="30"/>
        <v>5.5300986221149993E-4</v>
      </c>
      <c r="F665" s="18">
        <f t="shared" si="31"/>
        <v>2.310301191246579</v>
      </c>
      <c r="G665" s="12">
        <f t="shared" si="32"/>
        <v>15.928888584076869</v>
      </c>
    </row>
    <row r="666" spans="1:7" x14ac:dyDescent="0.25">
      <c r="A666" s="24">
        <v>65.954102000000006</v>
      </c>
      <c r="B666" s="23">
        <v>-29.081848000000001</v>
      </c>
      <c r="C666" s="25">
        <v>-2.5285224999999998</v>
      </c>
      <c r="D666" s="26">
        <v>-3.3274323000000001E-3</v>
      </c>
      <c r="E666" s="28">
        <f t="shared" si="30"/>
        <v>5.5455764554483331E-4</v>
      </c>
      <c r="F666" s="18">
        <f t="shared" si="31"/>
        <v>2.3142599317235755</v>
      </c>
      <c r="G666" s="12">
        <f t="shared" si="32"/>
        <v>15.956183006219863</v>
      </c>
    </row>
    <row r="667" spans="1:7" x14ac:dyDescent="0.25">
      <c r="A667" s="24">
        <v>66.053711000000007</v>
      </c>
      <c r="B667" s="23">
        <v>-29.116990999999999</v>
      </c>
      <c r="C667" s="25">
        <v>-2.5285628</v>
      </c>
      <c r="D667" s="26">
        <v>-3.3285797000000002E-3</v>
      </c>
      <c r="E667" s="28">
        <f t="shared" si="30"/>
        <v>5.5474887887816662E-4</v>
      </c>
      <c r="F667" s="18">
        <f t="shared" si="31"/>
        <v>2.3170565228061144</v>
      </c>
      <c r="G667" s="12">
        <f t="shared" si="32"/>
        <v>15.975464729286003</v>
      </c>
    </row>
    <row r="668" spans="1:7" x14ac:dyDescent="0.25">
      <c r="A668" s="24">
        <v>66.153319999999994</v>
      </c>
      <c r="B668" s="23">
        <v>-29.168457</v>
      </c>
      <c r="C668" s="25">
        <v>-2.5285915999999999</v>
      </c>
      <c r="D668" s="26">
        <v>-3.3403812E-3</v>
      </c>
      <c r="E668" s="28">
        <f t="shared" si="30"/>
        <v>5.567157955448333E-4</v>
      </c>
      <c r="F668" s="18">
        <f t="shared" si="31"/>
        <v>2.3211520569566981</v>
      </c>
      <c r="G668" s="12">
        <f t="shared" si="32"/>
        <v>16.003702306024529</v>
      </c>
    </row>
    <row r="669" spans="1:7" x14ac:dyDescent="0.25">
      <c r="A669" s="24">
        <v>66.252930000000006</v>
      </c>
      <c r="B669" s="23">
        <v>-29.205254</v>
      </c>
      <c r="C669" s="25">
        <v>-2.5287050999999998</v>
      </c>
      <c r="D669" s="26">
        <v>-3.3441661E-3</v>
      </c>
      <c r="E669" s="28">
        <f t="shared" si="30"/>
        <v>5.5734661221149993E-4</v>
      </c>
      <c r="F669" s="18">
        <f t="shared" si="31"/>
        <v>2.3240802691771743</v>
      </c>
      <c r="G669" s="12">
        <f t="shared" si="32"/>
        <v>16.023891520481598</v>
      </c>
    </row>
    <row r="670" spans="1:7" x14ac:dyDescent="0.25">
      <c r="A670" s="24">
        <v>66.352538999999993</v>
      </c>
      <c r="B670" s="23">
        <v>-29.254636999999999</v>
      </c>
      <c r="C670" s="25">
        <v>-2.5286995999999999</v>
      </c>
      <c r="D670" s="26">
        <v>-3.3473846999999999E-3</v>
      </c>
      <c r="E670" s="28">
        <f t="shared" si="30"/>
        <v>5.5788304554483332E-4</v>
      </c>
      <c r="F670" s="18">
        <f t="shared" si="31"/>
        <v>2.3280100434545279</v>
      </c>
      <c r="G670" s="12">
        <f t="shared" si="32"/>
        <v>16.050986228678827</v>
      </c>
    </row>
    <row r="671" spans="1:7" x14ac:dyDescent="0.25">
      <c r="A671" s="24">
        <v>66.452147999999994</v>
      </c>
      <c r="B671" s="23">
        <v>-29.289389</v>
      </c>
      <c r="C671" s="25">
        <v>-2.5288179</v>
      </c>
      <c r="D671" s="26">
        <v>-3.3486455000000001E-3</v>
      </c>
      <c r="E671" s="28">
        <f t="shared" si="30"/>
        <v>5.5809317887816668E-4</v>
      </c>
      <c r="F671" s="18">
        <f t="shared" si="31"/>
        <v>2.3307755197456927</v>
      </c>
      <c r="G671" s="12">
        <f t="shared" si="32"/>
        <v>16.070053423852674</v>
      </c>
    </row>
    <row r="672" spans="1:7" x14ac:dyDescent="0.25">
      <c r="A672" s="24">
        <v>66.551758000000007</v>
      </c>
      <c r="B672" s="23">
        <v>-29.341909000000001</v>
      </c>
      <c r="C672" s="25">
        <v>-2.5288227000000001</v>
      </c>
      <c r="D672" s="26">
        <v>-3.3619461999999998E-3</v>
      </c>
      <c r="E672" s="28">
        <f t="shared" si="30"/>
        <v>5.6030996221149998E-4</v>
      </c>
      <c r="F672" s="18">
        <f t="shared" si="31"/>
        <v>2.3349549285512858</v>
      </c>
      <c r="G672" s="12">
        <f t="shared" si="32"/>
        <v>16.098869293170424</v>
      </c>
    </row>
    <row r="673" spans="1:7" x14ac:dyDescent="0.25">
      <c r="A673" s="24">
        <v>66.651366999999993</v>
      </c>
      <c r="B673" s="23">
        <v>-29.383907000000001</v>
      </c>
      <c r="C673" s="25">
        <v>-2.5287978999999998</v>
      </c>
      <c r="D673" s="26">
        <v>-3.3645302000000002E-3</v>
      </c>
      <c r="E673" s="28">
        <f t="shared" si="30"/>
        <v>5.6074062887816667E-4</v>
      </c>
      <c r="F673" s="18">
        <f t="shared" si="31"/>
        <v>2.3382970232012728</v>
      </c>
      <c r="G673" s="12">
        <f t="shared" si="32"/>
        <v>16.121912112660272</v>
      </c>
    </row>
    <row r="674" spans="1:7" x14ac:dyDescent="0.25">
      <c r="A674" s="24">
        <v>66.750977000000006</v>
      </c>
      <c r="B674" s="23">
        <v>-29.416574000000001</v>
      </c>
      <c r="C674" s="25">
        <v>-2.5288715000000002</v>
      </c>
      <c r="D674" s="26">
        <v>-3.3673586000000002E-3</v>
      </c>
      <c r="E674" s="28">
        <f t="shared" si="30"/>
        <v>5.6121202887816663E-4</v>
      </c>
      <c r="F674" s="18">
        <f t="shared" si="31"/>
        <v>2.3408965804642641</v>
      </c>
      <c r="G674" s="12">
        <f t="shared" si="32"/>
        <v>16.139835341963451</v>
      </c>
    </row>
    <row r="675" spans="1:7" x14ac:dyDescent="0.25">
      <c r="A675" s="24">
        <v>66.850586000000007</v>
      </c>
      <c r="B675" s="23">
        <v>-29.463442000000001</v>
      </c>
      <c r="C675" s="25">
        <v>-2.5290016999999998</v>
      </c>
      <c r="D675" s="26">
        <v>-3.3737391000000002E-3</v>
      </c>
      <c r="E675" s="28">
        <f t="shared" si="30"/>
        <v>5.6227544554483333E-4</v>
      </c>
      <c r="F675" s="18">
        <f t="shared" si="31"/>
        <v>2.3446262174006796</v>
      </c>
      <c r="G675" s="12">
        <f t="shared" si="32"/>
        <v>16.165550158474957</v>
      </c>
    </row>
    <row r="676" spans="1:7" x14ac:dyDescent="0.25">
      <c r="A676" s="24">
        <v>66.950194999999994</v>
      </c>
      <c r="B676" s="23">
        <v>-29.527183999999998</v>
      </c>
      <c r="C676" s="25">
        <v>-2.5289524000000001</v>
      </c>
      <c r="D676" s="26">
        <v>-3.3828586000000001E-3</v>
      </c>
      <c r="E676" s="28">
        <f t="shared" si="30"/>
        <v>5.6379536221150002E-4</v>
      </c>
      <c r="F676" s="18">
        <f t="shared" si="31"/>
        <v>2.3496986445919612</v>
      </c>
      <c r="G676" s="12">
        <f t="shared" si="32"/>
        <v>16.200523142900927</v>
      </c>
    </row>
    <row r="677" spans="1:7" x14ac:dyDescent="0.25">
      <c r="A677" s="24">
        <v>67.049805000000006</v>
      </c>
      <c r="B677" s="23">
        <v>-29.566509</v>
      </c>
      <c r="C677" s="25">
        <v>-2.5290537</v>
      </c>
      <c r="D677" s="26">
        <v>-3.3882080999999998E-3</v>
      </c>
      <c r="E677" s="28">
        <f t="shared" si="30"/>
        <v>5.646869455448333E-4</v>
      </c>
      <c r="F677" s="18">
        <f t="shared" si="31"/>
        <v>2.3528280286605057</v>
      </c>
      <c r="G677" s="12">
        <f t="shared" si="32"/>
        <v>16.222099381684639</v>
      </c>
    </row>
    <row r="678" spans="1:7" x14ac:dyDescent="0.25">
      <c r="A678" s="24">
        <v>67.149413999999993</v>
      </c>
      <c r="B678" s="23">
        <v>-29.606860999999999</v>
      </c>
      <c r="C678" s="25">
        <v>-2.5290613</v>
      </c>
      <c r="D678" s="26">
        <v>-3.3876269999999998E-3</v>
      </c>
      <c r="E678" s="28">
        <f t="shared" si="30"/>
        <v>5.6459009554483324E-4</v>
      </c>
      <c r="F678" s="18">
        <f t="shared" si="31"/>
        <v>2.3560391387923278</v>
      </c>
      <c r="G678" s="12">
        <f t="shared" si="32"/>
        <v>16.244239099101048</v>
      </c>
    </row>
    <row r="679" spans="1:7" x14ac:dyDescent="0.25">
      <c r="A679" s="24">
        <v>67.249022999999994</v>
      </c>
      <c r="B679" s="23">
        <v>-29.638065000000001</v>
      </c>
      <c r="C679" s="25">
        <v>-2.5290077000000002</v>
      </c>
      <c r="D679" s="26">
        <v>-3.3997178999999999E-3</v>
      </c>
      <c r="E679" s="28">
        <f t="shared" si="30"/>
        <v>5.6660524554483325E-4</v>
      </c>
      <c r="F679" s="18">
        <f t="shared" si="31"/>
        <v>2.3585222742144478</v>
      </c>
      <c r="G679" s="12">
        <f t="shared" si="32"/>
        <v>16.261359631968357</v>
      </c>
    </row>
    <row r="680" spans="1:7" x14ac:dyDescent="0.25">
      <c r="A680" s="24">
        <v>67.348633000000007</v>
      </c>
      <c r="B680" s="23">
        <v>-29.707262</v>
      </c>
      <c r="C680" s="25">
        <v>-2.5291467000000001</v>
      </c>
      <c r="D680" s="26">
        <v>-3.4029067000000001E-3</v>
      </c>
      <c r="E680" s="28">
        <f t="shared" si="30"/>
        <v>5.6713671221149994E-4</v>
      </c>
      <c r="F680" s="18">
        <f t="shared" si="31"/>
        <v>2.3640287965130127</v>
      </c>
      <c r="G680" s="12">
        <f t="shared" si="32"/>
        <v>16.299325582257399</v>
      </c>
    </row>
    <row r="681" spans="1:7" x14ac:dyDescent="0.25">
      <c r="A681" s="24">
        <v>67.448241999999993</v>
      </c>
      <c r="B681" s="23">
        <v>-29.740027999999999</v>
      </c>
      <c r="C681" s="25">
        <v>-2.5292203</v>
      </c>
      <c r="D681" s="26">
        <v>-3.4095496000000002E-3</v>
      </c>
      <c r="E681" s="28">
        <f t="shared" si="30"/>
        <v>5.6824386221149996E-4</v>
      </c>
      <c r="F681" s="18">
        <f t="shared" si="31"/>
        <v>2.3666362319456868</v>
      </c>
      <c r="G681" s="12">
        <f t="shared" si="32"/>
        <v>16.317303129364507</v>
      </c>
    </row>
    <row r="682" spans="1:7" x14ac:dyDescent="0.25">
      <c r="A682" s="24">
        <v>67.547852000000006</v>
      </c>
      <c r="B682" s="23">
        <v>-29.779827000000001</v>
      </c>
      <c r="C682" s="25">
        <v>-2.5291967</v>
      </c>
      <c r="D682" s="26">
        <v>-3.4120379E-3</v>
      </c>
      <c r="E682" s="28">
        <f t="shared" si="30"/>
        <v>5.6865857887816664E-4</v>
      </c>
      <c r="F682" s="18">
        <f t="shared" si="31"/>
        <v>2.3698033357357442</v>
      </c>
      <c r="G682" s="12">
        <f t="shared" si="32"/>
        <v>16.339139435209464</v>
      </c>
    </row>
    <row r="683" spans="1:7" x14ac:dyDescent="0.25">
      <c r="A683" s="24">
        <v>67.647461000000007</v>
      </c>
      <c r="B683" s="23">
        <v>-29.823433000000001</v>
      </c>
      <c r="C683" s="25">
        <v>-2.5292157999999998</v>
      </c>
      <c r="D683" s="26">
        <v>-3.4207400999999998E-3</v>
      </c>
      <c r="E683" s="28">
        <f t="shared" si="30"/>
        <v>5.7010894554483324E-4</v>
      </c>
      <c r="F683" s="18">
        <f t="shared" si="31"/>
        <v>2.373273390959977</v>
      </c>
      <c r="G683" s="12">
        <f t="shared" si="32"/>
        <v>16.363064507514679</v>
      </c>
    </row>
    <row r="684" spans="1:7" x14ac:dyDescent="0.25">
      <c r="A684" s="24">
        <v>67.747069999999994</v>
      </c>
      <c r="B684" s="23">
        <v>-29.862608000000002</v>
      </c>
      <c r="C684" s="25">
        <v>-2.5293611999999999</v>
      </c>
      <c r="D684" s="26">
        <v>-3.4203230999999999E-3</v>
      </c>
      <c r="E684" s="28">
        <f t="shared" si="30"/>
        <v>5.7003944554483328E-4</v>
      </c>
      <c r="F684" s="18">
        <f t="shared" si="31"/>
        <v>2.3763908384077892</v>
      </c>
      <c r="G684" s="12">
        <f t="shared" si="32"/>
        <v>16.384558446595463</v>
      </c>
    </row>
    <row r="685" spans="1:7" x14ac:dyDescent="0.25">
      <c r="A685" s="24">
        <v>67.846680000000006</v>
      </c>
      <c r="B685" s="23">
        <v>-29.925547000000002</v>
      </c>
      <c r="C685" s="25">
        <v>-2.5293491000000001</v>
      </c>
      <c r="D685" s="26">
        <v>-3.4289807000000001E-3</v>
      </c>
      <c r="E685" s="28">
        <f t="shared" si="30"/>
        <v>5.7148237887816669E-4</v>
      </c>
      <c r="F685" s="18">
        <f t="shared" si="31"/>
        <v>2.3813993648894196</v>
      </c>
      <c r="G685" s="12">
        <f t="shared" si="32"/>
        <v>16.419090853278441</v>
      </c>
    </row>
    <row r="686" spans="1:7" x14ac:dyDescent="0.25">
      <c r="A686" s="24">
        <v>67.946288999999993</v>
      </c>
      <c r="B686" s="23">
        <v>-29.965285999999999</v>
      </c>
      <c r="C686" s="25">
        <v>-2.5293125999999999</v>
      </c>
      <c r="D686" s="26">
        <v>-3.4372625000000001E-3</v>
      </c>
      <c r="E686" s="28">
        <f t="shared" si="30"/>
        <v>5.7286267887816662E-4</v>
      </c>
      <c r="F686" s="18">
        <f t="shared" si="31"/>
        <v>2.3845616940311842</v>
      </c>
      <c r="G686" s="12">
        <f t="shared" si="32"/>
        <v>16.440894239242223</v>
      </c>
    </row>
    <row r="687" spans="1:7" x14ac:dyDescent="0.25">
      <c r="A687" s="24">
        <v>68.045897999999994</v>
      </c>
      <c r="B687" s="23">
        <v>-29.994795</v>
      </c>
      <c r="C687" s="25">
        <v>-2.5294577999999999</v>
      </c>
      <c r="D687" s="26">
        <v>-3.4420906999999999E-3</v>
      </c>
      <c r="E687" s="28">
        <f t="shared" si="30"/>
        <v>5.7366737887816661E-4</v>
      </c>
      <c r="F687" s="18">
        <f t="shared" si="31"/>
        <v>2.3869099456390335</v>
      </c>
      <c r="G687" s="12">
        <f t="shared" si="32"/>
        <v>16.457084785466471</v>
      </c>
    </row>
    <row r="688" spans="1:7" x14ac:dyDescent="0.25">
      <c r="A688" s="24">
        <v>68.145508000000007</v>
      </c>
      <c r="B688" s="23">
        <v>-30.036093000000001</v>
      </c>
      <c r="C688" s="25">
        <v>-2.5293709999999998</v>
      </c>
      <c r="D688" s="26">
        <v>-3.4475802000000001E-3</v>
      </c>
      <c r="E688" s="28">
        <f t="shared" si="30"/>
        <v>5.7458229554483331E-4</v>
      </c>
      <c r="F688" s="18">
        <f t="shared" si="31"/>
        <v>2.390196336058938</v>
      </c>
      <c r="G688" s="12">
        <f t="shared" si="32"/>
        <v>16.479743539676001</v>
      </c>
    </row>
    <row r="689" spans="1:7" x14ac:dyDescent="0.25">
      <c r="A689" s="24">
        <v>68.245116999999993</v>
      </c>
      <c r="B689" s="23">
        <v>-30.074728</v>
      </c>
      <c r="C689" s="25">
        <v>-2.529417</v>
      </c>
      <c r="D689" s="26">
        <v>-3.4476457999999999E-3</v>
      </c>
      <c r="E689" s="28">
        <f t="shared" si="30"/>
        <v>5.7459322887816662E-4</v>
      </c>
      <c r="F689" s="18">
        <f t="shared" si="31"/>
        <v>2.3932708116721155</v>
      </c>
      <c r="G689" s="12">
        <f t="shared" si="32"/>
        <v>16.500941199826251</v>
      </c>
    </row>
    <row r="690" spans="1:7" x14ac:dyDescent="0.25">
      <c r="A690" s="24">
        <v>68.344727000000006</v>
      </c>
      <c r="B690" s="23">
        <v>-30.132408000000002</v>
      </c>
      <c r="C690" s="25">
        <v>-2.5294158000000002</v>
      </c>
      <c r="D690" s="26">
        <v>-3.4576088999999999E-3</v>
      </c>
      <c r="E690" s="28">
        <f t="shared" si="30"/>
        <v>5.7625374554483332E-4</v>
      </c>
      <c r="F690" s="18">
        <f t="shared" si="31"/>
        <v>2.3978608402308863</v>
      </c>
      <c r="G690" s="12">
        <f t="shared" si="32"/>
        <v>16.532588178924652</v>
      </c>
    </row>
    <row r="691" spans="1:7" x14ac:dyDescent="0.25">
      <c r="A691" s="24">
        <v>68.444336000000007</v>
      </c>
      <c r="B691" s="23">
        <v>-30.176371</v>
      </c>
      <c r="C691" s="25">
        <v>-2.5295595999999998</v>
      </c>
      <c r="D691" s="26">
        <v>-3.4624101E-3</v>
      </c>
      <c r="E691" s="28">
        <f t="shared" si="30"/>
        <v>5.770539455448333E-4</v>
      </c>
      <c r="F691" s="18">
        <f t="shared" si="31"/>
        <v>2.4013593046124604</v>
      </c>
      <c r="G691" s="12">
        <f t="shared" si="32"/>
        <v>16.556709124522829</v>
      </c>
    </row>
    <row r="692" spans="1:7" x14ac:dyDescent="0.25">
      <c r="A692" s="24">
        <v>68.543944999999994</v>
      </c>
      <c r="B692" s="23">
        <v>-30.2164</v>
      </c>
      <c r="C692" s="25">
        <v>-2.5295440999999999</v>
      </c>
      <c r="D692" s="26">
        <v>-3.4654229E-3</v>
      </c>
      <c r="E692" s="28">
        <f t="shared" si="30"/>
        <v>5.775560788781666E-4</v>
      </c>
      <c r="F692" s="18">
        <f t="shared" si="31"/>
        <v>2.4045447112209732</v>
      </c>
      <c r="G692" s="12">
        <f t="shared" si="32"/>
        <v>16.578671623245601</v>
      </c>
    </row>
    <row r="693" spans="1:7" x14ac:dyDescent="0.25">
      <c r="A693" s="24">
        <v>68.643555000000006</v>
      </c>
      <c r="B693" s="23">
        <v>-30.251719999999999</v>
      </c>
      <c r="C693" s="25">
        <v>-2.5296018</v>
      </c>
      <c r="D693" s="26">
        <v>-3.4707663999999998E-3</v>
      </c>
      <c r="E693" s="28">
        <f t="shared" si="30"/>
        <v>5.7844666221149997E-4</v>
      </c>
      <c r="F693" s="18">
        <f t="shared" si="31"/>
        <v>2.4073553875159761</v>
      </c>
      <c r="G693" s="12">
        <f t="shared" si="32"/>
        <v>16.598050459961197</v>
      </c>
    </row>
    <row r="694" spans="1:7" x14ac:dyDescent="0.25">
      <c r="A694" s="24">
        <v>68.743163999999993</v>
      </c>
      <c r="B694" s="23">
        <v>-30.301924</v>
      </c>
      <c r="C694" s="25">
        <v>-2.5296585999999999</v>
      </c>
      <c r="D694" s="26">
        <v>-3.4781961999999999E-3</v>
      </c>
      <c r="E694" s="28">
        <f t="shared" si="30"/>
        <v>5.7968496221149995E-4</v>
      </c>
      <c r="F694" s="18">
        <f t="shared" si="31"/>
        <v>2.4113504948974689</v>
      </c>
      <c r="G694" s="12">
        <f t="shared" si="32"/>
        <v>16.62559562186577</v>
      </c>
    </row>
    <row r="695" spans="1:7" x14ac:dyDescent="0.25">
      <c r="A695" s="24">
        <v>68.842772999999994</v>
      </c>
      <c r="B695" s="23">
        <v>-30.328997000000001</v>
      </c>
      <c r="C695" s="25">
        <v>-2.5296978999999999</v>
      </c>
      <c r="D695" s="26">
        <v>-3.4859148E-3</v>
      </c>
      <c r="E695" s="28">
        <f t="shared" si="30"/>
        <v>5.8097139554483333E-4</v>
      </c>
      <c r="F695" s="18">
        <f t="shared" si="31"/>
        <v>2.4135048957846323</v>
      </c>
      <c r="G695" s="12">
        <f t="shared" si="32"/>
        <v>16.640449620914506</v>
      </c>
    </row>
    <row r="696" spans="1:7" x14ac:dyDescent="0.25">
      <c r="A696" s="24">
        <v>68.942383000000007</v>
      </c>
      <c r="B696" s="23">
        <v>-30.387485999999999</v>
      </c>
      <c r="C696" s="25">
        <v>-2.5296623999999999</v>
      </c>
      <c r="D696" s="26">
        <v>-3.4892142000000001E-3</v>
      </c>
      <c r="E696" s="28">
        <f t="shared" si="30"/>
        <v>5.8152129554483328E-4</v>
      </c>
      <c r="F696" s="18">
        <f t="shared" si="31"/>
        <v>2.4181593025178834</v>
      </c>
      <c r="G696" s="12">
        <f t="shared" si="32"/>
        <v>16.672540469744014</v>
      </c>
    </row>
    <row r="697" spans="1:7" x14ac:dyDescent="0.25">
      <c r="A697" s="24">
        <v>69.041991999999993</v>
      </c>
      <c r="B697" s="23">
        <v>-30.448339000000001</v>
      </c>
      <c r="C697" s="25">
        <v>-2.5297132000000002</v>
      </c>
      <c r="D697" s="26">
        <v>-3.4947186000000002E-3</v>
      </c>
      <c r="E697" s="28">
        <f t="shared" si="30"/>
        <v>5.8243869554483333E-4</v>
      </c>
      <c r="F697" s="18">
        <f t="shared" si="31"/>
        <v>2.423001830393869</v>
      </c>
      <c r="G697" s="12">
        <f t="shared" si="32"/>
        <v>16.705928361891633</v>
      </c>
    </row>
    <row r="698" spans="1:7" x14ac:dyDescent="0.25">
      <c r="A698" s="24">
        <v>69.141602000000006</v>
      </c>
      <c r="B698" s="23">
        <v>-30.480710999999999</v>
      </c>
      <c r="C698" s="25">
        <v>-2.5298204000000002</v>
      </c>
      <c r="D698" s="26">
        <v>-3.5012391999999998E-3</v>
      </c>
      <c r="E698" s="28">
        <f t="shared" si="30"/>
        <v>5.8352546221149997E-4</v>
      </c>
      <c r="F698" s="18">
        <f t="shared" si="31"/>
        <v>2.4255779123027543</v>
      </c>
      <c r="G698" s="12">
        <f t="shared" si="32"/>
        <v>16.723689735112391</v>
      </c>
    </row>
    <row r="699" spans="1:7" x14ac:dyDescent="0.25">
      <c r="A699" s="24">
        <v>69.241211000000007</v>
      </c>
      <c r="B699" s="23">
        <v>-30.520997999999999</v>
      </c>
      <c r="C699" s="25">
        <v>-2.5297128999999998</v>
      </c>
      <c r="D699" s="26">
        <v>-3.5029380000000001E-3</v>
      </c>
      <c r="E699" s="28">
        <f t="shared" si="30"/>
        <v>5.8380859554483329E-4</v>
      </c>
      <c r="F699" s="18">
        <f t="shared" si="31"/>
        <v>2.4287838498989256</v>
      </c>
      <c r="G699" s="12">
        <f t="shared" si="32"/>
        <v>16.7457937893242</v>
      </c>
    </row>
    <row r="700" spans="1:7" x14ac:dyDescent="0.25">
      <c r="A700" s="24">
        <v>69.340819999999994</v>
      </c>
      <c r="B700" s="23">
        <v>-30.568953</v>
      </c>
      <c r="C700" s="25">
        <v>-2.5298428999999998</v>
      </c>
      <c r="D700" s="26">
        <v>-3.5129010000000001E-3</v>
      </c>
      <c r="E700" s="28">
        <f t="shared" si="30"/>
        <v>5.8546909554483336E-4</v>
      </c>
      <c r="F700" s="18">
        <f t="shared" si="31"/>
        <v>2.4325999875469115</v>
      </c>
      <c r="G700" s="12">
        <f t="shared" si="32"/>
        <v>16.772105004349577</v>
      </c>
    </row>
    <row r="701" spans="1:7" x14ac:dyDescent="0.25">
      <c r="A701" s="24">
        <v>69.440430000000006</v>
      </c>
      <c r="B701" s="23">
        <v>-30.599833</v>
      </c>
      <c r="C701" s="25">
        <v>-2.5298989000000001</v>
      </c>
      <c r="D701" s="26">
        <v>-3.5174042000000001E-3</v>
      </c>
      <c r="E701" s="28">
        <f t="shared" si="30"/>
        <v>5.8621962887816668E-4</v>
      </c>
      <c r="F701" s="18">
        <f t="shared" si="31"/>
        <v>2.4350573398682505</v>
      </c>
      <c r="G701" s="12">
        <f t="shared" si="32"/>
        <v>16.789047769858566</v>
      </c>
    </row>
    <row r="702" spans="1:7" x14ac:dyDescent="0.25">
      <c r="A702" s="24">
        <v>69.540038999999993</v>
      </c>
      <c r="B702" s="23">
        <v>-30.646208000000001</v>
      </c>
      <c r="C702" s="25">
        <v>-2.5299488999999999</v>
      </c>
      <c r="D702" s="26">
        <v>-3.5228696999999999E-3</v>
      </c>
      <c r="E702" s="28">
        <f t="shared" si="30"/>
        <v>5.8713054554483332E-4</v>
      </c>
      <c r="F702" s="18">
        <f t="shared" si="31"/>
        <v>2.4387477451111939</v>
      </c>
      <c r="G702" s="12">
        <f t="shared" si="32"/>
        <v>16.814492094679792</v>
      </c>
    </row>
    <row r="703" spans="1:7" x14ac:dyDescent="0.25">
      <c r="A703" s="24">
        <v>69.639647999999994</v>
      </c>
      <c r="B703" s="23">
        <v>-30.687861999999999</v>
      </c>
      <c r="C703" s="25">
        <v>-2.5298940999999999</v>
      </c>
      <c r="D703" s="26">
        <v>-3.5222650000000001E-3</v>
      </c>
      <c r="E703" s="28">
        <f t="shared" si="30"/>
        <v>5.8702976221149995E-4</v>
      </c>
      <c r="F703" s="18">
        <f t="shared" si="31"/>
        <v>2.4420624651109688</v>
      </c>
      <c r="G703" s="12">
        <f t="shared" si="32"/>
        <v>16.837346173517595</v>
      </c>
    </row>
    <row r="704" spans="1:7" x14ac:dyDescent="0.25">
      <c r="A704" s="24">
        <v>69.739258000000007</v>
      </c>
      <c r="B704" s="23">
        <v>-30.738394</v>
      </c>
      <c r="C704" s="25">
        <v>-2.5300589000000002</v>
      </c>
      <c r="D704" s="26">
        <v>-3.5335303000000001E-3</v>
      </c>
      <c r="E704" s="28">
        <f t="shared" si="30"/>
        <v>5.8890731221149998E-4</v>
      </c>
      <c r="F704" s="18">
        <f t="shared" si="31"/>
        <v>2.4460836739031286</v>
      </c>
      <c r="G704" s="12">
        <f t="shared" si="32"/>
        <v>16.865071297439236</v>
      </c>
    </row>
    <row r="705" spans="1:7" x14ac:dyDescent="0.25">
      <c r="A705" s="24">
        <v>69.838866999999993</v>
      </c>
      <c r="B705" s="23">
        <v>-30.788201999999998</v>
      </c>
      <c r="C705" s="25">
        <v>-2.5300235999999998</v>
      </c>
      <c r="D705" s="26">
        <v>-3.5394548999999999E-3</v>
      </c>
      <c r="E705" s="28">
        <f t="shared" si="30"/>
        <v>5.8989474554483332E-4</v>
      </c>
      <c r="F705" s="18">
        <f t="shared" si="31"/>
        <v>2.4500472686058892</v>
      </c>
      <c r="G705" s="12">
        <f t="shared" si="32"/>
        <v>16.892399188128085</v>
      </c>
    </row>
    <row r="706" spans="1:7" x14ac:dyDescent="0.25">
      <c r="A706" s="24">
        <v>69.938477000000006</v>
      </c>
      <c r="B706" s="23">
        <v>-30.819642999999999</v>
      </c>
      <c r="C706" s="25">
        <v>-2.5299463000000002</v>
      </c>
      <c r="D706" s="26">
        <v>-3.5477696999999999E-3</v>
      </c>
      <c r="E706" s="28">
        <f t="shared" si="30"/>
        <v>5.9128054554483328E-4</v>
      </c>
      <c r="F706" s="18">
        <f t="shared" si="31"/>
        <v>2.4525492638887654</v>
      </c>
      <c r="G706" s="12">
        <f t="shared" si="32"/>
        <v>16.909649754526018</v>
      </c>
    </row>
    <row r="707" spans="1:7" x14ac:dyDescent="0.25">
      <c r="A707" s="24">
        <v>70.038086000000007</v>
      </c>
      <c r="B707" s="23">
        <v>-30.880655000000001</v>
      </c>
      <c r="C707" s="25">
        <v>-2.5300429000000002</v>
      </c>
      <c r="D707" s="26">
        <v>-3.5461604000000002E-3</v>
      </c>
      <c r="E707" s="28">
        <f t="shared" si="30"/>
        <v>5.910123288781667E-4</v>
      </c>
      <c r="F707" s="18">
        <f t="shared" si="31"/>
        <v>2.4574044445827266</v>
      </c>
      <c r="G707" s="12">
        <f t="shared" si="32"/>
        <v>16.943124884358742</v>
      </c>
    </row>
    <row r="708" spans="1:7" x14ac:dyDescent="0.25">
      <c r="A708" s="24">
        <v>70.137694999999994</v>
      </c>
      <c r="B708" s="23">
        <v>-30.931094999999999</v>
      </c>
      <c r="C708" s="25">
        <v>-2.5302004999999999</v>
      </c>
      <c r="D708" s="26">
        <v>-3.5546153999999998E-3</v>
      </c>
      <c r="E708" s="28">
        <f t="shared" si="30"/>
        <v>5.9242149554483323E-4</v>
      </c>
      <c r="F708" s="18">
        <f t="shared" si="31"/>
        <v>2.4614183322475043</v>
      </c>
      <c r="G708" s="12">
        <f t="shared" si="32"/>
        <v>16.970799531129252</v>
      </c>
    </row>
    <row r="709" spans="1:7" x14ac:dyDescent="0.25">
      <c r="A709" s="24">
        <v>70.237305000000006</v>
      </c>
      <c r="B709" s="23">
        <v>-30.978456000000001</v>
      </c>
      <c r="C709" s="25">
        <v>-2.5302012</v>
      </c>
      <c r="D709" s="26">
        <v>-3.5626499000000001E-3</v>
      </c>
      <c r="E709" s="28">
        <f t="shared" ref="E709:E772" si="33" xml:space="preserve"> (delta_0 - D709) / L</f>
        <v>5.9376057887816668E-4</v>
      </c>
      <c r="F709" s="18">
        <f t="shared" ref="F709:F752" si="34" xml:space="preserve"> -B709 / A_4x8_in2</f>
        <v>2.4651872008773918</v>
      </c>
      <c r="G709" s="12">
        <f t="shared" ref="G709:G752" si="35" xml:space="preserve"> -B709 * kip_to_N / A_4x8_mm2</f>
        <v>16.996784839331042</v>
      </c>
    </row>
    <row r="710" spans="1:7" x14ac:dyDescent="0.25">
      <c r="A710" s="24">
        <v>70.336913999999993</v>
      </c>
      <c r="B710" s="23">
        <v>-31.014756999999999</v>
      </c>
      <c r="C710" s="25">
        <v>-2.5302544</v>
      </c>
      <c r="D710" s="26">
        <v>-3.5679218999999998E-3</v>
      </c>
      <c r="E710" s="28">
        <f t="shared" si="33"/>
        <v>5.9463924554483327E-4</v>
      </c>
      <c r="F710" s="18">
        <f t="shared" si="34"/>
        <v>2.4680759426719812</v>
      </c>
      <c r="G710" s="12">
        <f t="shared" si="35"/>
        <v>17.01670191610377</v>
      </c>
    </row>
    <row r="711" spans="1:7" x14ac:dyDescent="0.25">
      <c r="A711" s="24">
        <v>70.436522999999994</v>
      </c>
      <c r="B711" s="23">
        <v>-31.057707000000001</v>
      </c>
      <c r="C711" s="25">
        <v>-2.5302571999999999</v>
      </c>
      <c r="D711" s="26">
        <v>-3.5702796000000002E-3</v>
      </c>
      <c r="E711" s="28">
        <f t="shared" si="33"/>
        <v>5.9503219554483337E-4</v>
      </c>
      <c r="F711" s="18">
        <f t="shared" si="34"/>
        <v>2.4714937950748799</v>
      </c>
      <c r="G711" s="12">
        <f t="shared" si="35"/>
        <v>17.040267064374856</v>
      </c>
    </row>
    <row r="712" spans="1:7" x14ac:dyDescent="0.25">
      <c r="A712" s="24">
        <v>70.536133000000007</v>
      </c>
      <c r="B712" s="23">
        <v>-31.090031</v>
      </c>
      <c r="C712" s="25">
        <v>-2.5302400999999999</v>
      </c>
      <c r="D712" s="26">
        <v>-3.5773248000000001E-3</v>
      </c>
      <c r="E712" s="28">
        <f t="shared" si="33"/>
        <v>5.9620639554483327E-4</v>
      </c>
      <c r="F712" s="18">
        <f t="shared" si="34"/>
        <v>2.474066057265131</v>
      </c>
      <c r="G712" s="12">
        <f t="shared" si="35"/>
        <v>17.058002101690676</v>
      </c>
    </row>
    <row r="713" spans="1:7" x14ac:dyDescent="0.25">
      <c r="A713" s="24">
        <v>70.635741999999993</v>
      </c>
      <c r="B713" s="23">
        <v>-31.135559000000001</v>
      </c>
      <c r="C713" s="25">
        <v>-2.5303249000000001</v>
      </c>
      <c r="D713" s="26">
        <v>-3.5838634000000002E-3</v>
      </c>
      <c r="E713" s="28">
        <f t="shared" si="33"/>
        <v>5.9729616221149996E-4</v>
      </c>
      <c r="F713" s="18">
        <f t="shared" si="34"/>
        <v>2.4776890603896748</v>
      </c>
      <c r="G713" s="12">
        <f t="shared" si="35"/>
        <v>17.082981707522713</v>
      </c>
    </row>
    <row r="714" spans="1:7" x14ac:dyDescent="0.25">
      <c r="A714" s="24">
        <v>70.735352000000006</v>
      </c>
      <c r="B714" s="23">
        <v>-31.176200999999999</v>
      </c>
      <c r="C714" s="25">
        <v>-2.5302560000000001</v>
      </c>
      <c r="D714" s="26">
        <v>-3.5878955E-3</v>
      </c>
      <c r="E714" s="28">
        <f t="shared" si="33"/>
        <v>5.9796817887816666E-4</v>
      </c>
      <c r="F714" s="18">
        <f t="shared" si="34"/>
        <v>2.4809232479882453</v>
      </c>
      <c r="G714" s="12">
        <f t="shared" si="35"/>
        <v>17.105280537698111</v>
      </c>
    </row>
    <row r="715" spans="1:7" x14ac:dyDescent="0.25">
      <c r="A715" s="24">
        <v>70.834961000000007</v>
      </c>
      <c r="B715" s="23">
        <v>-31.212816</v>
      </c>
      <c r="C715" s="25">
        <v>-2.530478</v>
      </c>
      <c r="D715" s="26">
        <v>-3.5930097000000001E-3</v>
      </c>
      <c r="E715" s="28">
        <f t="shared" si="33"/>
        <v>5.9882054554483328E-4</v>
      </c>
      <c r="F715" s="18">
        <f t="shared" si="34"/>
        <v>2.4838369771089002</v>
      </c>
      <c r="G715" s="12">
        <f t="shared" si="35"/>
        <v>17.125369895182299</v>
      </c>
    </row>
    <row r="716" spans="1:7" x14ac:dyDescent="0.25">
      <c r="A716" s="24">
        <v>70.934569999999994</v>
      </c>
      <c r="B716" s="23">
        <v>-31.274891</v>
      </c>
      <c r="C716" s="25">
        <v>-2.5304935</v>
      </c>
      <c r="D716" s="26">
        <v>-3.6007969000000002E-3</v>
      </c>
      <c r="E716" s="28">
        <f t="shared" si="33"/>
        <v>6.0011841221150003E-4</v>
      </c>
      <c r="F716" s="18">
        <f t="shared" si="34"/>
        <v>2.4887767486551149</v>
      </c>
      <c r="G716" s="12">
        <f t="shared" si="35"/>
        <v>17.159428255576422</v>
      </c>
    </row>
    <row r="717" spans="1:7" x14ac:dyDescent="0.25">
      <c r="A717" s="24">
        <v>71.034180000000006</v>
      </c>
      <c r="B717" s="23">
        <v>-31.315940999999999</v>
      </c>
      <c r="C717" s="25">
        <v>-2.5304343999999999</v>
      </c>
      <c r="D717" s="26">
        <v>-3.6032734999999999E-3</v>
      </c>
      <c r="E717" s="28">
        <f t="shared" si="33"/>
        <v>6.0053117887816658E-4</v>
      </c>
      <c r="F717" s="18">
        <f t="shared" si="34"/>
        <v>2.492043403862076</v>
      </c>
      <c r="G717" s="12">
        <f t="shared" si="35"/>
        <v>17.181950940943779</v>
      </c>
    </row>
    <row r="718" spans="1:7" x14ac:dyDescent="0.25">
      <c r="A718" s="24">
        <v>71.133788999999993</v>
      </c>
      <c r="B718" s="23">
        <v>-31.353715999999999</v>
      </c>
      <c r="C718" s="25">
        <v>-2.5305235000000001</v>
      </c>
      <c r="D718" s="26">
        <v>-3.6104885E-3</v>
      </c>
      <c r="E718" s="28">
        <f t="shared" si="33"/>
        <v>6.0173367887816659E-4</v>
      </c>
      <c r="F718" s="18">
        <f t="shared" si="34"/>
        <v>2.4950494428497243</v>
      </c>
      <c r="G718" s="12">
        <f t="shared" si="35"/>
        <v>17.202676749463919</v>
      </c>
    </row>
    <row r="719" spans="1:7" x14ac:dyDescent="0.25">
      <c r="A719" s="24">
        <v>71.233397999999994</v>
      </c>
      <c r="B719" s="23">
        <v>-31.402902999999998</v>
      </c>
      <c r="C719" s="25">
        <v>-2.5305753000000002</v>
      </c>
      <c r="D719" s="26">
        <v>-3.6178645999999999E-3</v>
      </c>
      <c r="E719" s="28">
        <f t="shared" si="33"/>
        <v>6.0296302887816666E-4</v>
      </c>
      <c r="F719" s="18">
        <f t="shared" si="34"/>
        <v>2.4989636199426548</v>
      </c>
      <c r="G719" s="12">
        <f t="shared" si="35"/>
        <v>17.229663919382659</v>
      </c>
    </row>
    <row r="720" spans="1:7" x14ac:dyDescent="0.25">
      <c r="A720" s="24">
        <v>71.333008000000007</v>
      </c>
      <c r="B720" s="23">
        <v>-31.443833999999999</v>
      </c>
      <c r="C720" s="25">
        <v>-2.5306050999999998</v>
      </c>
      <c r="D720" s="26">
        <v>-3.6275357000000001E-3</v>
      </c>
      <c r="E720" s="28">
        <f t="shared" si="33"/>
        <v>6.0457487887816662E-4</v>
      </c>
      <c r="F720" s="18">
        <f t="shared" si="34"/>
        <v>2.5022208054305017</v>
      </c>
      <c r="G720" s="12">
        <f t="shared" si="35"/>
        <v>17.252121313652363</v>
      </c>
    </row>
    <row r="721" spans="1:7" x14ac:dyDescent="0.25">
      <c r="A721" s="24">
        <v>71.432616999999993</v>
      </c>
      <c r="B721" s="23">
        <v>-31.495054</v>
      </c>
      <c r="C721" s="25">
        <v>-2.5306601999999998</v>
      </c>
      <c r="D721" s="26">
        <v>-3.6278842000000001E-3</v>
      </c>
      <c r="E721" s="28">
        <f t="shared" si="33"/>
        <v>6.0463296221149995E-4</v>
      </c>
      <c r="F721" s="18">
        <f t="shared" si="34"/>
        <v>2.5062967635230855</v>
      </c>
      <c r="G721" s="12">
        <f t="shared" si="35"/>
        <v>17.28022391887809</v>
      </c>
    </row>
    <row r="722" spans="1:7" x14ac:dyDescent="0.25">
      <c r="A722" s="24">
        <v>71.532227000000006</v>
      </c>
      <c r="B722" s="23">
        <v>-31.525009000000001</v>
      </c>
      <c r="C722" s="25">
        <v>-2.5306351</v>
      </c>
      <c r="D722" s="26">
        <v>-3.6290646999999998E-3</v>
      </c>
      <c r="E722" s="28">
        <f t="shared" si="33"/>
        <v>6.0482971221149993E-4</v>
      </c>
      <c r="F722" s="18">
        <f t="shared" si="34"/>
        <v>2.5086805066832443</v>
      </c>
      <c r="G722" s="12">
        <f t="shared" si="35"/>
        <v>17.296659169552374</v>
      </c>
    </row>
    <row r="723" spans="1:7" x14ac:dyDescent="0.25">
      <c r="A723" s="24">
        <v>71.631836000000007</v>
      </c>
      <c r="B723" s="23">
        <v>-31.572298</v>
      </c>
      <c r="C723" s="25">
        <v>-2.5307403000000002</v>
      </c>
      <c r="D723" s="26">
        <v>-3.6416918000000001E-3</v>
      </c>
      <c r="E723" s="28">
        <f t="shared" si="33"/>
        <v>6.0693422887816669E-4</v>
      </c>
      <c r="F723" s="18">
        <f t="shared" si="34"/>
        <v>2.5124436457351806</v>
      </c>
      <c r="G723" s="12">
        <f t="shared" si="35"/>
        <v>17.322604973896755</v>
      </c>
    </row>
    <row r="724" spans="1:7" x14ac:dyDescent="0.25">
      <c r="A724" s="24">
        <v>71.731444999999994</v>
      </c>
      <c r="B724" s="23">
        <v>-31.628112999999999</v>
      </c>
      <c r="C724" s="25">
        <v>-2.5306858999999999</v>
      </c>
      <c r="D724" s="26">
        <v>-3.6434738000000002E-3</v>
      </c>
      <c r="E724" s="28">
        <f t="shared" si="33"/>
        <v>6.072312288781667E-4</v>
      </c>
      <c r="F724" s="18">
        <f t="shared" si="34"/>
        <v>2.5168852623095175</v>
      </c>
      <c r="G724" s="12">
        <f t="shared" si="35"/>
        <v>17.35322869335544</v>
      </c>
    </row>
    <row r="725" spans="1:7" x14ac:dyDescent="0.25">
      <c r="A725" s="24">
        <v>71.831055000000006</v>
      </c>
      <c r="B725" s="23">
        <v>-31.686274000000001</v>
      </c>
      <c r="C725" s="25">
        <v>-2.5308068000000001</v>
      </c>
      <c r="D725" s="26">
        <v>-3.6516694999999999E-3</v>
      </c>
      <c r="E725" s="28">
        <f t="shared" si="33"/>
        <v>6.0859717887816662E-4</v>
      </c>
      <c r="F725" s="18">
        <f t="shared" si="34"/>
        <v>2.5215135676321014</v>
      </c>
      <c r="G725" s="12">
        <f t="shared" si="35"/>
        <v>17.385139580167888</v>
      </c>
    </row>
    <row r="726" spans="1:7" x14ac:dyDescent="0.25">
      <c r="A726" s="24">
        <v>71.930663999999993</v>
      </c>
      <c r="B726" s="23">
        <v>-31.706833</v>
      </c>
      <c r="C726" s="25">
        <v>-2.5307521999999998</v>
      </c>
      <c r="D726" s="26">
        <v>-3.6536453000000002E-3</v>
      </c>
      <c r="E726" s="28">
        <f t="shared" si="33"/>
        <v>6.089264788781667E-4</v>
      </c>
      <c r="F726" s="18">
        <f t="shared" si="34"/>
        <v>2.5231496008696146</v>
      </c>
      <c r="G726" s="12">
        <f t="shared" si="35"/>
        <v>17.396419577450896</v>
      </c>
    </row>
    <row r="727" spans="1:7" x14ac:dyDescent="0.25">
      <c r="A727" s="24">
        <v>72.030272999999994</v>
      </c>
      <c r="B727" s="23">
        <v>-31.755144000000001</v>
      </c>
      <c r="C727" s="25">
        <v>-2.5308131999999999</v>
      </c>
      <c r="D727" s="26">
        <v>-3.6631641E-3</v>
      </c>
      <c r="E727" s="28">
        <f t="shared" si="33"/>
        <v>6.1051294554483331E-4</v>
      </c>
      <c r="F727" s="18">
        <f t="shared" si="34"/>
        <v>2.526994068097471</v>
      </c>
      <c r="G727" s="12">
        <f t="shared" si="35"/>
        <v>17.422926117104552</v>
      </c>
    </row>
    <row r="728" spans="1:7" x14ac:dyDescent="0.25">
      <c r="A728" s="24">
        <v>72.129883000000007</v>
      </c>
      <c r="B728" s="23">
        <v>-31.803101000000002</v>
      </c>
      <c r="C728" s="25">
        <v>-2.5307403000000002</v>
      </c>
      <c r="D728" s="26">
        <v>-3.6689817999999998E-3</v>
      </c>
      <c r="E728" s="28">
        <f t="shared" si="33"/>
        <v>6.114825622114999E-4</v>
      </c>
      <c r="F728" s="18">
        <f t="shared" si="34"/>
        <v>2.5308103649003999</v>
      </c>
      <c r="G728" s="12">
        <f t="shared" si="35"/>
        <v>17.449238429459296</v>
      </c>
    </row>
    <row r="729" spans="1:7" x14ac:dyDescent="0.25">
      <c r="A729" s="24">
        <v>72.229491999999993</v>
      </c>
      <c r="B729" s="23">
        <v>-31.849979000000001</v>
      </c>
      <c r="C729" s="25">
        <v>-2.5308964</v>
      </c>
      <c r="D729" s="26">
        <v>-3.6724536000000002E-3</v>
      </c>
      <c r="E729" s="28">
        <f t="shared" si="33"/>
        <v>6.1206119554483337E-4</v>
      </c>
      <c r="F729" s="18">
        <f t="shared" si="34"/>
        <v>2.5345407976115308</v>
      </c>
      <c r="G729" s="12">
        <f t="shared" si="35"/>
        <v>17.474958732617665</v>
      </c>
    </row>
    <row r="730" spans="1:7" x14ac:dyDescent="0.25">
      <c r="A730" s="24">
        <v>72.329102000000006</v>
      </c>
      <c r="B730" s="23">
        <v>-31.884314</v>
      </c>
      <c r="C730" s="25">
        <v>-2.5308769</v>
      </c>
      <c r="D730" s="26">
        <v>-3.6762862E-3</v>
      </c>
      <c r="E730" s="28">
        <f t="shared" si="33"/>
        <v>6.1269996221150001E-4</v>
      </c>
      <c r="F730" s="18">
        <f t="shared" si="34"/>
        <v>2.5372730900970608</v>
      </c>
      <c r="G730" s="12">
        <f t="shared" si="35"/>
        <v>17.493797134617378</v>
      </c>
    </row>
    <row r="731" spans="1:7" x14ac:dyDescent="0.25">
      <c r="A731" s="24">
        <v>72.428711000000007</v>
      </c>
      <c r="B731" s="23">
        <v>-31.918602</v>
      </c>
      <c r="C731" s="25">
        <v>-2.5309107000000002</v>
      </c>
      <c r="D731" s="26">
        <v>-3.6832807E-3</v>
      </c>
      <c r="E731" s="28">
        <f t="shared" si="33"/>
        <v>6.1386571221149996E-4</v>
      </c>
      <c r="F731" s="18">
        <f t="shared" si="34"/>
        <v>2.5400016424414282</v>
      </c>
      <c r="G731" s="12">
        <f t="shared" si="35"/>
        <v>17.512609749376839</v>
      </c>
    </row>
    <row r="732" spans="1:7" x14ac:dyDescent="0.25">
      <c r="A732" s="24">
        <v>72.528319999999994</v>
      </c>
      <c r="B732" s="23">
        <v>-31.969114000000001</v>
      </c>
      <c r="C732" s="25">
        <v>-2.5310666999999998</v>
      </c>
      <c r="D732" s="26">
        <v>-3.6860674E-3</v>
      </c>
      <c r="E732" s="28">
        <f t="shared" si="33"/>
        <v>6.1433016221149994E-4</v>
      </c>
      <c r="F732" s="18">
        <f t="shared" si="34"/>
        <v>2.5440212596841576</v>
      </c>
      <c r="G732" s="12">
        <f t="shared" si="35"/>
        <v>17.540323900004758</v>
      </c>
    </row>
    <row r="733" spans="1:7" x14ac:dyDescent="0.25">
      <c r="A733" s="24">
        <v>72.627930000000006</v>
      </c>
      <c r="B733" s="23">
        <v>-32.005938999999998</v>
      </c>
      <c r="C733" s="25">
        <v>-2.5309547999999999</v>
      </c>
      <c r="D733" s="26">
        <v>-3.6944478999999999E-3</v>
      </c>
      <c r="E733" s="28">
        <f t="shared" si="33"/>
        <v>6.1572691221149995E-4</v>
      </c>
      <c r="F733" s="18">
        <f t="shared" si="34"/>
        <v>2.5469517000738366</v>
      </c>
      <c r="G733" s="12">
        <f t="shared" si="35"/>
        <v>17.560528477073035</v>
      </c>
    </row>
    <row r="734" spans="1:7" x14ac:dyDescent="0.25">
      <c r="A734" s="24">
        <v>72.727538999999993</v>
      </c>
      <c r="B734" s="23">
        <v>-32.064774</v>
      </c>
      <c r="C734" s="25">
        <v>-2.5309854000000001</v>
      </c>
      <c r="D734" s="26">
        <v>-3.7026314999999998E-3</v>
      </c>
      <c r="E734" s="28">
        <f t="shared" si="33"/>
        <v>6.170908455448333E-4</v>
      </c>
      <c r="F734" s="18">
        <f t="shared" si="34"/>
        <v>2.5516336406122426</v>
      </c>
      <c r="G734" s="12">
        <f t="shared" si="35"/>
        <v>17.592809163883963</v>
      </c>
    </row>
    <row r="735" spans="1:7" x14ac:dyDescent="0.25">
      <c r="A735" s="24">
        <v>72.827147999999994</v>
      </c>
      <c r="B735" s="23">
        <v>-32.103377999999999</v>
      </c>
      <c r="C735" s="25">
        <v>-2.5311276999999999</v>
      </c>
      <c r="D735" s="26">
        <v>-3.7067083000000001E-3</v>
      </c>
      <c r="E735" s="28">
        <f t="shared" si="33"/>
        <v>6.1777031221149994E-4</v>
      </c>
      <c r="F735" s="18">
        <f t="shared" si="34"/>
        <v>2.5547056493238025</v>
      </c>
      <c r="G735" s="12">
        <f t="shared" si="35"/>
        <v>17.613989815428944</v>
      </c>
    </row>
    <row r="736" spans="1:7" x14ac:dyDescent="0.25">
      <c r="A736" s="24">
        <v>72.926758000000007</v>
      </c>
      <c r="B736" s="23">
        <v>-32.135489999999997</v>
      </c>
      <c r="C736" s="25">
        <v>-2.5310948</v>
      </c>
      <c r="D736" s="26">
        <v>-3.7072806000000001E-3</v>
      </c>
      <c r="E736" s="28">
        <f t="shared" si="33"/>
        <v>6.1786569554483331E-4</v>
      </c>
      <c r="F736" s="18">
        <f t="shared" si="34"/>
        <v>2.5572610410900856</v>
      </c>
      <c r="G736" s="12">
        <f t="shared" si="35"/>
        <v>17.631608535831298</v>
      </c>
    </row>
    <row r="737" spans="1:7" x14ac:dyDescent="0.25">
      <c r="A737" s="24">
        <v>73.026366999999993</v>
      </c>
      <c r="B737" s="23">
        <v>-32.201251999999997</v>
      </c>
      <c r="C737" s="25">
        <v>-2.5311545999999998</v>
      </c>
      <c r="D737" s="26">
        <v>-3.7193593999999999E-3</v>
      </c>
      <c r="E737" s="28">
        <f t="shared" si="33"/>
        <v>6.1987882887816665E-4</v>
      </c>
      <c r="F737" s="18">
        <f t="shared" si="34"/>
        <v>2.5624942147738903</v>
      </c>
      <c r="G737" s="12">
        <f t="shared" si="35"/>
        <v>17.667689822923336</v>
      </c>
    </row>
    <row r="738" spans="1:7" x14ac:dyDescent="0.25">
      <c r="A738" s="24">
        <v>73.125977000000006</v>
      </c>
      <c r="B738" s="23">
        <v>-32.234489000000004</v>
      </c>
      <c r="C738" s="25">
        <v>-2.5312190000000001</v>
      </c>
      <c r="D738" s="26">
        <v>-3.7270188000000002E-3</v>
      </c>
      <c r="E738" s="28">
        <f t="shared" si="33"/>
        <v>6.2115539554483329E-4</v>
      </c>
      <c r="F738" s="18">
        <f t="shared" si="34"/>
        <v>2.5651391311956635</v>
      </c>
      <c r="G738" s="12">
        <f t="shared" si="35"/>
        <v>17.685925791097635</v>
      </c>
    </row>
    <row r="739" spans="1:7" x14ac:dyDescent="0.25">
      <c r="A739" s="24">
        <v>73.225586000000007</v>
      </c>
      <c r="B739" s="23">
        <v>-32.276386000000002</v>
      </c>
      <c r="C739" s="25">
        <v>-2.5311667999999998</v>
      </c>
      <c r="D739" s="26">
        <v>-3.7274868000000002E-3</v>
      </c>
      <c r="E739" s="28">
        <f t="shared" si="33"/>
        <v>6.2123339554483333E-4</v>
      </c>
      <c r="F739" s="18">
        <f t="shared" si="34"/>
        <v>2.5684731885210241</v>
      </c>
      <c r="G739" s="12">
        <f t="shared" si="35"/>
        <v>17.70891319545418</v>
      </c>
    </row>
    <row r="740" spans="1:7" x14ac:dyDescent="0.25">
      <c r="A740" s="24">
        <v>73.325194999999994</v>
      </c>
      <c r="B740" s="23">
        <v>-32.327376999999998</v>
      </c>
      <c r="C740" s="25">
        <v>-2.5314909999999999</v>
      </c>
      <c r="D740" s="26">
        <v>-3.7308244999999999E-3</v>
      </c>
      <c r="E740" s="28">
        <f t="shared" si="33"/>
        <v>6.2178967887816666E-4</v>
      </c>
      <c r="F740" s="18">
        <f t="shared" si="34"/>
        <v>2.5725309233726232</v>
      </c>
      <c r="G740" s="12">
        <f t="shared" si="35"/>
        <v>17.736890156466771</v>
      </c>
    </row>
    <row r="741" spans="1:7" x14ac:dyDescent="0.25">
      <c r="A741" s="24">
        <v>73.424805000000006</v>
      </c>
      <c r="B741" s="23">
        <v>-32.362400000000001</v>
      </c>
      <c r="C741" s="25">
        <v>-2.5313441999999999</v>
      </c>
      <c r="D741" s="26">
        <v>-3.7400752999999999E-3</v>
      </c>
      <c r="E741" s="28">
        <f t="shared" si="33"/>
        <v>6.2333147887816659E-4</v>
      </c>
      <c r="F741" s="18">
        <f t="shared" si="34"/>
        <v>2.5753179651585771</v>
      </c>
      <c r="G741" s="12">
        <f t="shared" si="35"/>
        <v>17.756106039770572</v>
      </c>
    </row>
    <row r="742" spans="1:7" x14ac:dyDescent="0.25">
      <c r="A742" s="24">
        <v>73.524413999999993</v>
      </c>
      <c r="B742" s="23">
        <v>-32.395294</v>
      </c>
      <c r="C742" s="25">
        <v>-2.5315104000000002</v>
      </c>
      <c r="D742" s="26">
        <v>-3.7483632999999999E-3</v>
      </c>
      <c r="E742" s="28">
        <f t="shared" si="33"/>
        <v>6.2471281221149991E-4</v>
      </c>
      <c r="F742" s="18">
        <f t="shared" si="34"/>
        <v>2.5779355865076092</v>
      </c>
      <c r="G742" s="12">
        <f t="shared" si="35"/>
        <v>17.774153815957511</v>
      </c>
    </row>
    <row r="743" spans="1:7" x14ac:dyDescent="0.25">
      <c r="A743" s="24">
        <v>73.624022999999994</v>
      </c>
      <c r="B743" s="23">
        <v>-32.452461</v>
      </c>
      <c r="C743" s="25">
        <v>-2.5314412000000002</v>
      </c>
      <c r="D743" s="26">
        <v>-3.7530989000000002E-3</v>
      </c>
      <c r="E743" s="28">
        <f t="shared" si="33"/>
        <v>6.255020788781667E-4</v>
      </c>
      <c r="F743" s="18">
        <f t="shared" si="34"/>
        <v>2.5824847918234766</v>
      </c>
      <c r="G743" s="12">
        <f t="shared" si="35"/>
        <v>17.805519330071903</v>
      </c>
    </row>
    <row r="744" spans="1:7" x14ac:dyDescent="0.25">
      <c r="A744" s="24">
        <v>73.723633000000007</v>
      </c>
      <c r="B744" s="23">
        <v>-32.513286999999998</v>
      </c>
      <c r="C744" s="25">
        <v>-2.5314771999999999</v>
      </c>
      <c r="D744" s="26">
        <v>-3.7561473000000001E-3</v>
      </c>
      <c r="E744" s="28">
        <f t="shared" si="33"/>
        <v>6.2601014554483332E-4</v>
      </c>
      <c r="F744" s="18">
        <f t="shared" si="34"/>
        <v>2.5873251711077301</v>
      </c>
      <c r="G744" s="12">
        <f t="shared" si="35"/>
        <v>17.838892408272994</v>
      </c>
    </row>
    <row r="745" spans="1:7" x14ac:dyDescent="0.25">
      <c r="A745" s="24">
        <v>73.823241999999993</v>
      </c>
      <c r="B745" s="23">
        <v>-32.527752</v>
      </c>
      <c r="C745" s="25">
        <v>-2.5314727000000001</v>
      </c>
      <c r="D745" s="26">
        <v>-3.7584660999999998E-3</v>
      </c>
      <c r="E745" s="28">
        <f t="shared" si="33"/>
        <v>6.263966122114999E-4</v>
      </c>
      <c r="F745" s="18">
        <f t="shared" si="34"/>
        <v>2.5884762592336426</v>
      </c>
      <c r="G745" s="12">
        <f t="shared" si="35"/>
        <v>17.846828842958473</v>
      </c>
    </row>
    <row r="746" spans="1:7" x14ac:dyDescent="0.25">
      <c r="A746" s="24">
        <v>73.922852000000006</v>
      </c>
      <c r="B746" s="23">
        <v>-32.588932</v>
      </c>
      <c r="C746" s="25">
        <v>-2.5314945999999998</v>
      </c>
      <c r="D746" s="26">
        <v>-3.7668287000000001E-3</v>
      </c>
      <c r="E746" s="28">
        <f t="shared" si="33"/>
        <v>6.2779037887816661E-4</v>
      </c>
      <c r="F746" s="18">
        <f t="shared" si="34"/>
        <v>2.5933448089428235</v>
      </c>
      <c r="G746" s="12">
        <f t="shared" si="35"/>
        <v>17.88039614845847</v>
      </c>
    </row>
    <row r="747" spans="1:7" x14ac:dyDescent="0.25">
      <c r="A747" s="24">
        <v>74.022461000000007</v>
      </c>
      <c r="B747" s="23">
        <v>-32.642040000000001</v>
      </c>
      <c r="C747" s="25">
        <v>-2.5315420999999998</v>
      </c>
      <c r="D747" s="26">
        <v>-3.7723123E-3</v>
      </c>
      <c r="E747" s="28">
        <f t="shared" si="33"/>
        <v>6.2870431221149993E-4</v>
      </c>
      <c r="F747" s="18">
        <f t="shared" si="34"/>
        <v>2.5975710093016859</v>
      </c>
      <c r="G747" s="12">
        <f t="shared" si="35"/>
        <v>17.909534632611692</v>
      </c>
    </row>
    <row r="748" spans="1:7" x14ac:dyDescent="0.25">
      <c r="A748" s="24">
        <v>74.122069999999994</v>
      </c>
      <c r="B748" s="23">
        <v>-32.673721</v>
      </c>
      <c r="C748" s="25">
        <v>-2.5315165999999998</v>
      </c>
      <c r="D748" s="26">
        <v>-3.7773161000000002E-3</v>
      </c>
      <c r="E748" s="28">
        <f t="shared" si="33"/>
        <v>6.2953827887816667E-4</v>
      </c>
      <c r="F748" s="18">
        <f t="shared" si="34"/>
        <v>2.6000921031777331</v>
      </c>
      <c r="G748" s="12">
        <f t="shared" si="35"/>
        <v>17.926916878534303</v>
      </c>
    </row>
    <row r="749" spans="1:7" x14ac:dyDescent="0.25">
      <c r="A749" s="24">
        <v>74.221680000000006</v>
      </c>
      <c r="B749" s="23">
        <v>-32.698909999999998</v>
      </c>
      <c r="C749" s="25">
        <v>-2.5316144999999999</v>
      </c>
      <c r="D749" s="26">
        <v>-3.7839948E-3</v>
      </c>
      <c r="E749" s="28">
        <f t="shared" si="33"/>
        <v>6.306513955448333E-4</v>
      </c>
      <c r="F749" s="18">
        <f t="shared" si="34"/>
        <v>2.6020965801085034</v>
      </c>
      <c r="G749" s="12">
        <f t="shared" si="35"/>
        <v>17.940737193314288</v>
      </c>
    </row>
    <row r="750" spans="1:7" x14ac:dyDescent="0.25">
      <c r="A750" s="24">
        <v>74.321288999999993</v>
      </c>
      <c r="B750" s="23">
        <v>-32.758735999999999</v>
      </c>
      <c r="C750" s="25">
        <v>-2.5316865000000002</v>
      </c>
      <c r="D750" s="26">
        <v>-3.7892701E-3</v>
      </c>
      <c r="E750" s="28">
        <f t="shared" si="33"/>
        <v>6.3153061221149997E-4</v>
      </c>
      <c r="F750" s="18">
        <f t="shared" si="34"/>
        <v>2.6068573819212117</v>
      </c>
      <c r="G750" s="12">
        <f t="shared" si="35"/>
        <v>17.973561606829211</v>
      </c>
    </row>
    <row r="751" spans="1:7" x14ac:dyDescent="0.25">
      <c r="A751" s="24">
        <v>74.420897999999994</v>
      </c>
      <c r="B751" s="23">
        <v>-32.794960000000003</v>
      </c>
      <c r="C751" s="25">
        <v>-2.5317506999999999</v>
      </c>
      <c r="D751" s="26">
        <v>-3.7941425000000001E-3</v>
      </c>
      <c r="E751" s="28">
        <f t="shared" si="33"/>
        <v>6.3234267887816661E-4</v>
      </c>
      <c r="F751" s="18">
        <f t="shared" si="34"/>
        <v>2.6097399962504921</v>
      </c>
      <c r="G751" s="12">
        <f t="shared" si="35"/>
        <v>17.993436436421106</v>
      </c>
    </row>
    <row r="752" spans="1:7" x14ac:dyDescent="0.25">
      <c r="A752" s="24">
        <v>74.520508000000007</v>
      </c>
      <c r="B752" s="23">
        <v>-32.844386999999998</v>
      </c>
      <c r="C752" s="25">
        <v>-2.5317368999999998</v>
      </c>
      <c r="D752" s="26">
        <v>-3.7980049000000001E-3</v>
      </c>
      <c r="E752" s="28">
        <f t="shared" si="33"/>
        <v>6.3298641221149995E-4</v>
      </c>
      <c r="F752" s="18">
        <f t="shared" si="34"/>
        <v>2.6136732719365936</v>
      </c>
      <c r="G752" s="12">
        <f t="shared" si="35"/>
        <v>18.020555285864521</v>
      </c>
    </row>
    <row r="753" spans="1:7" x14ac:dyDescent="0.25">
      <c r="A753" s="24">
        <v>74.620116999999993</v>
      </c>
      <c r="B753" s="23">
        <v>-32.897091000000003</v>
      </c>
      <c r="C753" s="25">
        <v>-2.5317637999999998</v>
      </c>
      <c r="D753" s="26">
        <v>-3.8072166000000002E-3</v>
      </c>
      <c r="E753" s="28">
        <f t="shared" si="33"/>
        <v>6.345216955448333E-4</v>
      </c>
      <c r="F753" s="18">
        <f t="shared" ref="F753:F816" si="36" xml:space="preserve"> -B753 / A_4x8_in2</f>
        <v>2.6178673229969514</v>
      </c>
      <c r="G753" s="12">
        <f t="shared" ref="G753:G816" si="37" xml:space="preserve"> -B753 * kip_to_N / A_4x8_mm2</f>
        <v>18.049472109484533</v>
      </c>
    </row>
    <row r="754" spans="1:7" x14ac:dyDescent="0.25">
      <c r="A754" s="24">
        <v>74.719727000000006</v>
      </c>
      <c r="B754" s="23">
        <v>-32.932037000000001</v>
      </c>
      <c r="C754" s="25">
        <v>-2.5317520999999998</v>
      </c>
      <c r="D754" s="26">
        <v>-3.8098453000000002E-3</v>
      </c>
      <c r="E754" s="28">
        <f t="shared" si="33"/>
        <v>6.3495981221150003E-4</v>
      </c>
      <c r="F754" s="18">
        <f t="shared" si="36"/>
        <v>2.6206482373175959</v>
      </c>
      <c r="G754" s="12">
        <f t="shared" si="37"/>
        <v>18.068645745607494</v>
      </c>
    </row>
    <row r="755" spans="1:7" x14ac:dyDescent="0.25">
      <c r="A755" s="24">
        <v>74.819336000000007</v>
      </c>
      <c r="B755" s="23">
        <v>-32.980637000000002</v>
      </c>
      <c r="C755" s="25">
        <v>-2.5318086000000002</v>
      </c>
      <c r="D755" s="26">
        <v>-3.8146285999999998E-3</v>
      </c>
      <c r="E755" s="28">
        <f t="shared" si="33"/>
        <v>6.357570288781666E-4</v>
      </c>
      <c r="F755" s="18">
        <f t="shared" si="36"/>
        <v>2.6245157024347292</v>
      </c>
      <c r="G755" s="12">
        <f t="shared" si="37"/>
        <v>18.09531084935545</v>
      </c>
    </row>
    <row r="756" spans="1:7" x14ac:dyDescent="0.25">
      <c r="A756" s="24">
        <v>74.918944999999994</v>
      </c>
      <c r="B756" s="23">
        <v>-33.020744000000001</v>
      </c>
      <c r="C756" s="25">
        <v>-2.5319004000000001</v>
      </c>
      <c r="D756" s="26">
        <v>-3.8253394999999998E-3</v>
      </c>
      <c r="E756" s="28">
        <f t="shared" si="33"/>
        <v>6.3754217887816657E-4</v>
      </c>
      <c r="F756" s="18">
        <f t="shared" si="36"/>
        <v>2.6277073160860223</v>
      </c>
      <c r="G756" s="12">
        <f t="shared" si="37"/>
        <v>18.117316143923748</v>
      </c>
    </row>
    <row r="757" spans="1:7" x14ac:dyDescent="0.25">
      <c r="A757" s="24">
        <v>75.018555000000006</v>
      </c>
      <c r="B757" s="23">
        <v>-33.072201</v>
      </c>
      <c r="C757" s="25">
        <v>-2.5318274000000001</v>
      </c>
      <c r="D757" s="26">
        <v>-3.8256375E-3</v>
      </c>
      <c r="E757" s="28">
        <f t="shared" si="33"/>
        <v>6.3759184554483333E-4</v>
      </c>
      <c r="F757" s="18">
        <f t="shared" si="36"/>
        <v>2.6318021340393623</v>
      </c>
      <c r="G757" s="12">
        <f t="shared" si="37"/>
        <v>18.145548782680095</v>
      </c>
    </row>
    <row r="758" spans="1:7" x14ac:dyDescent="0.25">
      <c r="A758" s="24">
        <v>75.118163999999993</v>
      </c>
      <c r="B758" s="23">
        <v>-33.106811999999998</v>
      </c>
      <c r="C758" s="25">
        <v>-2.5319148999999999</v>
      </c>
      <c r="D758" s="26">
        <v>-3.8305399999999999E-3</v>
      </c>
      <c r="E758" s="28">
        <f t="shared" si="33"/>
        <v>6.3840892887816658E-4</v>
      </c>
      <c r="F758" s="18">
        <f t="shared" si="36"/>
        <v>2.6345563899070386</v>
      </c>
      <c r="G758" s="12">
        <f t="shared" si="37"/>
        <v>18.164538616133193</v>
      </c>
    </row>
    <row r="759" spans="1:7" x14ac:dyDescent="0.25">
      <c r="A759" s="24">
        <v>75.217772999999994</v>
      </c>
      <c r="B759" s="23">
        <v>-33.137455000000003</v>
      </c>
      <c r="C759" s="25">
        <v>-2.5319915000000002</v>
      </c>
      <c r="D759" s="26">
        <v>-3.834334E-3</v>
      </c>
      <c r="E759" s="28">
        <f t="shared" si="33"/>
        <v>6.3904126221149993E-4</v>
      </c>
      <c r="F759" s="18">
        <f t="shared" si="36"/>
        <v>2.6369948823676217</v>
      </c>
      <c r="G759" s="12">
        <f t="shared" si="37"/>
        <v>18.181351348111562</v>
      </c>
    </row>
    <row r="760" spans="1:7" x14ac:dyDescent="0.25">
      <c r="A760" s="24">
        <v>75.317383000000007</v>
      </c>
      <c r="B760" s="23">
        <v>-33.196624999999997</v>
      </c>
      <c r="C760" s="25">
        <v>-2.5321267000000001</v>
      </c>
      <c r="D760" s="26">
        <v>-3.8429466000000001E-3</v>
      </c>
      <c r="E760" s="28">
        <f t="shared" si="33"/>
        <v>6.4047669554483328E-4</v>
      </c>
      <c r="F760" s="18">
        <f t="shared" si="36"/>
        <v>2.641703481358995</v>
      </c>
      <c r="G760" s="12">
        <f t="shared" si="37"/>
        <v>18.213815837592353</v>
      </c>
    </row>
    <row r="761" spans="1:7" x14ac:dyDescent="0.25">
      <c r="A761" s="24">
        <v>75.416991999999993</v>
      </c>
      <c r="B761" s="23">
        <v>-33.226761000000003</v>
      </c>
      <c r="C761" s="25">
        <v>-2.5320692</v>
      </c>
      <c r="D761" s="26">
        <v>-3.8498729000000001E-3</v>
      </c>
      <c r="E761" s="28">
        <f t="shared" si="33"/>
        <v>6.4163107887816662E-4</v>
      </c>
      <c r="F761" s="18">
        <f t="shared" si="36"/>
        <v>2.6441016280415042</v>
      </c>
      <c r="G761" s="12">
        <f t="shared" si="37"/>
        <v>18.230350396574831</v>
      </c>
    </row>
    <row r="762" spans="1:7" x14ac:dyDescent="0.25">
      <c r="A762" s="24">
        <v>75.516602000000006</v>
      </c>
      <c r="B762" s="23">
        <v>-33.279693999999999</v>
      </c>
      <c r="C762" s="25">
        <v>-2.5319729</v>
      </c>
      <c r="D762" s="26">
        <v>-3.8492350999999999E-3</v>
      </c>
      <c r="E762" s="28">
        <f t="shared" si="33"/>
        <v>6.4152477887816659E-4</v>
      </c>
      <c r="F762" s="18">
        <f t="shared" si="36"/>
        <v>2.6483139023428452</v>
      </c>
      <c r="G762" s="12">
        <f t="shared" si="37"/>
        <v>18.259392864407967</v>
      </c>
    </row>
    <row r="763" spans="1:7" x14ac:dyDescent="0.25">
      <c r="A763" s="24">
        <v>75.616211000000007</v>
      </c>
      <c r="B763" s="23">
        <v>-33.326225000000001</v>
      </c>
      <c r="C763" s="25">
        <v>-2.5321511999999999</v>
      </c>
      <c r="D763" s="26">
        <v>-3.8603724000000001E-3</v>
      </c>
      <c r="E763" s="28">
        <f t="shared" si="33"/>
        <v>6.4338099554483335E-4</v>
      </c>
      <c r="F763" s="18">
        <f t="shared" si="36"/>
        <v>2.6520167216713499</v>
      </c>
      <c r="G763" s="12">
        <f t="shared" si="37"/>
        <v>18.284922780920237</v>
      </c>
    </row>
    <row r="764" spans="1:7" x14ac:dyDescent="0.25">
      <c r="A764" s="24">
        <v>75.715819999999994</v>
      </c>
      <c r="B764" s="23">
        <v>-33.372306999999999</v>
      </c>
      <c r="C764" s="25">
        <v>-2.5322274999999999</v>
      </c>
      <c r="D764" s="26">
        <v>-3.8657485999999998E-3</v>
      </c>
      <c r="E764" s="28">
        <f t="shared" si="33"/>
        <v>6.4427702887816663E-4</v>
      </c>
      <c r="F764" s="18">
        <f t="shared" si="36"/>
        <v>2.6556838107151304</v>
      </c>
      <c r="G764" s="12">
        <f t="shared" si="37"/>
        <v>18.310206346988409</v>
      </c>
    </row>
    <row r="765" spans="1:7" x14ac:dyDescent="0.25">
      <c r="A765" s="24">
        <v>75.815430000000006</v>
      </c>
      <c r="B765" s="23">
        <v>-33.423748000000003</v>
      </c>
      <c r="C765" s="25">
        <v>-2.5321340999999999</v>
      </c>
      <c r="D765" s="26">
        <v>-3.8728683999999999E-3</v>
      </c>
      <c r="E765" s="28">
        <f t="shared" si="33"/>
        <v>6.4546366221149992E-4</v>
      </c>
      <c r="F765" s="18">
        <f t="shared" si="36"/>
        <v>2.6597773554289255</v>
      </c>
      <c r="G765" s="12">
        <f t="shared" si="37"/>
        <v>18.338430207109781</v>
      </c>
    </row>
    <row r="766" spans="1:7" x14ac:dyDescent="0.25">
      <c r="A766" s="24">
        <v>75.915038999999993</v>
      </c>
      <c r="B766" s="23">
        <v>-33.47007</v>
      </c>
      <c r="C766" s="25">
        <v>-2.5322201</v>
      </c>
      <c r="D766" s="26">
        <v>-3.8788081000000001E-3</v>
      </c>
      <c r="E766" s="28">
        <f t="shared" si="33"/>
        <v>6.4645361221149999E-4</v>
      </c>
      <c r="F766" s="18">
        <f t="shared" si="36"/>
        <v>2.6634635430658768</v>
      </c>
      <c r="G766" s="12">
        <f t="shared" si="37"/>
        <v>18.363845452702638</v>
      </c>
    </row>
    <row r="767" spans="1:7" x14ac:dyDescent="0.25">
      <c r="A767" s="24">
        <v>76.014647999999994</v>
      </c>
      <c r="B767" s="23">
        <v>-33.504416999999997</v>
      </c>
      <c r="C767" s="25">
        <v>-2.5323658</v>
      </c>
      <c r="D767" s="26">
        <v>-3.8820177E-3</v>
      </c>
      <c r="E767" s="28">
        <f t="shared" si="33"/>
        <v>6.469885455448333E-4</v>
      </c>
      <c r="F767" s="18">
        <f t="shared" si="36"/>
        <v>2.6661967904810653</v>
      </c>
      <c r="G767" s="12">
        <f t="shared" si="37"/>
        <v>18.382690438678583</v>
      </c>
    </row>
    <row r="768" spans="1:7" x14ac:dyDescent="0.25">
      <c r="A768" s="24">
        <v>76.114258000000007</v>
      </c>
      <c r="B768" s="23">
        <v>-33.544955999999999</v>
      </c>
      <c r="C768" s="25">
        <v>-2.5323036000000001</v>
      </c>
      <c r="D768" s="26">
        <v>-3.8859901999999998E-3</v>
      </c>
      <c r="E768" s="28">
        <f t="shared" si="33"/>
        <v>6.476506288781666E-4</v>
      </c>
      <c r="F768" s="18">
        <f t="shared" si="36"/>
        <v>2.6694227816000664</v>
      </c>
      <c r="G768" s="12">
        <f t="shared" si="37"/>
        <v>18.404932756391307</v>
      </c>
    </row>
    <row r="769" spans="1:7" x14ac:dyDescent="0.25">
      <c r="A769" s="24">
        <v>76.213866999999993</v>
      </c>
      <c r="B769" s="23">
        <v>-33.597973000000003</v>
      </c>
      <c r="C769" s="25">
        <v>-2.5324249000000001</v>
      </c>
      <c r="D769" s="26">
        <v>-3.8922905999999998E-3</v>
      </c>
      <c r="E769" s="28">
        <f t="shared" si="33"/>
        <v>6.4870069554483331E-4</v>
      </c>
      <c r="F769" s="18">
        <f t="shared" si="36"/>
        <v>2.6736417404090185</v>
      </c>
      <c r="G769" s="12">
        <f t="shared" si="37"/>
        <v>18.434021312058089</v>
      </c>
    </row>
    <row r="770" spans="1:7" x14ac:dyDescent="0.25">
      <c r="A770" s="24">
        <v>76.313477000000006</v>
      </c>
      <c r="B770" s="23">
        <v>-33.647002999999998</v>
      </c>
      <c r="C770" s="25">
        <v>-2.5324241999999999</v>
      </c>
      <c r="D770" s="26">
        <v>-3.8981586999999999E-3</v>
      </c>
      <c r="E770" s="28">
        <f t="shared" si="33"/>
        <v>6.4967871221149995E-4</v>
      </c>
      <c r="F770" s="18">
        <f t="shared" si="36"/>
        <v>2.677543423838916</v>
      </c>
      <c r="G770" s="12">
        <f t="shared" si="37"/>
        <v>18.460922341621096</v>
      </c>
    </row>
    <row r="771" spans="1:7" x14ac:dyDescent="0.25">
      <c r="A771" s="24">
        <v>76.413086000000007</v>
      </c>
      <c r="B771" s="23">
        <v>-33.676639999999999</v>
      </c>
      <c r="C771" s="25">
        <v>-2.5324144</v>
      </c>
      <c r="D771" s="26">
        <v>-3.9071649999999998E-3</v>
      </c>
      <c r="E771" s="28">
        <f t="shared" si="33"/>
        <v>6.5117976221149996E-4</v>
      </c>
      <c r="F771" s="18">
        <f t="shared" si="36"/>
        <v>2.6799018613631231</v>
      </c>
      <c r="G771" s="12">
        <f t="shared" si="37"/>
        <v>18.477183116925172</v>
      </c>
    </row>
    <row r="772" spans="1:7" x14ac:dyDescent="0.25">
      <c r="A772" s="24">
        <v>76.512694999999994</v>
      </c>
      <c r="B772" s="23">
        <v>-33.723922999999999</v>
      </c>
      <c r="C772" s="25">
        <v>-2.5324719</v>
      </c>
      <c r="D772" s="26">
        <v>-3.9077638999999997E-3</v>
      </c>
      <c r="E772" s="28">
        <f t="shared" si="33"/>
        <v>6.5127957887816659E-4</v>
      </c>
      <c r="F772" s="18">
        <f t="shared" si="36"/>
        <v>2.6836645229502301</v>
      </c>
      <c r="G772" s="12">
        <f t="shared" si="37"/>
        <v>18.503125629281442</v>
      </c>
    </row>
    <row r="773" spans="1:7" x14ac:dyDescent="0.25">
      <c r="A773" s="24">
        <v>76.612305000000006</v>
      </c>
      <c r="B773" s="23">
        <v>-33.770485000000001</v>
      </c>
      <c r="C773" s="25">
        <v>-2.5325205</v>
      </c>
      <c r="D773" s="26">
        <v>-3.9089140000000003E-3</v>
      </c>
      <c r="E773" s="28">
        <f t="shared" ref="E773:E836" si="38" xml:space="preserve"> (delta_0 - D773) / L</f>
        <v>6.5147126221150006E-4</v>
      </c>
      <c r="F773" s="18">
        <f t="shared" si="36"/>
        <v>2.6873698091803528</v>
      </c>
      <c r="G773" s="12">
        <f t="shared" si="37"/>
        <v>18.52867255439898</v>
      </c>
    </row>
    <row r="774" spans="1:7" x14ac:dyDescent="0.25">
      <c r="A774" s="24">
        <v>76.711913999999993</v>
      </c>
      <c r="B774" s="23">
        <v>-33.821415000000002</v>
      </c>
      <c r="C774" s="25">
        <v>-2.5325891999999999</v>
      </c>
      <c r="D774" s="26">
        <v>-3.9225845000000004E-3</v>
      </c>
      <c r="E774" s="28">
        <f t="shared" si="38"/>
        <v>6.537496788781667E-4</v>
      </c>
      <c r="F774" s="18">
        <f t="shared" si="36"/>
        <v>2.6914226898061879</v>
      </c>
      <c r="G774" s="12">
        <f t="shared" si="37"/>
        <v>18.556616046865717</v>
      </c>
    </row>
    <row r="775" spans="1:7" x14ac:dyDescent="0.25">
      <c r="A775" s="24">
        <v>76.811522999999994</v>
      </c>
      <c r="B775" s="23">
        <v>-33.860111000000003</v>
      </c>
      <c r="C775" s="25">
        <v>-2.5326650000000002</v>
      </c>
      <c r="D775" s="26">
        <v>-3.9251028E-3</v>
      </c>
      <c r="E775" s="28">
        <f t="shared" si="38"/>
        <v>6.5416939554483334E-4</v>
      </c>
      <c r="F775" s="18">
        <f t="shared" si="36"/>
        <v>2.6945020196451299</v>
      </c>
      <c r="G775" s="12">
        <f t="shared" si="37"/>
        <v>18.577847175561828</v>
      </c>
    </row>
    <row r="776" spans="1:7" x14ac:dyDescent="0.25">
      <c r="A776" s="24">
        <v>76.911133000000007</v>
      </c>
      <c r="B776" s="23">
        <v>-33.902633999999999</v>
      </c>
      <c r="C776" s="25">
        <v>-2.5326108999999999</v>
      </c>
      <c r="D776" s="26">
        <v>-3.9317757E-3</v>
      </c>
      <c r="E776" s="28">
        <f t="shared" si="38"/>
        <v>6.5528154554483334E-4</v>
      </c>
      <c r="F776" s="18">
        <f t="shared" si="36"/>
        <v>2.6978858924676778</v>
      </c>
      <c r="G776" s="12">
        <f t="shared" si="37"/>
        <v>18.601178044011913</v>
      </c>
    </row>
    <row r="777" spans="1:7" x14ac:dyDescent="0.25">
      <c r="A777" s="24">
        <v>77.010741999999993</v>
      </c>
      <c r="B777" s="23">
        <v>-33.941605000000003</v>
      </c>
      <c r="C777" s="25">
        <v>-2.5327381999999998</v>
      </c>
      <c r="D777" s="26">
        <v>-3.9413002999999997E-3</v>
      </c>
      <c r="E777" s="28">
        <f t="shared" si="38"/>
        <v>6.5686897887816658E-4</v>
      </c>
      <c r="F777" s="18">
        <f t="shared" si="36"/>
        <v>2.7009871061112953</v>
      </c>
      <c r="G777" s="12">
        <f t="shared" si="37"/>
        <v>18.62256005549672</v>
      </c>
    </row>
    <row r="778" spans="1:7" x14ac:dyDescent="0.25">
      <c r="A778" s="24">
        <v>77.110352000000006</v>
      </c>
      <c r="B778" s="23">
        <v>-33.994785</v>
      </c>
      <c r="C778" s="25">
        <v>-2.5327103000000002</v>
      </c>
      <c r="D778" s="26">
        <v>-3.9436133E-3</v>
      </c>
      <c r="E778" s="28">
        <f t="shared" si="38"/>
        <v>6.5725447887816663E-4</v>
      </c>
      <c r="F778" s="18">
        <f t="shared" si="36"/>
        <v>2.7052190360481085</v>
      </c>
      <c r="G778" s="12">
        <f t="shared" si="37"/>
        <v>18.651738043507343</v>
      </c>
    </row>
    <row r="779" spans="1:7" x14ac:dyDescent="0.25">
      <c r="A779" s="24">
        <v>77.209961000000007</v>
      </c>
      <c r="B779" s="23">
        <v>-34.031753999999999</v>
      </c>
      <c r="C779" s="25">
        <v>-2.5327164999999998</v>
      </c>
      <c r="D779" s="26">
        <v>-3.9510014000000001E-3</v>
      </c>
      <c r="E779" s="28">
        <f t="shared" si="38"/>
        <v>6.5848582887816662E-4</v>
      </c>
      <c r="F779" s="18">
        <f t="shared" si="36"/>
        <v>2.7081609355936909</v>
      </c>
      <c r="G779" s="12">
        <f t="shared" si="37"/>
        <v>18.672021628290434</v>
      </c>
    </row>
    <row r="780" spans="1:7" x14ac:dyDescent="0.25">
      <c r="A780" s="24">
        <v>77.309569999999994</v>
      </c>
      <c r="B780" s="23">
        <v>-34.087288000000001</v>
      </c>
      <c r="C780" s="25">
        <v>-2.5327213</v>
      </c>
      <c r="D780" s="26">
        <v>-3.9543929E-3</v>
      </c>
      <c r="E780" s="28">
        <f t="shared" si="38"/>
        <v>6.590510788781666E-4</v>
      </c>
      <c r="F780" s="18">
        <f t="shared" si="36"/>
        <v>2.7125801908985236</v>
      </c>
      <c r="G780" s="12">
        <f t="shared" si="37"/>
        <v>18.702491172972305</v>
      </c>
    </row>
    <row r="781" spans="1:7" x14ac:dyDescent="0.25">
      <c r="A781" s="24">
        <v>77.409180000000006</v>
      </c>
      <c r="B781" s="23">
        <v>-34.120728</v>
      </c>
      <c r="C781" s="25">
        <v>-2.5328795999999998</v>
      </c>
      <c r="D781" s="26">
        <v>-3.9573995999999997E-3</v>
      </c>
      <c r="E781" s="28">
        <f t="shared" si="38"/>
        <v>6.5955219554483325E-4</v>
      </c>
      <c r="F781" s="18">
        <f t="shared" si="36"/>
        <v>2.7152412615470198</v>
      </c>
      <c r="G781" s="12">
        <f t="shared" si="37"/>
        <v>18.720838520077894</v>
      </c>
    </row>
    <row r="782" spans="1:7" x14ac:dyDescent="0.25">
      <c r="A782" s="24">
        <v>77.508788999999993</v>
      </c>
      <c r="B782" s="23">
        <v>-34.155597999999998</v>
      </c>
      <c r="C782" s="25">
        <v>-2.5327396000000002</v>
      </c>
      <c r="D782" s="26">
        <v>-3.9651217000000001E-3</v>
      </c>
      <c r="E782" s="28">
        <f t="shared" si="38"/>
        <v>6.6083921221149998E-4</v>
      </c>
      <c r="F782" s="18">
        <f t="shared" si="36"/>
        <v>2.7180161279798272</v>
      </c>
      <c r="G782" s="12">
        <f t="shared" si="37"/>
        <v>18.739970457684709</v>
      </c>
    </row>
    <row r="783" spans="1:7" x14ac:dyDescent="0.25">
      <c r="A783" s="24">
        <v>77.608397999999994</v>
      </c>
      <c r="B783" s="23">
        <v>-34.190742</v>
      </c>
      <c r="C783" s="25">
        <v>-2.5328192999999999</v>
      </c>
      <c r="D783" s="26">
        <v>-3.9677438000000004E-3</v>
      </c>
      <c r="E783" s="28">
        <f t="shared" si="38"/>
        <v>6.6127622887816667E-4</v>
      </c>
      <c r="F783" s="18">
        <f t="shared" si="36"/>
        <v>2.7208127986398378</v>
      </c>
      <c r="G783" s="12">
        <f t="shared" si="37"/>
        <v>18.759252729415536</v>
      </c>
    </row>
    <row r="784" spans="1:7" x14ac:dyDescent="0.25">
      <c r="A784" s="24">
        <v>77.708008000000007</v>
      </c>
      <c r="B784" s="23">
        <v>-34.228270999999999</v>
      </c>
      <c r="C784" s="25">
        <v>-2.532886</v>
      </c>
      <c r="D784" s="26">
        <v>-3.9758798999999997E-3</v>
      </c>
      <c r="E784" s="28">
        <f t="shared" si="38"/>
        <v>6.6263224554483329E-4</v>
      </c>
      <c r="F784" s="18">
        <f t="shared" si="36"/>
        <v>2.7237992615694857</v>
      </c>
      <c r="G784" s="12">
        <f t="shared" si="37"/>
        <v>18.779843566422883</v>
      </c>
    </row>
    <row r="785" spans="1:7" x14ac:dyDescent="0.25">
      <c r="A785" s="24">
        <v>77.807616999999993</v>
      </c>
      <c r="B785" s="23">
        <v>-34.288811000000003</v>
      </c>
      <c r="C785" s="25">
        <v>-2.5329587</v>
      </c>
      <c r="D785" s="26">
        <v>-3.9820997E-3</v>
      </c>
      <c r="E785" s="28">
        <f t="shared" si="38"/>
        <v>6.636688788781666E-4</v>
      </c>
      <c r="F785" s="18">
        <f t="shared" si="36"/>
        <v>2.7286168816968779</v>
      </c>
      <c r="G785" s="12">
        <f t="shared" si="37"/>
        <v>18.813059726523736</v>
      </c>
    </row>
    <row r="786" spans="1:7" x14ac:dyDescent="0.25">
      <c r="A786" s="24">
        <v>77.907227000000006</v>
      </c>
      <c r="B786" s="23">
        <v>-34.333064999999998</v>
      </c>
      <c r="C786" s="25">
        <v>-2.5330121999999999</v>
      </c>
      <c r="D786" s="26">
        <v>-3.9855958999999996E-3</v>
      </c>
      <c r="E786" s="28">
        <f t="shared" si="38"/>
        <v>6.6425157887816657E-4</v>
      </c>
      <c r="F786" s="18">
        <f t="shared" si="36"/>
        <v>2.7321385031226715</v>
      </c>
      <c r="G786" s="12">
        <f t="shared" si="37"/>
        <v>18.837340333545583</v>
      </c>
    </row>
    <row r="787" spans="1:7" x14ac:dyDescent="0.25">
      <c r="A787" s="24">
        <v>78.006836000000007</v>
      </c>
      <c r="B787" s="23">
        <v>-34.370510000000003</v>
      </c>
      <c r="C787" s="25">
        <v>-2.5330908000000001</v>
      </c>
      <c r="D787" s="26">
        <v>-3.9922743999999998E-3</v>
      </c>
      <c r="E787" s="28">
        <f t="shared" si="38"/>
        <v>6.6536466221149993E-4</v>
      </c>
      <c r="F787" s="18">
        <f t="shared" si="36"/>
        <v>2.7351182815447102</v>
      </c>
      <c r="G787" s="12">
        <f t="shared" si="37"/>
        <v>18.857885082719296</v>
      </c>
    </row>
    <row r="788" spans="1:7" x14ac:dyDescent="0.25">
      <c r="A788" s="24">
        <v>78.106444999999994</v>
      </c>
      <c r="B788" s="23">
        <v>-34.408932</v>
      </c>
      <c r="C788" s="25">
        <v>-2.5331624000000001</v>
      </c>
      <c r="D788" s="26">
        <v>-3.9967685000000001E-3</v>
      </c>
      <c r="E788" s="28">
        <f t="shared" si="38"/>
        <v>6.6611367887816665E-4</v>
      </c>
      <c r="F788" s="18">
        <f t="shared" si="36"/>
        <v>2.7381758071564484</v>
      </c>
      <c r="G788" s="12">
        <f t="shared" si="37"/>
        <v>18.878965877291392</v>
      </c>
    </row>
    <row r="789" spans="1:7" x14ac:dyDescent="0.25">
      <c r="A789" s="24">
        <v>78.206055000000006</v>
      </c>
      <c r="B789" s="23">
        <v>-34.472774999999999</v>
      </c>
      <c r="C789" s="25">
        <v>-2.5331085</v>
      </c>
      <c r="D789" s="26">
        <v>-4.0055541000000002E-3</v>
      </c>
      <c r="E789" s="28">
        <f t="shared" si="38"/>
        <v>6.6757794554483333E-4</v>
      </c>
      <c r="F789" s="18">
        <f t="shared" si="36"/>
        <v>2.7432562716723563</v>
      </c>
      <c r="G789" s="12">
        <f t="shared" si="37"/>
        <v>18.913994276850662</v>
      </c>
    </row>
    <row r="790" spans="1:7" x14ac:dyDescent="0.25">
      <c r="A790" s="24">
        <v>78.305663999999993</v>
      </c>
      <c r="B790" s="23">
        <v>-34.517704000000002</v>
      </c>
      <c r="C790" s="25">
        <v>-2.5331149000000002</v>
      </c>
      <c r="D790" s="26">
        <v>-4.0112165999999999E-3</v>
      </c>
      <c r="E790" s="28">
        <f t="shared" si="38"/>
        <v>6.6852169554483325E-4</v>
      </c>
      <c r="F790" s="18">
        <f t="shared" si="36"/>
        <v>2.7468316078914441</v>
      </c>
      <c r="G790" s="12">
        <f t="shared" si="37"/>
        <v>18.938645232535684</v>
      </c>
    </row>
    <row r="791" spans="1:7" x14ac:dyDescent="0.25">
      <c r="A791" s="24">
        <v>78.405272999999994</v>
      </c>
      <c r="B791" s="23">
        <v>-34.561909</v>
      </c>
      <c r="C791" s="25">
        <v>-2.5331993000000002</v>
      </c>
      <c r="D791" s="26">
        <v>-4.0106237999999999E-3</v>
      </c>
      <c r="E791" s="28">
        <f t="shared" si="38"/>
        <v>6.6842289554483328E-4</v>
      </c>
      <c r="F791" s="18">
        <f t="shared" si="36"/>
        <v>2.7503493300211326</v>
      </c>
      <c r="G791" s="12">
        <f t="shared" si="37"/>
        <v>18.962898954987914</v>
      </c>
    </row>
    <row r="792" spans="1:7" x14ac:dyDescent="0.25">
      <c r="A792" s="24">
        <v>78.504883000000007</v>
      </c>
      <c r="B792" s="23">
        <v>-34.602676000000002</v>
      </c>
      <c r="C792" s="25">
        <v>-2.5331860000000002</v>
      </c>
      <c r="D792" s="26">
        <v>-4.0202229000000003E-3</v>
      </c>
      <c r="E792" s="28">
        <f t="shared" si="38"/>
        <v>6.7002274554483338E-4</v>
      </c>
      <c r="F792" s="18">
        <f t="shared" si="36"/>
        <v>2.7535934648036466</v>
      </c>
      <c r="G792" s="12">
        <f t="shared" si="37"/>
        <v>18.985266368249086</v>
      </c>
    </row>
    <row r="793" spans="1:7" x14ac:dyDescent="0.25">
      <c r="A793" s="24">
        <v>78.604491999999993</v>
      </c>
      <c r="B793" s="23">
        <v>-34.643149999999999</v>
      </c>
      <c r="C793" s="25">
        <v>-2.5333125999999999</v>
      </c>
      <c r="D793" s="26">
        <v>-4.0278941999999998E-3</v>
      </c>
      <c r="E793" s="28">
        <f t="shared" si="38"/>
        <v>6.7130129554483331E-4</v>
      </c>
      <c r="F793" s="18">
        <f t="shared" si="36"/>
        <v>2.7568142833869969</v>
      </c>
      <c r="G793" s="12">
        <f t="shared" si="37"/>
        <v>19.007473022757207</v>
      </c>
    </row>
    <row r="794" spans="1:7" x14ac:dyDescent="0.25">
      <c r="A794" s="24">
        <v>78.704102000000006</v>
      </c>
      <c r="B794" s="23">
        <v>-34.676254</v>
      </c>
      <c r="C794" s="25">
        <v>-2.5332599</v>
      </c>
      <c r="D794" s="26">
        <v>-4.0300908000000003E-3</v>
      </c>
      <c r="E794" s="28">
        <f t="shared" si="38"/>
        <v>6.7166739554483336E-4</v>
      </c>
      <c r="F794" s="18">
        <f t="shared" si="36"/>
        <v>2.759448616005054</v>
      </c>
      <c r="G794" s="12">
        <f t="shared" si="37"/>
        <v>19.025636018528246</v>
      </c>
    </row>
    <row r="795" spans="1:7" x14ac:dyDescent="0.25">
      <c r="A795" s="24">
        <v>78.803711000000007</v>
      </c>
      <c r="B795" s="23">
        <v>-34.721806000000001</v>
      </c>
      <c r="C795" s="25">
        <v>-2.5333426000000001</v>
      </c>
      <c r="D795" s="26">
        <v>-4.0355147999999999E-3</v>
      </c>
      <c r="E795" s="28">
        <f t="shared" si="38"/>
        <v>6.7257139554483328E-4</v>
      </c>
      <c r="F795" s="18">
        <f t="shared" si="36"/>
        <v>2.7630735289889152</v>
      </c>
      <c r="G795" s="12">
        <f t="shared" si="37"/>
        <v>19.05062879231275</v>
      </c>
    </row>
    <row r="796" spans="1:7" x14ac:dyDescent="0.25">
      <c r="A796" s="24">
        <v>78.903319999999994</v>
      </c>
      <c r="B796" s="23">
        <v>-34.779507000000002</v>
      </c>
      <c r="C796" s="25">
        <v>-2.5333898000000001</v>
      </c>
      <c r="D796" s="26">
        <v>-4.0429919E-3</v>
      </c>
      <c r="E796" s="28">
        <f t="shared" si="38"/>
        <v>6.738175788781666E-4</v>
      </c>
      <c r="F796" s="18">
        <f t="shared" si="36"/>
        <v>2.7676652286745882</v>
      </c>
      <c r="G796" s="12">
        <f t="shared" si="37"/>
        <v>19.082287293369557</v>
      </c>
    </row>
    <row r="797" spans="1:7" x14ac:dyDescent="0.25">
      <c r="A797" s="24">
        <v>79.002930000000006</v>
      </c>
      <c r="B797" s="23">
        <v>-34.816325999999997</v>
      </c>
      <c r="C797" s="25">
        <v>-2.5333822000000001</v>
      </c>
      <c r="D797" s="26">
        <v>-4.0504186999999999E-3</v>
      </c>
      <c r="E797" s="28">
        <f t="shared" si="38"/>
        <v>6.7505537887816661E-4</v>
      </c>
      <c r="F797" s="18">
        <f t="shared" si="36"/>
        <v>2.7705951915994378</v>
      </c>
      <c r="G797" s="12">
        <f t="shared" si="37"/>
        <v>19.102488578449716</v>
      </c>
    </row>
    <row r="798" spans="1:7" x14ac:dyDescent="0.25">
      <c r="A798" s="24">
        <v>79.102538999999993</v>
      </c>
      <c r="B798" s="23">
        <v>-34.867767000000001</v>
      </c>
      <c r="C798" s="25">
        <v>-2.5334859000000001</v>
      </c>
      <c r="D798" s="26">
        <v>-4.0546534999999998E-3</v>
      </c>
      <c r="E798" s="28">
        <f t="shared" si="38"/>
        <v>6.757611788781666E-4</v>
      </c>
      <c r="F798" s="18">
        <f t="shared" si="36"/>
        <v>2.7746887363132333</v>
      </c>
      <c r="G798" s="12">
        <f t="shared" si="37"/>
        <v>19.130712438571088</v>
      </c>
    </row>
    <row r="799" spans="1:7" x14ac:dyDescent="0.25">
      <c r="A799" s="24">
        <v>79.202147999999994</v>
      </c>
      <c r="B799" s="23">
        <v>-34.920147</v>
      </c>
      <c r="C799" s="25">
        <v>-2.5335000000000001</v>
      </c>
      <c r="D799" s="26">
        <v>-4.0618447E-3</v>
      </c>
      <c r="E799" s="28">
        <f t="shared" si="38"/>
        <v>6.7695971221149993E-4</v>
      </c>
      <c r="F799" s="18">
        <f t="shared" si="36"/>
        <v>2.77885700427281</v>
      </c>
      <c r="G799" s="12">
        <f t="shared" si="37"/>
        <v>19.159451494832773</v>
      </c>
    </row>
    <row r="800" spans="1:7" x14ac:dyDescent="0.25">
      <c r="A800" s="24">
        <v>79.301758000000007</v>
      </c>
      <c r="B800" s="23">
        <v>-34.963577000000001</v>
      </c>
      <c r="C800" s="25">
        <v>-2.5335426000000001</v>
      </c>
      <c r="D800" s="26">
        <v>-4.0667680999999997E-3</v>
      </c>
      <c r="E800" s="28">
        <f t="shared" si="38"/>
        <v>6.7778027887816655E-4</v>
      </c>
      <c r="F800" s="18">
        <f t="shared" si="36"/>
        <v>2.7823130538620506</v>
      </c>
      <c r="G800" s="12">
        <f t="shared" si="37"/>
        <v>19.183280002153221</v>
      </c>
    </row>
    <row r="801" spans="1:7" x14ac:dyDescent="0.25">
      <c r="A801" s="24">
        <v>79.401366999999993</v>
      </c>
      <c r="B801" s="23">
        <v>-34.979903999999998</v>
      </c>
      <c r="C801" s="25">
        <v>-2.5335605000000001</v>
      </c>
      <c r="D801" s="26">
        <v>-4.0681600000000004E-3</v>
      </c>
      <c r="E801" s="28">
        <f t="shared" si="38"/>
        <v>6.7801226221149999E-4</v>
      </c>
      <c r="F801" s="18">
        <f t="shared" si="36"/>
        <v>2.783612315239981</v>
      </c>
      <c r="G801" s="12">
        <f t="shared" si="37"/>
        <v>19.192238050484352</v>
      </c>
    </row>
    <row r="802" spans="1:7" x14ac:dyDescent="0.25">
      <c r="A802" s="24">
        <v>79.500977000000006</v>
      </c>
      <c r="B802" s="23">
        <v>-35.034481</v>
      </c>
      <c r="C802" s="25">
        <v>-2.5334747000000002</v>
      </c>
      <c r="D802" s="26">
        <v>-4.0748030999999997E-3</v>
      </c>
      <c r="E802" s="28">
        <f t="shared" si="38"/>
        <v>6.7911944554483329E-4</v>
      </c>
      <c r="F802" s="18">
        <f t="shared" si="36"/>
        <v>2.7879554149045442</v>
      </c>
      <c r="G802" s="12">
        <f t="shared" si="37"/>
        <v>19.222182523061555</v>
      </c>
    </row>
    <row r="803" spans="1:7" x14ac:dyDescent="0.25">
      <c r="A803" s="24">
        <v>79.600586000000007</v>
      </c>
      <c r="B803" s="23">
        <v>-35.083233</v>
      </c>
      <c r="C803" s="25">
        <v>-2.5335812999999998</v>
      </c>
      <c r="D803" s="26">
        <v>-4.0807691000000002E-3</v>
      </c>
      <c r="E803" s="28">
        <f t="shared" si="38"/>
        <v>6.801137788781667E-4</v>
      </c>
      <c r="F803" s="18">
        <f t="shared" si="36"/>
        <v>2.7918349757973524</v>
      </c>
      <c r="G803" s="12">
        <f t="shared" si="37"/>
        <v>19.248931023841813</v>
      </c>
    </row>
    <row r="804" spans="1:7" x14ac:dyDescent="0.25">
      <c r="A804" s="24">
        <v>79.700194999999994</v>
      </c>
      <c r="B804" s="23">
        <v>-35.135178000000003</v>
      </c>
      <c r="C804" s="25">
        <v>-2.5336630000000002</v>
      </c>
      <c r="D804" s="26">
        <v>-4.0924068999999997E-3</v>
      </c>
      <c r="E804" s="28">
        <f t="shared" si="38"/>
        <v>6.8205341221149992E-4</v>
      </c>
      <c r="F804" s="18">
        <f t="shared" si="36"/>
        <v>2.7959686275568068</v>
      </c>
      <c r="G804" s="12">
        <f t="shared" si="37"/>
        <v>19.277431410965015</v>
      </c>
    </row>
    <row r="805" spans="1:7" x14ac:dyDescent="0.25">
      <c r="A805" s="24">
        <v>79.799805000000006</v>
      </c>
      <c r="B805" s="23">
        <v>-35.182495000000003</v>
      </c>
      <c r="C805" s="25">
        <v>-2.5337198000000001</v>
      </c>
      <c r="D805" s="26">
        <v>-4.0925861999999997E-3</v>
      </c>
      <c r="E805" s="28">
        <f t="shared" si="38"/>
        <v>6.8208329554483328E-4</v>
      </c>
      <c r="F805" s="18">
        <f t="shared" si="36"/>
        <v>2.7997339947779465</v>
      </c>
      <c r="G805" s="12">
        <f t="shared" si="37"/>
        <v>19.303392577920611</v>
      </c>
    </row>
    <row r="806" spans="1:7" x14ac:dyDescent="0.25">
      <c r="A806" s="24">
        <v>79.899413999999993</v>
      </c>
      <c r="B806" s="23">
        <v>-35.211433</v>
      </c>
      <c r="C806" s="25">
        <v>-2.5337402999999998</v>
      </c>
      <c r="D806" s="26">
        <v>-4.0949042999999996E-3</v>
      </c>
      <c r="E806" s="28">
        <f t="shared" si="38"/>
        <v>6.8246964554483319E-4</v>
      </c>
      <c r="F806" s="18">
        <f t="shared" si="36"/>
        <v>2.802036807649543</v>
      </c>
      <c r="G806" s="12">
        <f t="shared" si="37"/>
        <v>19.319269836609053</v>
      </c>
    </row>
    <row r="807" spans="1:7" x14ac:dyDescent="0.25">
      <c r="A807" s="24">
        <v>79.999022999999994</v>
      </c>
      <c r="B807" s="23">
        <v>-35.259590000000003</v>
      </c>
      <c r="C807" s="25">
        <v>-2.5338181999999998</v>
      </c>
      <c r="D807" s="26">
        <v>-4.1029719000000003E-3</v>
      </c>
      <c r="E807" s="28">
        <f t="shared" si="38"/>
        <v>6.8381424554483331E-4</v>
      </c>
      <c r="F807" s="18">
        <f t="shared" si="36"/>
        <v>2.8058690199467811</v>
      </c>
      <c r="G807" s="12">
        <f t="shared" si="37"/>
        <v>19.345691881901036</v>
      </c>
    </row>
    <row r="808" spans="1:7" x14ac:dyDescent="0.25">
      <c r="A808" s="24">
        <v>80.098633000000007</v>
      </c>
      <c r="B808" s="23">
        <v>-35.297778999999998</v>
      </c>
      <c r="C808" s="25">
        <v>-2.5337576999999998</v>
      </c>
      <c r="D808" s="26">
        <v>-4.1130693000000001E-3</v>
      </c>
      <c r="E808" s="28">
        <f t="shared" si="38"/>
        <v>6.8549714554483332E-4</v>
      </c>
      <c r="F808" s="18">
        <f t="shared" si="36"/>
        <v>2.8089080040076491</v>
      </c>
      <c r="G808" s="12">
        <f t="shared" si="37"/>
        <v>19.366644837601257</v>
      </c>
    </row>
    <row r="809" spans="1:7" x14ac:dyDescent="0.25">
      <c r="A809" s="24">
        <v>80.198241999999993</v>
      </c>
      <c r="B809" s="23">
        <v>-35.327427</v>
      </c>
      <c r="C809" s="25">
        <v>-2.5337732000000002</v>
      </c>
      <c r="D809" s="26">
        <v>-4.1127055999999997E-3</v>
      </c>
      <c r="E809" s="28">
        <f t="shared" si="38"/>
        <v>6.8543652887816662E-4</v>
      </c>
      <c r="F809" s="18">
        <f t="shared" si="36"/>
        <v>2.8112673168840434</v>
      </c>
      <c r="G809" s="12">
        <f t="shared" si="37"/>
        <v>19.382911648216883</v>
      </c>
    </row>
    <row r="810" spans="1:7" x14ac:dyDescent="0.25">
      <c r="A810" s="24">
        <v>80.297852000000006</v>
      </c>
      <c r="B810" s="23">
        <v>-35.402481000000002</v>
      </c>
      <c r="C810" s="25">
        <v>-2.533814</v>
      </c>
      <c r="D810" s="26">
        <v>-4.1222363000000001E-3</v>
      </c>
      <c r="E810" s="28">
        <f t="shared" si="38"/>
        <v>6.8702497887816662E-4</v>
      </c>
      <c r="F810" s="18">
        <f t="shared" si="36"/>
        <v>2.8172399244334532</v>
      </c>
      <c r="G810" s="12">
        <f t="shared" si="37"/>
        <v>19.424091127572829</v>
      </c>
    </row>
    <row r="811" spans="1:7" x14ac:dyDescent="0.25">
      <c r="A811" s="24">
        <v>80.397461000000007</v>
      </c>
      <c r="B811" s="23">
        <v>-35.434520999999997</v>
      </c>
      <c r="C811" s="25">
        <v>-2.5338205999999999</v>
      </c>
      <c r="D811" s="26">
        <v>-4.1277496999999998E-3</v>
      </c>
      <c r="E811" s="28">
        <f t="shared" si="38"/>
        <v>6.8794387887816664E-4</v>
      </c>
      <c r="F811" s="18">
        <f t="shared" si="36"/>
        <v>2.819789586621785</v>
      </c>
      <c r="G811" s="12">
        <f t="shared" si="37"/>
        <v>19.441670344117775</v>
      </c>
    </row>
    <row r="812" spans="1:7" x14ac:dyDescent="0.25">
      <c r="A812" s="24">
        <v>80.497069999999994</v>
      </c>
      <c r="B812" s="23">
        <v>-35.479171999999998</v>
      </c>
      <c r="C812" s="25">
        <v>-2.5339233999999999</v>
      </c>
      <c r="D812" s="26">
        <v>-4.1341214000000003E-3</v>
      </c>
      <c r="E812" s="28">
        <f t="shared" si="38"/>
        <v>6.8900582887816665E-4</v>
      </c>
      <c r="F812" s="18">
        <f t="shared" si="36"/>
        <v>2.823342800303783</v>
      </c>
      <c r="G812" s="12">
        <f t="shared" si="37"/>
        <v>19.46616877102004</v>
      </c>
    </row>
    <row r="813" spans="1:7" x14ac:dyDescent="0.25">
      <c r="A813" s="24">
        <v>80.596680000000006</v>
      </c>
      <c r="B813" s="23">
        <v>-35.515628999999997</v>
      </c>
      <c r="C813" s="25">
        <v>-2.5339507999999999</v>
      </c>
      <c r="D813" s="26">
        <v>-4.1359811999999996E-3</v>
      </c>
      <c r="E813" s="28">
        <f t="shared" si="38"/>
        <v>6.8931579554483327E-4</v>
      </c>
      <c r="F813" s="18">
        <f t="shared" si="36"/>
        <v>2.8262439561839336</v>
      </c>
      <c r="G813" s="12">
        <f t="shared" si="37"/>
        <v>19.486171439483808</v>
      </c>
    </row>
    <row r="814" spans="1:7" x14ac:dyDescent="0.25">
      <c r="A814" s="24">
        <v>80.696288999999993</v>
      </c>
      <c r="B814" s="23">
        <v>-35.569789999999998</v>
      </c>
      <c r="C814" s="25">
        <v>-2.5340178</v>
      </c>
      <c r="D814" s="26">
        <v>-4.1434764999999998E-3</v>
      </c>
      <c r="E814" s="28">
        <f t="shared" si="38"/>
        <v>6.905650122114999E-4</v>
      </c>
      <c r="F814" s="18">
        <f t="shared" si="36"/>
        <v>2.8305539516203337</v>
      </c>
      <c r="G814" s="12">
        <f t="shared" si="37"/>
        <v>19.515887667551567</v>
      </c>
    </row>
    <row r="815" spans="1:7" x14ac:dyDescent="0.25">
      <c r="A815" s="24">
        <v>80.795897999999994</v>
      </c>
      <c r="B815" s="23">
        <v>-35.600676999999997</v>
      </c>
      <c r="C815" s="25">
        <v>-2.5340250000000002</v>
      </c>
      <c r="D815" s="26">
        <v>-4.1492698E-3</v>
      </c>
      <c r="E815" s="28">
        <f t="shared" si="38"/>
        <v>6.915305622115E-4</v>
      </c>
      <c r="F815" s="18">
        <f t="shared" si="36"/>
        <v>2.8330118609839734</v>
      </c>
      <c r="G815" s="12">
        <f t="shared" si="37"/>
        <v>19.532834273713359</v>
      </c>
    </row>
    <row r="816" spans="1:7" x14ac:dyDescent="0.25">
      <c r="A816" s="24">
        <v>80.895508000000007</v>
      </c>
      <c r="B816" s="23">
        <v>-35.645041999999997</v>
      </c>
      <c r="C816" s="25">
        <v>-2.5341065</v>
      </c>
      <c r="D816" s="26">
        <v>-4.1511417000000004E-3</v>
      </c>
      <c r="E816" s="28">
        <f t="shared" si="38"/>
        <v>6.918425455448334E-4</v>
      </c>
      <c r="F816" s="18">
        <f t="shared" si="36"/>
        <v>2.8365423155091092</v>
      </c>
      <c r="G816" s="12">
        <f t="shared" si="37"/>
        <v>19.55717578251538</v>
      </c>
    </row>
    <row r="817" spans="1:7" x14ac:dyDescent="0.25">
      <c r="A817" s="24">
        <v>80.995116999999993</v>
      </c>
      <c r="B817" s="23">
        <v>-35.687553000000001</v>
      </c>
      <c r="C817" s="25">
        <v>-2.5340221000000001</v>
      </c>
      <c r="D817" s="26">
        <v>-4.161072E-3</v>
      </c>
      <c r="E817" s="28">
        <f t="shared" si="38"/>
        <v>6.9349759554483334E-4</v>
      </c>
      <c r="F817" s="18">
        <f t="shared" ref="F817:F880" si="39" xml:space="preserve"> -B817 / A_4x8_in2</f>
        <v>2.8399252334019995</v>
      </c>
      <c r="G817" s="12">
        <f t="shared" ref="G817:G880" si="40" xml:space="preserve"> -B817 * kip_to_N / A_4x8_mm2</f>
        <v>19.580500066989238</v>
      </c>
    </row>
    <row r="818" spans="1:7" x14ac:dyDescent="0.25">
      <c r="A818" s="24">
        <v>81.094727000000006</v>
      </c>
      <c r="B818" s="23">
        <v>-35.741973999999999</v>
      </c>
      <c r="C818" s="25">
        <v>-2.5342340000000001</v>
      </c>
      <c r="D818" s="26">
        <v>-4.1662514999999999E-3</v>
      </c>
      <c r="E818" s="28">
        <f t="shared" si="38"/>
        <v>6.9436084554483325E-4</v>
      </c>
      <c r="F818" s="18">
        <f t="shared" si="39"/>
        <v>2.8442559189810015</v>
      </c>
      <c r="G818" s="12">
        <f t="shared" si="40"/>
        <v>19.610358947875397</v>
      </c>
    </row>
    <row r="819" spans="1:7" x14ac:dyDescent="0.25">
      <c r="A819" s="24">
        <v>81.194336000000007</v>
      </c>
      <c r="B819" s="23">
        <v>-35.777653000000001</v>
      </c>
      <c r="C819" s="25">
        <v>-2.5341482000000002</v>
      </c>
      <c r="D819" s="26">
        <v>-4.1690082000000002E-3</v>
      </c>
      <c r="E819" s="28">
        <f t="shared" si="38"/>
        <v>6.9482029554483336E-4</v>
      </c>
      <c r="F819" s="18">
        <f t="shared" si="39"/>
        <v>2.8470951635882895</v>
      </c>
      <c r="G819" s="12">
        <f t="shared" si="40"/>
        <v>19.629934755213327</v>
      </c>
    </row>
    <row r="820" spans="1:7" x14ac:dyDescent="0.25">
      <c r="A820" s="24">
        <v>81.293944999999994</v>
      </c>
      <c r="B820" s="23">
        <v>-35.824043000000003</v>
      </c>
      <c r="C820" s="25">
        <v>-2.5341515999999999</v>
      </c>
      <c r="D820" s="26">
        <v>-4.1772783999999997E-3</v>
      </c>
      <c r="E820" s="28">
        <f t="shared" si="38"/>
        <v>6.9619866221149991E-4</v>
      </c>
      <c r="F820" s="18">
        <f t="shared" si="39"/>
        <v>2.8507867624933061</v>
      </c>
      <c r="G820" s="12">
        <f t="shared" si="40"/>
        <v>19.655387310004841</v>
      </c>
    </row>
    <row r="821" spans="1:7" x14ac:dyDescent="0.25">
      <c r="A821" s="24">
        <v>81.393555000000006</v>
      </c>
      <c r="B821" s="23">
        <v>-35.887791</v>
      </c>
      <c r="C821" s="25">
        <v>-2.5342764999999998</v>
      </c>
      <c r="D821" s="26">
        <v>-4.1810246000000004E-3</v>
      </c>
      <c r="E821" s="28">
        <f t="shared" si="38"/>
        <v>6.9682302887816674E-4</v>
      </c>
      <c r="F821" s="18">
        <f t="shared" si="39"/>
        <v>2.8558596671494167</v>
      </c>
      <c r="G821" s="12">
        <f t="shared" si="40"/>
        <v>19.690363586418933</v>
      </c>
    </row>
    <row r="822" spans="1:7" x14ac:dyDescent="0.25">
      <c r="A822" s="24">
        <v>81.493163999999993</v>
      </c>
      <c r="B822" s="23">
        <v>-35.916679000000002</v>
      </c>
      <c r="C822" s="25">
        <v>-2.5342817000000002</v>
      </c>
      <c r="D822" s="26">
        <v>-4.1902275000000001E-3</v>
      </c>
      <c r="E822" s="28">
        <f t="shared" si="38"/>
        <v>6.9835684554483328E-4</v>
      </c>
      <c r="F822" s="18">
        <f t="shared" si="39"/>
        <v>2.8581585011474364</v>
      </c>
      <c r="G822" s="12">
        <f t="shared" si="40"/>
        <v>19.706213411873065</v>
      </c>
    </row>
    <row r="823" spans="1:7" x14ac:dyDescent="0.25">
      <c r="A823" s="24">
        <v>81.592772999999994</v>
      </c>
      <c r="B823" s="23">
        <v>-35.956035999999997</v>
      </c>
      <c r="C823" s="25">
        <v>-2.5344001999999999</v>
      </c>
      <c r="D823" s="26">
        <v>-4.1913656000000001E-3</v>
      </c>
      <c r="E823" s="28">
        <f t="shared" si="38"/>
        <v>6.9854652887816661E-4</v>
      </c>
      <c r="F823" s="18">
        <f t="shared" si="39"/>
        <v>2.8612904316950698</v>
      </c>
      <c r="G823" s="12">
        <f t="shared" si="40"/>
        <v>19.727807207926734</v>
      </c>
    </row>
    <row r="824" spans="1:7" x14ac:dyDescent="0.25">
      <c r="A824" s="24">
        <v>81.692383000000007</v>
      </c>
      <c r="B824" s="23">
        <v>-35.998294999999999</v>
      </c>
      <c r="C824" s="25">
        <v>-2.5344133000000002</v>
      </c>
      <c r="D824" s="26">
        <v>-4.2024343000000002E-3</v>
      </c>
      <c r="E824" s="28">
        <f t="shared" si="38"/>
        <v>7.003913122115E-4</v>
      </c>
      <c r="F824" s="18">
        <f t="shared" si="39"/>
        <v>2.8646532960651303</v>
      </c>
      <c r="G824" s="12">
        <f t="shared" si="40"/>
        <v>19.750993228899674</v>
      </c>
    </row>
    <row r="825" spans="1:7" x14ac:dyDescent="0.25">
      <c r="A825" s="24">
        <v>81.791991999999993</v>
      </c>
      <c r="B825" s="23">
        <v>-36.034706</v>
      </c>
      <c r="C825" s="25">
        <v>-2.5344541</v>
      </c>
      <c r="D825" s="26">
        <v>-4.2042970000000001E-3</v>
      </c>
      <c r="E825" s="28">
        <f t="shared" si="38"/>
        <v>7.0070176221149994E-4</v>
      </c>
      <c r="F825" s="18">
        <f t="shared" si="39"/>
        <v>2.8675507913815896</v>
      </c>
      <c r="G825" s="12">
        <f t="shared" si="40"/>
        <v>19.770970658787881</v>
      </c>
    </row>
    <row r="826" spans="1:7" x14ac:dyDescent="0.25">
      <c r="A826" s="24">
        <v>81.891602000000006</v>
      </c>
      <c r="B826" s="23">
        <v>-36.101821999999999</v>
      </c>
      <c r="C826" s="25">
        <v>-2.5344229</v>
      </c>
      <c r="D826" s="26">
        <v>-4.2153028999999996E-3</v>
      </c>
      <c r="E826" s="28">
        <f t="shared" si="38"/>
        <v>7.0253607887816661E-4</v>
      </c>
      <c r="F826" s="18">
        <f t="shared" si="39"/>
        <v>2.8728917129618674</v>
      </c>
      <c r="G826" s="12">
        <f t="shared" si="40"/>
        <v>19.807794837864993</v>
      </c>
    </row>
    <row r="827" spans="1:7" x14ac:dyDescent="0.25">
      <c r="A827" s="24">
        <v>81.991211000000007</v>
      </c>
      <c r="B827" s="23">
        <v>-36.147167000000003</v>
      </c>
      <c r="C827" s="25">
        <v>-2.5344397999999999</v>
      </c>
      <c r="D827" s="26">
        <v>-4.2121499E-3</v>
      </c>
      <c r="E827" s="28">
        <f t="shared" si="38"/>
        <v>7.0201057887816663E-4</v>
      </c>
      <c r="F827" s="18">
        <f t="shared" si="39"/>
        <v>2.8765001534091188</v>
      </c>
      <c r="G827" s="12">
        <f t="shared" si="40"/>
        <v>19.832674038059462</v>
      </c>
    </row>
    <row r="828" spans="1:7" x14ac:dyDescent="0.25">
      <c r="A828" s="24">
        <v>82.090819999999994</v>
      </c>
      <c r="B828" s="23">
        <v>-36.180244000000002</v>
      </c>
      <c r="C828" s="25">
        <v>-2.5346025999999999</v>
      </c>
      <c r="D828" s="26">
        <v>-4.2202053999999996E-3</v>
      </c>
      <c r="E828" s="28">
        <f t="shared" si="38"/>
        <v>7.0335316221149986E-4</v>
      </c>
      <c r="F828" s="18">
        <f t="shared" si="39"/>
        <v>2.8791323374354443</v>
      </c>
      <c r="G828" s="12">
        <f t="shared" si="40"/>
        <v>19.85082221988397</v>
      </c>
    </row>
    <row r="829" spans="1:7" x14ac:dyDescent="0.25">
      <c r="A829" s="24">
        <v>82.190430000000006</v>
      </c>
      <c r="B829" s="23">
        <v>-36.226334000000001</v>
      </c>
      <c r="C829" s="25">
        <v>-2.5345008</v>
      </c>
      <c r="D829" s="26">
        <v>-4.2312499000000002E-3</v>
      </c>
      <c r="E829" s="28">
        <f t="shared" si="38"/>
        <v>7.0519391221150003E-4</v>
      </c>
      <c r="F829" s="18">
        <f t="shared" si="39"/>
        <v>2.8828000630989967</v>
      </c>
      <c r="G829" s="12">
        <f t="shared" si="40"/>
        <v>19.876110175269638</v>
      </c>
    </row>
    <row r="830" spans="1:7" x14ac:dyDescent="0.25">
      <c r="A830" s="24">
        <v>82.290038999999993</v>
      </c>
      <c r="B830" s="23">
        <v>-36.261929000000002</v>
      </c>
      <c r="C830" s="25">
        <v>-2.5346698999999999</v>
      </c>
      <c r="D830" s="26">
        <v>-4.2337924000000002E-3</v>
      </c>
      <c r="E830" s="28">
        <f t="shared" si="38"/>
        <v>7.0561766221150001E-4</v>
      </c>
      <c r="F830" s="18">
        <f t="shared" si="39"/>
        <v>2.8856326231986746</v>
      </c>
      <c r="G830" s="12">
        <f t="shared" si="40"/>
        <v>19.895639894773925</v>
      </c>
    </row>
    <row r="831" spans="1:7" x14ac:dyDescent="0.25">
      <c r="A831" s="24">
        <v>82.389647999999994</v>
      </c>
      <c r="B831" s="23">
        <v>-36.314922000000003</v>
      </c>
      <c r="C831" s="25">
        <v>-2.5347412</v>
      </c>
      <c r="D831" s="26">
        <v>-4.2360182999999999E-3</v>
      </c>
      <c r="E831" s="28">
        <f t="shared" si="38"/>
        <v>7.0598864554483325E-4</v>
      </c>
      <c r="F831" s="18">
        <f t="shared" si="39"/>
        <v>2.8898496721483093</v>
      </c>
      <c r="G831" s="12">
        <f t="shared" si="40"/>
        <v>19.924715282488236</v>
      </c>
    </row>
    <row r="832" spans="1:7" x14ac:dyDescent="0.25">
      <c r="A832" s="24">
        <v>82.489258000000007</v>
      </c>
      <c r="B832" s="23">
        <v>-36.358055</v>
      </c>
      <c r="C832" s="25">
        <v>-2.5346052999999999</v>
      </c>
      <c r="D832" s="26">
        <v>-4.2459875999999999E-3</v>
      </c>
      <c r="E832" s="28">
        <f t="shared" si="38"/>
        <v>7.0765019554483324E-4</v>
      </c>
      <c r="F832" s="18">
        <f t="shared" si="39"/>
        <v>2.8932820872285006</v>
      </c>
      <c r="G832" s="12">
        <f t="shared" si="40"/>
        <v>19.948380836396886</v>
      </c>
    </row>
    <row r="833" spans="1:7" x14ac:dyDescent="0.25">
      <c r="A833" s="24">
        <v>82.588866999999993</v>
      </c>
      <c r="B833" s="23">
        <v>-36.397964000000002</v>
      </c>
      <c r="C833" s="25">
        <v>-2.5347164000000002</v>
      </c>
      <c r="D833" s="26">
        <v>-4.2505711000000003E-3</v>
      </c>
      <c r="E833" s="28">
        <f t="shared" si="38"/>
        <v>7.0841411221150006E-4</v>
      </c>
      <c r="F833" s="18">
        <f t="shared" si="39"/>
        <v>2.8964579445404279</v>
      </c>
      <c r="G833" s="12">
        <f t="shared" si="40"/>
        <v>19.970277495357323</v>
      </c>
    </row>
    <row r="834" spans="1:7" x14ac:dyDescent="0.25">
      <c r="A834" s="24">
        <v>82.688477000000006</v>
      </c>
      <c r="B834" s="23">
        <v>-36.447403000000001</v>
      </c>
      <c r="C834" s="25">
        <v>-2.534745</v>
      </c>
      <c r="D834" s="26">
        <v>-4.2563942000000002E-3</v>
      </c>
      <c r="E834" s="28">
        <f t="shared" si="38"/>
        <v>7.0938462887816663E-4</v>
      </c>
      <c r="F834" s="18">
        <f t="shared" si="39"/>
        <v>2.9003921751561879</v>
      </c>
      <c r="G834" s="12">
        <f t="shared" si="40"/>
        <v>19.997402928776978</v>
      </c>
    </row>
    <row r="835" spans="1:7" x14ac:dyDescent="0.25">
      <c r="A835" s="24">
        <v>82.788086000000007</v>
      </c>
      <c r="B835" s="23">
        <v>-36.484997</v>
      </c>
      <c r="C835" s="25">
        <v>-2.5347381000000002</v>
      </c>
      <c r="D835" s="26">
        <v>-4.2621376999999998E-3</v>
      </c>
      <c r="E835" s="28">
        <f t="shared" si="38"/>
        <v>7.1034187887816661E-4</v>
      </c>
      <c r="F835" s="18">
        <f t="shared" si="39"/>
        <v>2.9033838106214862</v>
      </c>
      <c r="G835" s="12">
        <f t="shared" si="40"/>
        <v>20.018029428988925</v>
      </c>
    </row>
    <row r="836" spans="1:7" x14ac:dyDescent="0.25">
      <c r="A836" s="24">
        <v>82.887694999999994</v>
      </c>
      <c r="B836" s="23">
        <v>-36.532333000000001</v>
      </c>
      <c r="C836" s="25">
        <v>-2.5348362999999998</v>
      </c>
      <c r="D836" s="26">
        <v>-4.2700884000000001E-3</v>
      </c>
      <c r="E836" s="28">
        <f t="shared" si="38"/>
        <v>7.1166699554483332E-4</v>
      </c>
      <c r="F836" s="18">
        <f t="shared" si="39"/>
        <v>2.9071506898145851</v>
      </c>
      <c r="G836" s="12">
        <f t="shared" si="40"/>
        <v>20.04400102057356</v>
      </c>
    </row>
    <row r="837" spans="1:7" x14ac:dyDescent="0.25">
      <c r="A837" s="24">
        <v>82.987305000000006</v>
      </c>
      <c r="B837" s="23">
        <v>-36.574677000000001</v>
      </c>
      <c r="C837" s="25">
        <v>-2.5348278999999998</v>
      </c>
      <c r="D837" s="26">
        <v>-4.2726574000000002E-3</v>
      </c>
      <c r="E837" s="28">
        <f t="shared" ref="E837:E900" si="41" xml:space="preserve"> (delta_0 - D837) / L</f>
        <v>7.1209516221150003E-4</v>
      </c>
      <c r="F837" s="18">
        <f t="shared" si="39"/>
        <v>2.910520318269727</v>
      </c>
      <c r="G837" s="12">
        <f t="shared" si="40"/>
        <v>20.067233678044825</v>
      </c>
    </row>
    <row r="838" spans="1:7" x14ac:dyDescent="0.25">
      <c r="A838" s="24">
        <v>83.086913999999993</v>
      </c>
      <c r="B838" s="23">
        <v>-36.621963999999998</v>
      </c>
      <c r="C838" s="25">
        <v>-2.5347908000000001</v>
      </c>
      <c r="D838" s="26">
        <v>-4.2746095000000001E-3</v>
      </c>
      <c r="E838" s="28">
        <f t="shared" si="41"/>
        <v>7.1242051221149995E-4</v>
      </c>
      <c r="F838" s="18">
        <f t="shared" si="39"/>
        <v>2.9142832981667199</v>
      </c>
      <c r="G838" s="12">
        <f t="shared" si="40"/>
        <v>20.093178385059836</v>
      </c>
    </row>
    <row r="839" spans="1:7" x14ac:dyDescent="0.25">
      <c r="A839" s="24">
        <v>83.186522999999994</v>
      </c>
      <c r="B839" s="23">
        <v>-36.647362000000001</v>
      </c>
      <c r="C839" s="25">
        <v>-2.5348470000000001</v>
      </c>
      <c r="D839" s="26">
        <v>-4.2813894999999998E-3</v>
      </c>
      <c r="E839" s="28">
        <f t="shared" si="41"/>
        <v>7.1355051221149996E-4</v>
      </c>
      <c r="F839" s="18">
        <f t="shared" si="39"/>
        <v>2.916304406789044</v>
      </c>
      <c r="G839" s="12">
        <f t="shared" si="40"/>
        <v>20.107113370759233</v>
      </c>
    </row>
    <row r="840" spans="1:7" x14ac:dyDescent="0.25">
      <c r="A840" s="24">
        <v>83.286133000000007</v>
      </c>
      <c r="B840" s="23">
        <v>-36.703471999999998</v>
      </c>
      <c r="C840" s="25">
        <v>-2.5349146999999999</v>
      </c>
      <c r="D840" s="26">
        <v>-4.2901485999999999E-3</v>
      </c>
      <c r="E840" s="28">
        <f t="shared" si="41"/>
        <v>7.1501036221149992E-4</v>
      </c>
      <c r="F840" s="18">
        <f t="shared" si="39"/>
        <v>2.9207694987174868</v>
      </c>
      <c r="G840" s="12">
        <f t="shared" si="40"/>
        <v>20.137898946300336</v>
      </c>
    </row>
    <row r="841" spans="1:7" x14ac:dyDescent="0.25">
      <c r="A841" s="24">
        <v>83.385741999999993</v>
      </c>
      <c r="B841" s="23">
        <v>-36.752312000000003</v>
      </c>
      <c r="C841" s="25">
        <v>-2.5349151999999999</v>
      </c>
      <c r="D841" s="26">
        <v>-4.2952624999999999E-3</v>
      </c>
      <c r="E841" s="28">
        <f t="shared" si="41"/>
        <v>7.1586267887816663E-4</v>
      </c>
      <c r="F841" s="18">
        <f t="shared" si="39"/>
        <v>2.9246560624277915</v>
      </c>
      <c r="G841" s="12">
        <f t="shared" si="40"/>
        <v>20.164695729572976</v>
      </c>
    </row>
    <row r="842" spans="1:7" x14ac:dyDescent="0.25">
      <c r="A842" s="24">
        <v>83.485352000000006</v>
      </c>
      <c r="B842" s="23">
        <v>-36.788367999999998</v>
      </c>
      <c r="C842" s="25">
        <v>-2.5350187000000002</v>
      </c>
      <c r="D842" s="26">
        <v>-4.2973127999999996E-3</v>
      </c>
      <c r="E842" s="28">
        <f t="shared" si="41"/>
        <v>7.1620439554483323E-4</v>
      </c>
      <c r="F842" s="18">
        <f t="shared" si="39"/>
        <v>2.9275253077418517</v>
      </c>
      <c r="G842" s="12">
        <f t="shared" si="40"/>
        <v>20.184478383497588</v>
      </c>
    </row>
    <row r="843" spans="1:7" x14ac:dyDescent="0.25">
      <c r="A843" s="24">
        <v>83.584961000000007</v>
      </c>
      <c r="B843" s="23">
        <v>-36.830482000000003</v>
      </c>
      <c r="C843" s="25">
        <v>-2.5349485999999999</v>
      </c>
      <c r="D843" s="26">
        <v>-4.3053986000000004E-3</v>
      </c>
      <c r="E843" s="28">
        <f t="shared" si="41"/>
        <v>7.1755202887816667E-4</v>
      </c>
      <c r="F843" s="18">
        <f t="shared" si="39"/>
        <v>2.9308766333785381</v>
      </c>
      <c r="G843" s="12">
        <f t="shared" si="40"/>
        <v>20.207584848091038</v>
      </c>
    </row>
    <row r="844" spans="1:7" x14ac:dyDescent="0.25">
      <c r="A844" s="24">
        <v>83.684569999999994</v>
      </c>
      <c r="B844" s="23">
        <v>-36.883121000000003</v>
      </c>
      <c r="C844" s="25">
        <v>-2.5350792000000002</v>
      </c>
      <c r="D844" s="26">
        <v>-4.3118414000000004E-3</v>
      </c>
      <c r="E844" s="28">
        <f t="shared" si="41"/>
        <v>7.186258288781667E-4</v>
      </c>
      <c r="F844" s="18">
        <f t="shared" si="39"/>
        <v>2.9350655119032454</v>
      </c>
      <c r="G844" s="12">
        <f t="shared" si="40"/>
        <v>20.236466008506444</v>
      </c>
    </row>
    <row r="845" spans="1:7" x14ac:dyDescent="0.25">
      <c r="A845" s="24">
        <v>83.784180000000006</v>
      </c>
      <c r="B845" s="23">
        <v>-36.920513</v>
      </c>
      <c r="C845" s="25">
        <v>-2.5351591</v>
      </c>
      <c r="D845" s="26">
        <v>-4.3167587999999998E-3</v>
      </c>
      <c r="E845" s="28">
        <f t="shared" si="41"/>
        <v>7.194453955448333E-4</v>
      </c>
      <c r="F845" s="18">
        <f t="shared" si="39"/>
        <v>2.9380410727192912</v>
      </c>
      <c r="G845" s="12">
        <f t="shared" si="40"/>
        <v>20.25698167845178</v>
      </c>
    </row>
    <row r="846" spans="1:7" x14ac:dyDescent="0.25">
      <c r="A846" s="24">
        <v>83.883788999999993</v>
      </c>
      <c r="B846" s="23">
        <v>-36.955730000000003</v>
      </c>
      <c r="C846" s="25">
        <v>-2.5350630000000001</v>
      </c>
      <c r="D846" s="26">
        <v>-4.319781E-3</v>
      </c>
      <c r="E846" s="28">
        <f t="shared" si="41"/>
        <v>7.1994909554483333E-4</v>
      </c>
      <c r="F846" s="18">
        <f t="shared" si="39"/>
        <v>2.9408435525347247</v>
      </c>
      <c r="G846" s="12">
        <f t="shared" si="40"/>
        <v>20.276304002704698</v>
      </c>
    </row>
    <row r="847" spans="1:7" x14ac:dyDescent="0.25">
      <c r="A847" s="24">
        <v>83.983397999999994</v>
      </c>
      <c r="B847" s="23">
        <v>-37.007838999999997</v>
      </c>
      <c r="C847" s="25">
        <v>-2.5351667</v>
      </c>
      <c r="D847" s="26">
        <v>-4.3284533999999996E-3</v>
      </c>
      <c r="E847" s="28">
        <f t="shared" si="41"/>
        <v>7.2139449554483323E-4</v>
      </c>
      <c r="F847" s="18">
        <f t="shared" si="39"/>
        <v>2.9449902549995124</v>
      </c>
      <c r="G847" s="12">
        <f t="shared" si="40"/>
        <v>20.304894370836429</v>
      </c>
    </row>
    <row r="848" spans="1:7" x14ac:dyDescent="0.25">
      <c r="A848" s="24">
        <v>84.083008000000007</v>
      </c>
      <c r="B848" s="23">
        <v>-37.062224999999998</v>
      </c>
      <c r="C848" s="25">
        <v>-2.5353328999999998</v>
      </c>
      <c r="D848" s="26">
        <v>-4.3323933999999996E-3</v>
      </c>
      <c r="E848" s="28">
        <f t="shared" si="41"/>
        <v>7.220511622114999E-4</v>
      </c>
      <c r="F848" s="18">
        <f t="shared" si="39"/>
        <v>2.9493181553670103</v>
      </c>
      <c r="G848" s="12">
        <f t="shared" si="40"/>
        <v>20.334734048458579</v>
      </c>
    </row>
    <row r="849" spans="1:7" x14ac:dyDescent="0.25">
      <c r="A849" s="24">
        <v>84.182616999999993</v>
      </c>
      <c r="B849" s="23">
        <v>-37.106574999999999</v>
      </c>
      <c r="C849" s="25">
        <v>-2.5352139</v>
      </c>
      <c r="D849" s="26">
        <v>-4.3384460999999997E-3</v>
      </c>
      <c r="E849" s="28">
        <f t="shared" si="41"/>
        <v>7.2305994554483326E-4</v>
      </c>
      <c r="F849" s="18">
        <f t="shared" si="39"/>
        <v>2.9528474162300733</v>
      </c>
      <c r="G849" s="12">
        <f t="shared" si="40"/>
        <v>20.359067327290305</v>
      </c>
    </row>
    <row r="850" spans="1:7" x14ac:dyDescent="0.25">
      <c r="A850" s="24">
        <v>84.282227000000006</v>
      </c>
      <c r="B850" s="23">
        <v>-37.131065</v>
      </c>
      <c r="C850" s="25">
        <v>-2.5352733000000001</v>
      </c>
      <c r="D850" s="26">
        <v>-4.3434407999999999E-3</v>
      </c>
      <c r="E850" s="28">
        <f t="shared" si="41"/>
        <v>7.2389239554483328E-4</v>
      </c>
      <c r="F850" s="18">
        <f t="shared" si="39"/>
        <v>2.9547962685082334</v>
      </c>
      <c r="G850" s="12">
        <f t="shared" si="40"/>
        <v>20.372504125454654</v>
      </c>
    </row>
    <row r="851" spans="1:7" x14ac:dyDescent="0.25">
      <c r="A851" s="24">
        <v>84.381836000000007</v>
      </c>
      <c r="B851" s="23">
        <v>-37.190998</v>
      </c>
      <c r="C851" s="25">
        <v>-2.5353528999999999</v>
      </c>
      <c r="D851" s="26">
        <v>-4.3501913999999999E-3</v>
      </c>
      <c r="E851" s="28">
        <f t="shared" si="41"/>
        <v>7.2501749554483325E-4</v>
      </c>
      <c r="F851" s="18">
        <f t="shared" si="39"/>
        <v>2.9595655851103966</v>
      </c>
      <c r="G851" s="12">
        <f t="shared" si="40"/>
        <v>20.405387246090996</v>
      </c>
    </row>
    <row r="852" spans="1:7" x14ac:dyDescent="0.25">
      <c r="A852" s="24">
        <v>84.481444999999994</v>
      </c>
      <c r="B852" s="23">
        <v>-37.226990000000001</v>
      </c>
      <c r="C852" s="25">
        <v>-2.5352823999999998</v>
      </c>
      <c r="D852" s="26">
        <v>-4.3545006999999997E-3</v>
      </c>
      <c r="E852" s="28">
        <f t="shared" si="41"/>
        <v>7.2573571221149988E-4</v>
      </c>
      <c r="F852" s="18">
        <f t="shared" si="39"/>
        <v>2.9624297374662785</v>
      </c>
      <c r="G852" s="12">
        <f t="shared" si="40"/>
        <v>20.425134785475695</v>
      </c>
    </row>
    <row r="853" spans="1:7" x14ac:dyDescent="0.25">
      <c r="A853" s="24">
        <v>84.581055000000006</v>
      </c>
      <c r="B853" s="23">
        <v>-37.264209999999999</v>
      </c>
      <c r="C853" s="25">
        <v>-2.5353984999999999</v>
      </c>
      <c r="D853" s="26">
        <v>-4.3566077999999996E-3</v>
      </c>
      <c r="E853" s="28">
        <f t="shared" si="41"/>
        <v>7.260868955448332E-4</v>
      </c>
      <c r="F853" s="18">
        <f t="shared" si="39"/>
        <v>2.9653916109572185</v>
      </c>
      <c r="G853" s="12">
        <f t="shared" si="40"/>
        <v>20.445556085095014</v>
      </c>
    </row>
    <row r="854" spans="1:7" x14ac:dyDescent="0.25">
      <c r="A854" s="24">
        <v>84.680663999999993</v>
      </c>
      <c r="B854" s="23">
        <v>-37.322989999999997</v>
      </c>
      <c r="C854" s="25">
        <v>-2.5354524000000001</v>
      </c>
      <c r="D854" s="26">
        <v>-4.3696341999999999E-3</v>
      </c>
      <c r="E854" s="28">
        <f t="shared" si="41"/>
        <v>7.2825796221149999E-4</v>
      </c>
      <c r="F854" s="18">
        <f t="shared" si="39"/>
        <v>2.9700691747346895</v>
      </c>
      <c r="G854" s="12">
        <f t="shared" si="40"/>
        <v>20.477806595348198</v>
      </c>
    </row>
    <row r="855" spans="1:7" x14ac:dyDescent="0.25">
      <c r="A855" s="24">
        <v>84.780272999999994</v>
      </c>
      <c r="B855" s="23">
        <v>-37.359737000000003</v>
      </c>
      <c r="C855" s="25">
        <v>-2.5354711999999999</v>
      </c>
      <c r="D855" s="26">
        <v>-4.3727009999999997E-3</v>
      </c>
      <c r="E855" s="28">
        <f t="shared" si="41"/>
        <v>7.2876909554483321E-4</v>
      </c>
      <c r="F855" s="18">
        <f t="shared" si="39"/>
        <v>2.9729934080815887</v>
      </c>
      <c r="G855" s="12">
        <f t="shared" si="40"/>
        <v>20.497968376570963</v>
      </c>
    </row>
    <row r="856" spans="1:7" x14ac:dyDescent="0.25">
      <c r="A856" s="24">
        <v>84.879883000000007</v>
      </c>
      <c r="B856" s="23">
        <v>-37.410350999999999</v>
      </c>
      <c r="C856" s="25">
        <v>-2.5356301999999999</v>
      </c>
      <c r="D856" s="26">
        <v>-4.3787807000000003E-3</v>
      </c>
      <c r="E856" s="28">
        <f t="shared" si="41"/>
        <v>7.2978237887816669E-4</v>
      </c>
      <c r="F856" s="18">
        <f t="shared" si="39"/>
        <v>2.9770211422264148</v>
      </c>
      <c r="G856" s="12">
        <f t="shared" si="40"/>
        <v>20.525738490996865</v>
      </c>
    </row>
    <row r="857" spans="1:7" x14ac:dyDescent="0.25">
      <c r="A857" s="24">
        <v>84.979491999999993</v>
      </c>
      <c r="B857" s="23">
        <v>-37.455008999999997</v>
      </c>
      <c r="C857" s="25">
        <v>-2.5355413000000002</v>
      </c>
      <c r="D857" s="26">
        <v>-4.3820348000000002E-3</v>
      </c>
      <c r="E857" s="28">
        <f t="shared" si="41"/>
        <v>7.3032472887816667E-4</v>
      </c>
      <c r="F857" s="18">
        <f t="shared" si="39"/>
        <v>2.9805749129507135</v>
      </c>
      <c r="G857" s="12">
        <f t="shared" si="40"/>
        <v>20.550240758551933</v>
      </c>
    </row>
    <row r="858" spans="1:7" x14ac:dyDescent="0.25">
      <c r="A858" s="24">
        <v>85.079102000000006</v>
      </c>
      <c r="B858" s="23">
        <v>-37.504066000000002</v>
      </c>
      <c r="C858" s="25">
        <v>-2.5356049999999999</v>
      </c>
      <c r="D858" s="26">
        <v>-4.3909279999999997E-3</v>
      </c>
      <c r="E858" s="28">
        <f t="shared" si="41"/>
        <v>7.3180692887816654E-4</v>
      </c>
      <c r="F858" s="18">
        <f t="shared" si="39"/>
        <v>2.9844787449723436</v>
      </c>
      <c r="G858" s="12">
        <f t="shared" si="40"/>
        <v>20.577156602061471</v>
      </c>
    </row>
    <row r="859" spans="1:7" x14ac:dyDescent="0.25">
      <c r="A859" s="24">
        <v>85.178711000000007</v>
      </c>
      <c r="B859" s="23">
        <v>-37.541499999999999</v>
      </c>
      <c r="C859" s="25">
        <v>-2.5355968</v>
      </c>
      <c r="D859" s="26">
        <v>-4.3963728999999998E-3</v>
      </c>
      <c r="E859" s="28">
        <f t="shared" si="41"/>
        <v>7.3271441221149994E-4</v>
      </c>
      <c r="F859" s="18">
        <f t="shared" si="39"/>
        <v>2.9874576480421946</v>
      </c>
      <c r="G859" s="12">
        <f t="shared" si="40"/>
        <v>20.59769531592363</v>
      </c>
    </row>
    <row r="860" spans="1:7" x14ac:dyDescent="0.25">
      <c r="A860" s="24">
        <v>85.278319999999994</v>
      </c>
      <c r="B860" s="23">
        <v>-37.593474999999998</v>
      </c>
      <c r="C860" s="25">
        <v>-2.5356317000000002</v>
      </c>
      <c r="D860" s="26">
        <v>-4.397565E-3</v>
      </c>
      <c r="E860" s="28">
        <f t="shared" si="41"/>
        <v>7.329130955448333E-4</v>
      </c>
      <c r="F860" s="18">
        <f t="shared" si="39"/>
        <v>2.9915936871257949</v>
      </c>
      <c r="G860" s="12">
        <f t="shared" si="40"/>
        <v>20.626212162987418</v>
      </c>
    </row>
    <row r="861" spans="1:7" x14ac:dyDescent="0.25">
      <c r="A861" s="24">
        <v>85.377930000000006</v>
      </c>
      <c r="B861" s="23">
        <v>-37.622214999999997</v>
      </c>
      <c r="C861" s="25">
        <v>-2.5356512000000002</v>
      </c>
      <c r="D861" s="26">
        <v>-4.4043362000000001E-3</v>
      </c>
      <c r="E861" s="28">
        <f t="shared" si="41"/>
        <v>7.3404162887816661E-4</v>
      </c>
      <c r="F861" s="18">
        <f t="shared" si="39"/>
        <v>2.9938807436580253</v>
      </c>
      <c r="G861" s="12">
        <f t="shared" si="40"/>
        <v>20.641980786067997</v>
      </c>
    </row>
    <row r="862" spans="1:7" x14ac:dyDescent="0.25">
      <c r="A862" s="24">
        <v>85.477538999999993</v>
      </c>
      <c r="B862" s="23">
        <v>-37.677433000000001</v>
      </c>
      <c r="C862" s="25">
        <v>-2.5357143999999998</v>
      </c>
      <c r="D862" s="26">
        <v>-4.4128476000000003E-3</v>
      </c>
      <c r="E862" s="28">
        <f t="shared" si="41"/>
        <v>7.3546019554483332E-4</v>
      </c>
      <c r="F862" s="18">
        <f t="shared" si="39"/>
        <v>2.9982748524818499</v>
      </c>
      <c r="G862" s="12">
        <f t="shared" si="40"/>
        <v>20.672276952709041</v>
      </c>
    </row>
    <row r="863" spans="1:7" x14ac:dyDescent="0.25">
      <c r="A863" s="24">
        <v>85.577147999999994</v>
      </c>
      <c r="B863" s="23">
        <v>-37.711407000000001</v>
      </c>
      <c r="C863" s="25">
        <v>-2.5358005000000001</v>
      </c>
      <c r="D863" s="26">
        <v>-4.4149994000000003E-3</v>
      </c>
      <c r="E863" s="28">
        <f t="shared" si="41"/>
        <v>7.3581882887816669E-4</v>
      </c>
      <c r="F863" s="18">
        <f t="shared" si="39"/>
        <v>3.0009784175001517</v>
      </c>
      <c r="G863" s="12">
        <f t="shared" si="40"/>
        <v>20.690917286757045</v>
      </c>
    </row>
    <row r="864" spans="1:7" x14ac:dyDescent="0.25">
      <c r="A864" s="24">
        <v>85.676758000000007</v>
      </c>
      <c r="B864" s="23">
        <v>-37.776184000000001</v>
      </c>
      <c r="C864" s="25">
        <v>-2.5357573000000002</v>
      </c>
      <c r="D864" s="26">
        <v>-4.4184773999999998E-3</v>
      </c>
      <c r="E864" s="28">
        <f t="shared" si="41"/>
        <v>7.3639849554483323E-4</v>
      </c>
      <c r="F864" s="18">
        <f t="shared" si="39"/>
        <v>3.0061332073744835</v>
      </c>
      <c r="G864" s="12">
        <f t="shared" si="40"/>
        <v>20.726458139133207</v>
      </c>
    </row>
    <row r="865" spans="1:7" x14ac:dyDescent="0.25">
      <c r="A865" s="24">
        <v>85.776366999999993</v>
      </c>
      <c r="B865" s="23">
        <v>-37.802028999999997</v>
      </c>
      <c r="C865" s="25">
        <v>-2.5358787</v>
      </c>
      <c r="D865" s="26">
        <v>-4.4264467000000004E-3</v>
      </c>
      <c r="E865" s="28">
        <f t="shared" si="41"/>
        <v>7.3772671221150003E-4</v>
      </c>
      <c r="F865" s="18">
        <f t="shared" si="39"/>
        <v>3.0081898871265884</v>
      </c>
      <c r="G865" s="12">
        <f t="shared" si="40"/>
        <v>20.740638377947317</v>
      </c>
    </row>
    <row r="866" spans="1:7" x14ac:dyDescent="0.25">
      <c r="A866" s="24">
        <v>85.875977000000006</v>
      </c>
      <c r="B866" s="23">
        <v>-37.842990999999998</v>
      </c>
      <c r="C866" s="25">
        <v>-2.5358502999999999</v>
      </c>
      <c r="D866" s="26">
        <v>-4.4340667999999998E-3</v>
      </c>
      <c r="E866" s="28">
        <f t="shared" si="41"/>
        <v>7.389967288781666E-4</v>
      </c>
      <c r="F866" s="18">
        <f t="shared" si="39"/>
        <v>3.0114495395160534</v>
      </c>
      <c r="G866" s="12">
        <f t="shared" si="40"/>
        <v>20.763112780822294</v>
      </c>
    </row>
    <row r="867" spans="1:7" x14ac:dyDescent="0.25">
      <c r="A867" s="24">
        <v>85.975586000000007</v>
      </c>
      <c r="B867" s="23">
        <v>-37.889633000000003</v>
      </c>
      <c r="C867" s="25">
        <v>-2.5358600999999998</v>
      </c>
      <c r="D867" s="26">
        <v>-4.4368384000000004E-3</v>
      </c>
      <c r="E867" s="28">
        <f t="shared" si="41"/>
        <v>7.3945866221150007E-4</v>
      </c>
      <c r="F867" s="18">
        <f t="shared" si="39"/>
        <v>3.0151611919439003</v>
      </c>
      <c r="G867" s="12">
        <f t="shared" si="40"/>
        <v>20.788703599114726</v>
      </c>
    </row>
    <row r="868" spans="1:7" x14ac:dyDescent="0.25">
      <c r="A868" s="24">
        <v>86.075194999999994</v>
      </c>
      <c r="B868" s="23">
        <v>-37.926547999999997</v>
      </c>
      <c r="C868" s="25">
        <v>-2.5359911999999998</v>
      </c>
      <c r="D868" s="26">
        <v>-4.4444562000000003E-3</v>
      </c>
      <c r="E868" s="28">
        <f t="shared" si="41"/>
        <v>7.4072829554483336E-4</v>
      </c>
      <c r="F868" s="18">
        <f t="shared" si="39"/>
        <v>3.0180987943060185</v>
      </c>
      <c r="G868" s="12">
        <f t="shared" si="40"/>
        <v>20.80895755600476</v>
      </c>
    </row>
    <row r="869" spans="1:7" x14ac:dyDescent="0.25">
      <c r="A869" s="24">
        <v>86.174805000000006</v>
      </c>
      <c r="B869" s="23">
        <v>-37.975548000000003</v>
      </c>
      <c r="C869" s="25">
        <v>-2.5361121</v>
      </c>
      <c r="D869" s="26">
        <v>-4.4529499000000002E-3</v>
      </c>
      <c r="E869" s="28">
        <f t="shared" si="41"/>
        <v>7.4214391221150003E-4</v>
      </c>
      <c r="F869" s="18">
        <f t="shared" si="39"/>
        <v>3.0219980904117705</v>
      </c>
      <c r="G869" s="12">
        <f t="shared" si="40"/>
        <v>20.835842125627188</v>
      </c>
    </row>
    <row r="870" spans="1:7" x14ac:dyDescent="0.25">
      <c r="A870" s="24">
        <v>86.274413999999993</v>
      </c>
      <c r="B870" s="23">
        <v>-38.023753999999997</v>
      </c>
      <c r="C870" s="25">
        <v>-2.5360594000000001</v>
      </c>
      <c r="D870" s="26">
        <v>-4.4533727000000004E-3</v>
      </c>
      <c r="E870" s="28">
        <f t="shared" si="41"/>
        <v>7.4221437887816673E-4</v>
      </c>
      <c r="F870" s="18">
        <f t="shared" si="39"/>
        <v>3.0258342020051137</v>
      </c>
      <c r="G870" s="12">
        <f t="shared" si="40"/>
        <v>20.862291055488789</v>
      </c>
    </row>
    <row r="871" spans="1:7" x14ac:dyDescent="0.25">
      <c r="A871" s="24">
        <v>86.374022999999994</v>
      </c>
      <c r="B871" s="23">
        <v>-38.059852999999997</v>
      </c>
      <c r="C871" s="25">
        <v>-2.5360105000000002</v>
      </c>
      <c r="D871" s="26">
        <v>-4.4583556999999996E-3</v>
      </c>
      <c r="E871" s="28">
        <f t="shared" si="41"/>
        <v>7.4304487887816653E-4</v>
      </c>
      <c r="F871" s="18">
        <f t="shared" si="39"/>
        <v>3.0287068691504508</v>
      </c>
      <c r="G871" s="12">
        <f t="shared" si="40"/>
        <v>20.882097301994911</v>
      </c>
    </row>
    <row r="872" spans="1:7" x14ac:dyDescent="0.25">
      <c r="A872" s="24">
        <v>86.473633000000007</v>
      </c>
      <c r="B872" s="23">
        <v>-38.100464000000002</v>
      </c>
      <c r="C872" s="25">
        <v>-2.5361207000000001</v>
      </c>
      <c r="D872" s="26">
        <v>-4.4675707000000004E-3</v>
      </c>
      <c r="E872" s="28">
        <f t="shared" si="41"/>
        <v>7.4458071221150007E-4</v>
      </c>
      <c r="F872" s="18">
        <f t="shared" si="39"/>
        <v>3.0319385898474036</v>
      </c>
      <c r="G872" s="12">
        <f t="shared" si="40"/>
        <v>20.90437912356504</v>
      </c>
    </row>
    <row r="873" spans="1:7" x14ac:dyDescent="0.25">
      <c r="A873" s="24">
        <v>86.573241999999993</v>
      </c>
      <c r="B873" s="23">
        <v>-38.150889999999997</v>
      </c>
      <c r="C873" s="25">
        <v>-2.5361307000000002</v>
      </c>
      <c r="D873" s="26">
        <v>-4.4736712999999999E-3</v>
      </c>
      <c r="E873" s="28">
        <f t="shared" si="41"/>
        <v>7.4559747887816658E-4</v>
      </c>
      <c r="F873" s="18">
        <f t="shared" si="39"/>
        <v>3.0359513634275794</v>
      </c>
      <c r="G873" s="12">
        <f t="shared" si="40"/>
        <v>20.932046089029942</v>
      </c>
    </row>
    <row r="874" spans="1:7" x14ac:dyDescent="0.25">
      <c r="A874" s="24">
        <v>86.672852000000006</v>
      </c>
      <c r="B874" s="23">
        <v>-38.185265000000001</v>
      </c>
      <c r="C874" s="25">
        <v>-2.5361695000000002</v>
      </c>
      <c r="D874" s="26">
        <v>-4.4764788000000002E-3</v>
      </c>
      <c r="E874" s="28">
        <f t="shared" si="41"/>
        <v>7.4606539554483329E-4</v>
      </c>
      <c r="F874" s="18">
        <f t="shared" si="39"/>
        <v>3.0386868390119717</v>
      </c>
      <c r="G874" s="12">
        <f t="shared" si="40"/>
        <v>20.950906437617103</v>
      </c>
    </row>
    <row r="875" spans="1:7" x14ac:dyDescent="0.25">
      <c r="A875" s="24">
        <v>86.772461000000007</v>
      </c>
      <c r="B875" s="23">
        <v>-38.240184999999997</v>
      </c>
      <c r="C875" s="25">
        <v>-2.5362198</v>
      </c>
      <c r="D875" s="26">
        <v>-4.4820043E-3</v>
      </c>
      <c r="E875" s="28">
        <f t="shared" si="41"/>
        <v>7.4698631221149997E-4</v>
      </c>
      <c r="F875" s="18">
        <f t="shared" si="39"/>
        <v>3.0430572337492747</v>
      </c>
      <c r="G875" s="12">
        <f t="shared" si="40"/>
        <v>20.981039102181668</v>
      </c>
    </row>
    <row r="876" spans="1:7" x14ac:dyDescent="0.25">
      <c r="A876" s="24">
        <v>86.872069999999994</v>
      </c>
      <c r="B876" s="23">
        <v>-38.279235999999997</v>
      </c>
      <c r="C876" s="25">
        <v>-2.5362754000000001</v>
      </c>
      <c r="D876" s="26">
        <v>-4.4911177999999996E-3</v>
      </c>
      <c r="E876" s="28">
        <f t="shared" si="41"/>
        <v>7.4850522887816653E-4</v>
      </c>
      <c r="F876" s="18">
        <f t="shared" si="39"/>
        <v>3.0461648135906154</v>
      </c>
      <c r="G876" s="12">
        <f t="shared" si="40"/>
        <v>21.002465006841366</v>
      </c>
    </row>
    <row r="877" spans="1:7" x14ac:dyDescent="0.25">
      <c r="A877" s="24">
        <v>86.971680000000006</v>
      </c>
      <c r="B877" s="23">
        <v>-38.318325000000002</v>
      </c>
      <c r="C877" s="25">
        <v>-2.5362624999999999</v>
      </c>
      <c r="D877" s="26">
        <v>-4.4940887000000001E-3</v>
      </c>
      <c r="E877" s="28">
        <f t="shared" si="41"/>
        <v>7.4900037887816668E-4</v>
      </c>
      <c r="F877" s="18">
        <f t="shared" si="39"/>
        <v>3.0492754173758754</v>
      </c>
      <c r="G877" s="12">
        <f t="shared" si="40"/>
        <v>21.023911760759145</v>
      </c>
    </row>
    <row r="878" spans="1:7" x14ac:dyDescent="0.25">
      <c r="A878" s="24">
        <v>87.071288999999993</v>
      </c>
      <c r="B878" s="23">
        <v>-38.369205000000001</v>
      </c>
      <c r="C878" s="25">
        <v>-2.5363042</v>
      </c>
      <c r="D878" s="26">
        <v>-4.5015005999999996E-3</v>
      </c>
      <c r="E878" s="28">
        <f t="shared" si="41"/>
        <v>7.5023569554483324E-4</v>
      </c>
      <c r="F878" s="18">
        <f t="shared" si="39"/>
        <v>3.0533243191281332</v>
      </c>
      <c r="G878" s="12">
        <f t="shared" si="40"/>
        <v>21.051827819991573</v>
      </c>
    </row>
    <row r="879" spans="1:7" x14ac:dyDescent="0.25">
      <c r="A879" s="24">
        <v>87.170897999999994</v>
      </c>
      <c r="B879" s="23">
        <v>-38.419246999999999</v>
      </c>
      <c r="C879" s="25">
        <v>-2.5363150000000001</v>
      </c>
      <c r="D879" s="26">
        <v>-4.5006545000000004E-3</v>
      </c>
      <c r="E879" s="28">
        <f t="shared" si="41"/>
        <v>7.5009467887816666E-4</v>
      </c>
      <c r="F879" s="18">
        <f t="shared" si="39"/>
        <v>3.0573065349592352</v>
      </c>
      <c r="G879" s="12">
        <f t="shared" si="40"/>
        <v>21.079284098216984</v>
      </c>
    </row>
    <row r="880" spans="1:7" x14ac:dyDescent="0.25">
      <c r="A880" s="24">
        <v>87.270508000000007</v>
      </c>
      <c r="B880" s="23">
        <v>-38.461936999999999</v>
      </c>
      <c r="C880" s="25">
        <v>-2.5365088</v>
      </c>
      <c r="D880" s="26">
        <v>-4.5180856E-3</v>
      </c>
      <c r="E880" s="28">
        <f t="shared" si="41"/>
        <v>7.5299986221149997E-4</v>
      </c>
      <c r="F880" s="18">
        <f t="shared" si="39"/>
        <v>3.0607036972195321</v>
      </c>
      <c r="G880" s="12">
        <f t="shared" si="40"/>
        <v>21.102706593669669</v>
      </c>
    </row>
    <row r="881" spans="1:7" x14ac:dyDescent="0.25">
      <c r="A881" s="24">
        <v>87.370116999999993</v>
      </c>
      <c r="B881" s="23">
        <v>-38.496352999999999</v>
      </c>
      <c r="C881" s="25">
        <v>-2.5364163</v>
      </c>
      <c r="D881" s="26">
        <v>-4.5154360000000003E-3</v>
      </c>
      <c r="E881" s="28">
        <f t="shared" si="41"/>
        <v>7.5255826221149998E-4</v>
      </c>
      <c r="F881" s="18">
        <f t="shared" ref="F881:F944" si="42" xml:space="preserve"> -B881 / A_4x8_in2</f>
        <v>3.0634424354802574</v>
      </c>
      <c r="G881" s="12">
        <f t="shared" ref="G881:G944" si="43" xml:space="preserve"> -B881 * kip_to_N / A_4x8_mm2</f>
        <v>21.121589437508963</v>
      </c>
    </row>
    <row r="882" spans="1:7" x14ac:dyDescent="0.25">
      <c r="A882" s="24">
        <v>87.469727000000006</v>
      </c>
      <c r="B882" s="23">
        <v>-38.550624999999997</v>
      </c>
      <c r="C882" s="25">
        <v>-2.5364892000000001</v>
      </c>
      <c r="D882" s="26">
        <v>-4.5237662000000003E-3</v>
      </c>
      <c r="E882" s="28">
        <f t="shared" si="41"/>
        <v>7.5394662887816669E-4</v>
      </c>
      <c r="F882" s="18">
        <f t="shared" si="42"/>
        <v>3.0677612640159988</v>
      </c>
      <c r="G882" s="12">
        <f t="shared" si="43"/>
        <v>21.151366567356881</v>
      </c>
    </row>
    <row r="883" spans="1:7" x14ac:dyDescent="0.25">
      <c r="A883" s="24">
        <v>87.569336000000007</v>
      </c>
      <c r="B883" s="23">
        <v>-38.569996000000003</v>
      </c>
      <c r="C883" s="25">
        <v>-2.5364151000000001</v>
      </c>
      <c r="D883" s="26">
        <v>-4.5245047999999998E-3</v>
      </c>
      <c r="E883" s="28">
        <f t="shared" si="41"/>
        <v>7.540697288781666E-4</v>
      </c>
      <c r="F883" s="18">
        <f t="shared" si="42"/>
        <v>3.0693027592173157</v>
      </c>
      <c r="G883" s="12">
        <f t="shared" si="43"/>
        <v>21.161994750992722</v>
      </c>
    </row>
    <row r="884" spans="1:7" x14ac:dyDescent="0.25">
      <c r="A884" s="24">
        <v>87.668944999999994</v>
      </c>
      <c r="B884" s="23">
        <v>-38.622672999999999</v>
      </c>
      <c r="C884" s="25">
        <v>-2.5365964999999999</v>
      </c>
      <c r="D884" s="26">
        <v>-4.5373794000000004E-3</v>
      </c>
      <c r="E884" s="28">
        <f t="shared" si="41"/>
        <v>7.5621549554483333E-4</v>
      </c>
      <c r="F884" s="18">
        <f t="shared" si="42"/>
        <v>3.0734946616859413</v>
      </c>
      <c r="G884" s="12">
        <f t="shared" si="43"/>
        <v>21.190896760666199</v>
      </c>
    </row>
    <row r="885" spans="1:7" x14ac:dyDescent="0.25">
      <c r="A885" s="24">
        <v>87.768555000000006</v>
      </c>
      <c r="B885" s="23">
        <v>-38.668888000000003</v>
      </c>
      <c r="C885" s="25">
        <v>-2.5365989</v>
      </c>
      <c r="D885" s="26">
        <v>-4.5391559000000003E-3</v>
      </c>
      <c r="E885" s="28">
        <f t="shared" si="41"/>
        <v>7.5651157887816672E-4</v>
      </c>
      <c r="F885" s="18">
        <f t="shared" si="42"/>
        <v>3.0771723345334374</v>
      </c>
      <c r="G885" s="12">
        <f t="shared" si="43"/>
        <v>21.216253299137634</v>
      </c>
    </row>
    <row r="886" spans="1:7" x14ac:dyDescent="0.25">
      <c r="A886" s="24">
        <v>87.868163999999993</v>
      </c>
      <c r="B886" s="23">
        <v>-38.722206</v>
      </c>
      <c r="C886" s="25">
        <v>-2.5366599999999999</v>
      </c>
      <c r="D886" s="26">
        <v>-4.5480249000000002E-3</v>
      </c>
      <c r="E886" s="28">
        <f t="shared" si="41"/>
        <v>7.5798974554483337E-4</v>
      </c>
      <c r="F886" s="18">
        <f t="shared" si="42"/>
        <v>3.081415246161324</v>
      </c>
      <c r="G886" s="12">
        <f t="shared" si="43"/>
        <v>21.245507002874952</v>
      </c>
    </row>
    <row r="887" spans="1:7" x14ac:dyDescent="0.25">
      <c r="A887" s="24">
        <v>87.967772999999994</v>
      </c>
      <c r="B887" s="23">
        <v>-38.766773000000001</v>
      </c>
      <c r="C887" s="25">
        <v>-2.5365240999999998</v>
      </c>
      <c r="D887" s="26">
        <v>-4.5507550000000001E-3</v>
      </c>
      <c r="E887" s="28">
        <f t="shared" si="41"/>
        <v>7.5844476221150002E-4</v>
      </c>
      <c r="F887" s="18">
        <f t="shared" si="42"/>
        <v>3.0849617753357124</v>
      </c>
      <c r="G887" s="12">
        <f t="shared" si="43"/>
        <v>21.269959341943576</v>
      </c>
    </row>
    <row r="888" spans="1:7" x14ac:dyDescent="0.25">
      <c r="A888" s="24">
        <v>88.067383000000007</v>
      </c>
      <c r="B888" s="23">
        <v>-38.806216999999997</v>
      </c>
      <c r="C888" s="25">
        <v>-2.5365964999999999</v>
      </c>
      <c r="D888" s="26">
        <v>-4.5565069E-3</v>
      </c>
      <c r="E888" s="28">
        <f t="shared" si="41"/>
        <v>7.5940341221149993E-4</v>
      </c>
      <c r="F888" s="18">
        <f t="shared" si="42"/>
        <v>3.0881006291233706</v>
      </c>
      <c r="G888" s="12">
        <f t="shared" si="43"/>
        <v>21.29160087182494</v>
      </c>
    </row>
    <row r="889" spans="1:7" x14ac:dyDescent="0.25">
      <c r="A889" s="24">
        <v>88.166991999999993</v>
      </c>
      <c r="B889" s="23">
        <v>-38.852775999999999</v>
      </c>
      <c r="C889" s="25">
        <v>-2.5367424000000001</v>
      </c>
      <c r="D889" s="26">
        <v>-4.5643387999999997E-3</v>
      </c>
      <c r="E889" s="28">
        <f t="shared" si="41"/>
        <v>7.6070872887816661E-4</v>
      </c>
      <c r="F889" s="18">
        <f t="shared" si="42"/>
        <v>3.0918056766210786</v>
      </c>
      <c r="G889" s="12">
        <f t="shared" si="43"/>
        <v>21.317146150948417</v>
      </c>
    </row>
    <row r="890" spans="1:7" x14ac:dyDescent="0.25">
      <c r="A890" s="24">
        <v>88.266602000000006</v>
      </c>
      <c r="B890" s="23">
        <v>-38.910851000000001</v>
      </c>
      <c r="C890" s="25">
        <v>-2.5367966000000002</v>
      </c>
      <c r="D890" s="26">
        <v>-4.5703799000000002E-3</v>
      </c>
      <c r="E890" s="28">
        <f t="shared" si="41"/>
        <v>7.617155788781667E-4</v>
      </c>
      <c r="F890" s="18">
        <f t="shared" si="42"/>
        <v>3.0964271382811095</v>
      </c>
      <c r="G890" s="12">
        <f t="shared" si="43"/>
        <v>21.349009852597852</v>
      </c>
    </row>
    <row r="891" spans="1:7" x14ac:dyDescent="0.25">
      <c r="A891" s="24">
        <v>88.366211000000007</v>
      </c>
      <c r="B891" s="23">
        <v>-38.939692999999998</v>
      </c>
      <c r="C891" s="25">
        <v>-2.5367679999999999</v>
      </c>
      <c r="D891" s="26">
        <v>-4.5782178999999998E-3</v>
      </c>
      <c r="E891" s="28">
        <f t="shared" si="41"/>
        <v>7.6302191221149993E-4</v>
      </c>
      <c r="F891" s="18">
        <f t="shared" si="42"/>
        <v>3.0987223117154374</v>
      </c>
      <c r="G891" s="12">
        <f t="shared" si="43"/>
        <v>21.364834439476425</v>
      </c>
    </row>
    <row r="892" spans="1:7" x14ac:dyDescent="0.25">
      <c r="A892" s="24">
        <v>88.465819999999994</v>
      </c>
      <c r="B892" s="23">
        <v>-38.987288999999997</v>
      </c>
      <c r="C892" s="25">
        <v>-2.5368099000000002</v>
      </c>
      <c r="D892" s="26">
        <v>-4.5801847999999996E-3</v>
      </c>
      <c r="E892" s="28">
        <f t="shared" si="41"/>
        <v>7.6334972887816656E-4</v>
      </c>
      <c r="F892" s="18">
        <f t="shared" si="42"/>
        <v>3.1025098810511382</v>
      </c>
      <c r="G892" s="12">
        <f t="shared" si="43"/>
        <v>21.390948683879461</v>
      </c>
    </row>
    <row r="893" spans="1:7" x14ac:dyDescent="0.25">
      <c r="A893" s="24">
        <v>88.565430000000006</v>
      </c>
      <c r="B893" s="23">
        <v>-39.033988999999998</v>
      </c>
      <c r="C893" s="25">
        <v>-2.5368400000000002</v>
      </c>
      <c r="D893" s="26">
        <v>-4.5876027999999999E-3</v>
      </c>
      <c r="E893" s="28">
        <f t="shared" si="41"/>
        <v>7.6458606221149999E-4</v>
      </c>
      <c r="F893" s="18">
        <f t="shared" si="42"/>
        <v>3.1062261489723344</v>
      </c>
      <c r="G893" s="12">
        <f t="shared" si="43"/>
        <v>21.416571324723694</v>
      </c>
    </row>
    <row r="894" spans="1:7" x14ac:dyDescent="0.25">
      <c r="A894" s="24">
        <v>88.665038999999993</v>
      </c>
      <c r="B894" s="23">
        <v>-39.071896000000002</v>
      </c>
      <c r="C894" s="25">
        <v>-2.5369329</v>
      </c>
      <c r="D894" s="26">
        <v>-4.590991E-3</v>
      </c>
      <c r="E894" s="28">
        <f t="shared" si="41"/>
        <v>7.651507622115E-4</v>
      </c>
      <c r="F894" s="18">
        <f t="shared" si="42"/>
        <v>3.1092426921862266</v>
      </c>
      <c r="G894" s="12">
        <f t="shared" si="43"/>
        <v>21.437369556982418</v>
      </c>
    </row>
    <row r="895" spans="1:7" x14ac:dyDescent="0.25">
      <c r="A895" s="24">
        <v>88.764647999999994</v>
      </c>
      <c r="B895" s="23">
        <v>-39.123455</v>
      </c>
      <c r="C895" s="25">
        <v>-2.5369269999999999</v>
      </c>
      <c r="D895" s="26">
        <v>-4.601249E-3</v>
      </c>
      <c r="E895" s="28">
        <f t="shared" si="41"/>
        <v>7.6686042887816666E-4</v>
      </c>
      <c r="F895" s="18">
        <f t="shared" si="42"/>
        <v>3.1133456270416642</v>
      </c>
      <c r="G895" s="12">
        <f t="shared" si="43"/>
        <v>21.465658159536751</v>
      </c>
    </row>
    <row r="896" spans="1:7" x14ac:dyDescent="0.25">
      <c r="A896" s="24">
        <v>88.864258000000007</v>
      </c>
      <c r="B896" s="23">
        <v>-39.175297</v>
      </c>
      <c r="C896" s="25">
        <v>-2.5369201000000001</v>
      </c>
      <c r="D896" s="26">
        <v>-4.6010673999999996E-3</v>
      </c>
      <c r="E896" s="28">
        <f t="shared" si="41"/>
        <v>7.668301622114999E-4</v>
      </c>
      <c r="F896" s="18">
        <f t="shared" si="42"/>
        <v>3.1174710823215492</v>
      </c>
      <c r="G896" s="12">
        <f t="shared" si="43"/>
        <v>21.494102034197276</v>
      </c>
    </row>
    <row r="897" spans="1:7" x14ac:dyDescent="0.25">
      <c r="A897" s="24">
        <v>88.963866999999993</v>
      </c>
      <c r="B897" s="23">
        <v>-39.201607000000003</v>
      </c>
      <c r="C897" s="25">
        <v>-2.5370259000000002</v>
      </c>
      <c r="D897" s="26">
        <v>-4.6060564999999996E-3</v>
      </c>
      <c r="E897" s="28">
        <f t="shared" si="41"/>
        <v>7.6766167887816657E-4</v>
      </c>
      <c r="F897" s="18">
        <f t="shared" si="42"/>
        <v>3.1195647655979233</v>
      </c>
      <c r="G897" s="12">
        <f t="shared" si="43"/>
        <v>21.508537402090461</v>
      </c>
    </row>
    <row r="898" spans="1:7" x14ac:dyDescent="0.25">
      <c r="A898" s="24">
        <v>89.063477000000006</v>
      </c>
      <c r="B898" s="23">
        <v>-39.246890999999998</v>
      </c>
      <c r="C898" s="25">
        <v>-2.5369861</v>
      </c>
      <c r="D898" s="26">
        <v>-4.6170834000000003E-3</v>
      </c>
      <c r="E898" s="28">
        <f t="shared" si="41"/>
        <v>7.6949949554483334E-4</v>
      </c>
      <c r="F898" s="18">
        <f t="shared" si="42"/>
        <v>3.1231683518194098</v>
      </c>
      <c r="G898" s="12">
        <f t="shared" si="43"/>
        <v>21.533383133739068</v>
      </c>
    </row>
    <row r="899" spans="1:7" x14ac:dyDescent="0.25">
      <c r="A899" s="24">
        <v>89.163086000000007</v>
      </c>
      <c r="B899" s="23">
        <v>-39.296374999999998</v>
      </c>
      <c r="C899" s="25">
        <v>-2.5371212999999999</v>
      </c>
      <c r="D899" s="26">
        <v>-4.6212585000000002E-3</v>
      </c>
      <c r="E899" s="28">
        <f t="shared" si="41"/>
        <v>7.701953455448333E-4</v>
      </c>
      <c r="F899" s="18">
        <f t="shared" si="42"/>
        <v>3.1271061634213893</v>
      </c>
      <c r="G899" s="12">
        <f t="shared" si="43"/>
        <v>21.560533257069601</v>
      </c>
    </row>
    <row r="900" spans="1:7" x14ac:dyDescent="0.25">
      <c r="A900" s="24">
        <v>89.262694999999994</v>
      </c>
      <c r="B900" s="23">
        <v>-39.345699000000003</v>
      </c>
      <c r="C900" s="25">
        <v>-2.5370710000000001</v>
      </c>
      <c r="D900" s="26">
        <v>-4.6262144999999998E-3</v>
      </c>
      <c r="E900" s="28">
        <f t="shared" si="41"/>
        <v>7.710213455448333E-4</v>
      </c>
      <c r="F900" s="18">
        <f t="shared" si="42"/>
        <v>3.1310312426279219</v>
      </c>
      <c r="G900" s="12">
        <f t="shared" si="43"/>
        <v>21.587595594050349</v>
      </c>
    </row>
    <row r="901" spans="1:7" x14ac:dyDescent="0.25">
      <c r="A901" s="24">
        <v>89.362305000000006</v>
      </c>
      <c r="B901" s="23">
        <v>-39.371901999999999</v>
      </c>
      <c r="C901" s="25">
        <v>-2.5371611000000001</v>
      </c>
      <c r="D901" s="26">
        <v>-4.632026E-3</v>
      </c>
      <c r="E901" s="28">
        <f t="shared" ref="E901:E964" si="44" xml:space="preserve"> (delta_0 - D901) / L</f>
        <v>7.719899288781666E-4</v>
      </c>
      <c r="F901" s="18">
        <f t="shared" si="42"/>
        <v>3.1331164111148402</v>
      </c>
      <c r="G901" s="12">
        <f t="shared" si="43"/>
        <v>21.601972254822108</v>
      </c>
    </row>
    <row r="902" spans="1:7" x14ac:dyDescent="0.25">
      <c r="A902" s="24">
        <v>89.461913999999993</v>
      </c>
      <c r="B902" s="23">
        <v>-39.419189000000003</v>
      </c>
      <c r="C902" s="25">
        <v>-2.5371410999999999</v>
      </c>
      <c r="D902" s="26">
        <v>-4.6405880999999998E-3</v>
      </c>
      <c r="E902" s="28">
        <f t="shared" si="44"/>
        <v>7.7341694554483326E-4</v>
      </c>
      <c r="F902" s="18">
        <f t="shared" si="42"/>
        <v>3.1368793910118336</v>
      </c>
      <c r="G902" s="12">
        <f t="shared" si="43"/>
        <v>21.627916961837123</v>
      </c>
    </row>
    <row r="903" spans="1:7" x14ac:dyDescent="0.25">
      <c r="A903" s="24">
        <v>89.561522999999994</v>
      </c>
      <c r="B903" s="23">
        <v>-39.467784999999999</v>
      </c>
      <c r="C903" s="25">
        <v>-2.5372056999999999</v>
      </c>
      <c r="D903" s="26">
        <v>-4.6392051E-3</v>
      </c>
      <c r="E903" s="28">
        <f t="shared" si="44"/>
        <v>7.7318644554483327E-4</v>
      </c>
      <c r="F903" s="18">
        <f t="shared" si="42"/>
        <v>3.1407465378190804</v>
      </c>
      <c r="G903" s="12">
        <f t="shared" si="43"/>
        <v>21.654579870926334</v>
      </c>
    </row>
    <row r="904" spans="1:7" x14ac:dyDescent="0.25">
      <c r="A904" s="24">
        <v>89.661133000000007</v>
      </c>
      <c r="B904" s="23">
        <v>-39.517513000000001</v>
      </c>
      <c r="C904" s="25">
        <v>-2.5371630000000001</v>
      </c>
      <c r="D904" s="26">
        <v>-4.6488466000000001E-3</v>
      </c>
      <c r="E904" s="28">
        <f t="shared" si="44"/>
        <v>7.7479336221150002E-4</v>
      </c>
      <c r="F904" s="18">
        <f t="shared" si="42"/>
        <v>3.1447037663241173</v>
      </c>
      <c r="G904" s="12">
        <f t="shared" si="43"/>
        <v>21.681863868440292</v>
      </c>
    </row>
    <row r="905" spans="1:7" x14ac:dyDescent="0.25">
      <c r="A905" s="24">
        <v>89.760741999999993</v>
      </c>
      <c r="B905" s="23">
        <v>-39.563057000000001</v>
      </c>
      <c r="C905" s="25">
        <v>-2.5372534</v>
      </c>
      <c r="D905" s="26">
        <v>-4.6537369000000002E-3</v>
      </c>
      <c r="E905" s="28">
        <f t="shared" si="44"/>
        <v>7.7560841221149996E-4</v>
      </c>
      <c r="F905" s="18">
        <f t="shared" si="42"/>
        <v>3.1483280426882057</v>
      </c>
      <c r="G905" s="12">
        <f t="shared" si="43"/>
        <v>21.706852252907307</v>
      </c>
    </row>
    <row r="906" spans="1:7" x14ac:dyDescent="0.25">
      <c r="A906" s="24">
        <v>89.860352000000006</v>
      </c>
      <c r="B906" s="23">
        <v>-39.597831999999997</v>
      </c>
      <c r="C906" s="25">
        <v>-2.5373182000000001</v>
      </c>
      <c r="D906" s="26">
        <v>-4.6611368E-3</v>
      </c>
      <c r="E906" s="28">
        <f t="shared" si="44"/>
        <v>7.768417288781666E-4</v>
      </c>
      <c r="F906" s="18">
        <f t="shared" si="42"/>
        <v>3.1510953492612157</v>
      </c>
      <c r="G906" s="12">
        <f t="shared" si="43"/>
        <v>21.725932067368934</v>
      </c>
    </row>
    <row r="907" spans="1:7" x14ac:dyDescent="0.25">
      <c r="A907" s="24">
        <v>89.959961000000007</v>
      </c>
      <c r="B907" s="23">
        <v>-39.660065000000003</v>
      </c>
      <c r="C907" s="25">
        <v>-2.5373766</v>
      </c>
      <c r="D907" s="26">
        <v>-4.6654547999999997E-3</v>
      </c>
      <c r="E907" s="28">
        <f t="shared" si="44"/>
        <v>7.7756139554483329E-4</v>
      </c>
      <c r="F907" s="18">
        <f t="shared" si="42"/>
        <v>3.1560476940479352</v>
      </c>
      <c r="G907" s="12">
        <f t="shared" si="43"/>
        <v>21.760077116783474</v>
      </c>
    </row>
    <row r="908" spans="1:7" x14ac:dyDescent="0.25">
      <c r="A908" s="24">
        <v>90.059569999999994</v>
      </c>
      <c r="B908" s="23">
        <v>-39.689568000000001</v>
      </c>
      <c r="C908" s="25">
        <v>-2.5373681000000001</v>
      </c>
      <c r="D908" s="26">
        <v>-4.6710906999999999E-3</v>
      </c>
      <c r="E908" s="28">
        <f t="shared" si="44"/>
        <v>7.7850071221149996E-4</v>
      </c>
      <c r="F908" s="18">
        <f t="shared" si="42"/>
        <v>3.1583954681909554</v>
      </c>
      <c r="G908" s="12">
        <f t="shared" si="43"/>
        <v>21.776264371019604</v>
      </c>
    </row>
    <row r="909" spans="1:7" x14ac:dyDescent="0.25">
      <c r="A909" s="24">
        <v>90.159180000000006</v>
      </c>
      <c r="B909" s="23">
        <v>-39.724921999999999</v>
      </c>
      <c r="C909" s="25">
        <v>-2.5374059999999998</v>
      </c>
      <c r="D909" s="26">
        <v>-4.6777427000000002E-3</v>
      </c>
      <c r="E909" s="28">
        <f t="shared" si="44"/>
        <v>7.796093788781667E-4</v>
      </c>
      <c r="F909" s="18">
        <f t="shared" si="42"/>
        <v>3.1612088501199906</v>
      </c>
      <c r="G909" s="12">
        <f t="shared" si="43"/>
        <v>21.795661862334526</v>
      </c>
    </row>
    <row r="910" spans="1:7" x14ac:dyDescent="0.25">
      <c r="A910" s="24">
        <v>90.258788999999993</v>
      </c>
      <c r="B910" s="23">
        <v>-39.785572000000002</v>
      </c>
      <c r="C910" s="25">
        <v>-2.5374658000000001</v>
      </c>
      <c r="D910" s="26">
        <v>-4.6817274000000002E-3</v>
      </c>
      <c r="E910" s="28">
        <f t="shared" si="44"/>
        <v>7.8027349554483331E-4</v>
      </c>
      <c r="F910" s="18">
        <f t="shared" si="42"/>
        <v>3.1660352237692524</v>
      </c>
      <c r="G910" s="12">
        <f t="shared" si="43"/>
        <v>21.828938375550855</v>
      </c>
    </row>
    <row r="911" spans="1:7" x14ac:dyDescent="0.25">
      <c r="A911" s="24">
        <v>90.358397999999994</v>
      </c>
      <c r="B911" s="23">
        <v>-39.805622</v>
      </c>
      <c r="C911" s="25">
        <v>-2.5373551999999999</v>
      </c>
      <c r="D911" s="26">
        <v>-4.6840995000000003E-3</v>
      </c>
      <c r="E911" s="28">
        <f t="shared" si="44"/>
        <v>7.8066884554483336E-4</v>
      </c>
      <c r="F911" s="18">
        <f t="shared" si="42"/>
        <v>3.1676307520737486</v>
      </c>
      <c r="G911" s="12">
        <f t="shared" si="43"/>
        <v>21.839939102508602</v>
      </c>
    </row>
    <row r="912" spans="1:7" x14ac:dyDescent="0.25">
      <c r="A912" s="24">
        <v>90.458008000000007</v>
      </c>
      <c r="B912" s="23">
        <v>-39.853301999999999</v>
      </c>
      <c r="C912" s="25">
        <v>-2.5375757000000001</v>
      </c>
      <c r="D912" s="26">
        <v>-4.6957787000000001E-3</v>
      </c>
      <c r="E912" s="28">
        <f t="shared" si="44"/>
        <v>7.8261537887816665E-4</v>
      </c>
      <c r="F912" s="18">
        <f t="shared" si="42"/>
        <v>3.1714250059170594</v>
      </c>
      <c r="G912" s="12">
        <f t="shared" si="43"/>
        <v>21.86609943474528</v>
      </c>
    </row>
    <row r="913" spans="1:7" x14ac:dyDescent="0.25">
      <c r="A913" s="24">
        <v>90.557616999999993</v>
      </c>
      <c r="B913" s="23">
        <v>-39.907454999999999</v>
      </c>
      <c r="C913" s="25">
        <v>-2.5376259999999999</v>
      </c>
      <c r="D913" s="26">
        <v>-4.7007263999999998E-3</v>
      </c>
      <c r="E913" s="28">
        <f t="shared" si="44"/>
        <v>7.8343999554483324E-4</v>
      </c>
      <c r="F913" s="18">
        <f t="shared" si="42"/>
        <v>3.1757343647336871</v>
      </c>
      <c r="G913" s="12">
        <f t="shared" si="43"/>
        <v>21.895811273495546</v>
      </c>
    </row>
    <row r="914" spans="1:7" x14ac:dyDescent="0.25">
      <c r="A914" s="24">
        <v>90.657227000000006</v>
      </c>
      <c r="B914" s="23">
        <v>-39.940739000000001</v>
      </c>
      <c r="C914" s="25">
        <v>-2.5376341</v>
      </c>
      <c r="D914" s="26">
        <v>-4.7018677E-3</v>
      </c>
      <c r="E914" s="28">
        <f t="shared" si="44"/>
        <v>7.836302122115E-4</v>
      </c>
      <c r="F914" s="18">
        <f t="shared" si="42"/>
        <v>3.1783830212966224</v>
      </c>
      <c r="G914" s="12">
        <f t="shared" si="43"/>
        <v>21.914073028910096</v>
      </c>
    </row>
    <row r="915" spans="1:7" x14ac:dyDescent="0.25">
      <c r="A915" s="24">
        <v>90.756836000000007</v>
      </c>
      <c r="B915" s="23">
        <v>-39.985866999999999</v>
      </c>
      <c r="C915" s="25">
        <v>-2.5375640000000002</v>
      </c>
      <c r="D915" s="26">
        <v>-4.7074285999999998E-3</v>
      </c>
      <c r="E915" s="28">
        <f t="shared" si="44"/>
        <v>7.8455702887816664E-4</v>
      </c>
      <c r="F915" s="18">
        <f t="shared" si="42"/>
        <v>3.1819741934325481</v>
      </c>
      <c r="G915" s="12">
        <f t="shared" si="43"/>
        <v>21.93883316886766</v>
      </c>
    </row>
    <row r="916" spans="1:7" x14ac:dyDescent="0.25">
      <c r="A916" s="24">
        <v>90.856444999999994</v>
      </c>
      <c r="B916" s="23">
        <v>-40.037269999999999</v>
      </c>
      <c r="C916" s="25">
        <v>-2.5376303</v>
      </c>
      <c r="D916" s="26">
        <v>-4.7151060000000002E-3</v>
      </c>
      <c r="E916" s="28">
        <f t="shared" si="44"/>
        <v>7.8583659554483333E-4</v>
      </c>
      <c r="F916" s="18">
        <f t="shared" si="42"/>
        <v>3.1860647142024243</v>
      </c>
      <c r="G916" s="12">
        <f t="shared" si="43"/>
        <v>21.967036179730957</v>
      </c>
    </row>
    <row r="917" spans="1:7" x14ac:dyDescent="0.25">
      <c r="A917" s="24">
        <v>90.956055000000006</v>
      </c>
      <c r="B917" s="23">
        <v>-40.072094</v>
      </c>
      <c r="C917" s="25">
        <v>-2.5376663000000002</v>
      </c>
      <c r="D917" s="26">
        <v>-4.7266870000000002E-3</v>
      </c>
      <c r="E917" s="28">
        <f t="shared" si="44"/>
        <v>7.8776676221150004E-4</v>
      </c>
      <c r="F917" s="18">
        <f t="shared" si="42"/>
        <v>3.1888359200715404</v>
      </c>
      <c r="G917" s="12">
        <f t="shared" si="43"/>
        <v>21.986142878762209</v>
      </c>
    </row>
    <row r="918" spans="1:7" x14ac:dyDescent="0.25">
      <c r="A918" s="24">
        <v>91.055663999999993</v>
      </c>
      <c r="B918" s="23">
        <v>-40.132689999999997</v>
      </c>
      <c r="C918" s="25">
        <v>-2.5377181000000002</v>
      </c>
      <c r="D918" s="26">
        <v>-4.7252685999999997E-3</v>
      </c>
      <c r="E918" s="28">
        <f t="shared" si="44"/>
        <v>7.8753036221149988E-4</v>
      </c>
      <c r="F918" s="18">
        <f t="shared" si="42"/>
        <v>3.1936579965373384</v>
      </c>
      <c r="G918" s="12">
        <f t="shared" si="43"/>
        <v>22.019389764085481</v>
      </c>
    </row>
    <row r="919" spans="1:7" x14ac:dyDescent="0.25">
      <c r="A919" s="24">
        <v>91.155272999999994</v>
      </c>
      <c r="B919" s="23">
        <v>-40.164261000000003</v>
      </c>
      <c r="C919" s="25">
        <v>-2.5377901</v>
      </c>
      <c r="D919" s="26">
        <v>-4.7348677E-3</v>
      </c>
      <c r="E919" s="28">
        <f t="shared" si="44"/>
        <v>7.8913021221149997E-4</v>
      </c>
      <c r="F919" s="18">
        <f t="shared" si="42"/>
        <v>3.196170336891516</v>
      </c>
      <c r="G919" s="12">
        <f t="shared" si="43"/>
        <v>22.036711656892621</v>
      </c>
    </row>
    <row r="920" spans="1:7" x14ac:dyDescent="0.25">
      <c r="A920" s="24">
        <v>91.254883000000007</v>
      </c>
      <c r="B920" s="23">
        <v>-40.205157999999997</v>
      </c>
      <c r="C920" s="25">
        <v>-2.5377586000000001</v>
      </c>
      <c r="D920" s="26">
        <v>-4.7399965000000004E-3</v>
      </c>
      <c r="E920" s="28">
        <f t="shared" si="44"/>
        <v>7.8998501221150003E-4</v>
      </c>
      <c r="F920" s="18">
        <f t="shared" si="42"/>
        <v>3.1994248167453301</v>
      </c>
      <c r="G920" s="12">
        <f t="shared" si="43"/>
        <v>22.059150396562988</v>
      </c>
    </row>
    <row r="921" spans="1:7" x14ac:dyDescent="0.25">
      <c r="A921" s="24">
        <v>91.354491999999993</v>
      </c>
      <c r="B921" s="23">
        <v>-40.260531999999998</v>
      </c>
      <c r="C921" s="25">
        <v>-2.5378810999999999</v>
      </c>
      <c r="D921" s="26">
        <v>-4.7456501000000002E-3</v>
      </c>
      <c r="E921" s="28">
        <f t="shared" si="44"/>
        <v>7.9092727887816662E-4</v>
      </c>
      <c r="F921" s="18">
        <f t="shared" si="42"/>
        <v>3.2038313396547156</v>
      </c>
      <c r="G921" s="12">
        <f t="shared" si="43"/>
        <v>22.089532154895075</v>
      </c>
    </row>
    <row r="922" spans="1:7" x14ac:dyDescent="0.25">
      <c r="A922" s="24">
        <v>91.454102000000006</v>
      </c>
      <c r="B922" s="23">
        <v>-40.298523000000003</v>
      </c>
      <c r="C922" s="25">
        <v>-2.5379049999999999</v>
      </c>
      <c r="D922" s="26">
        <v>-4.7532082999999998E-3</v>
      </c>
      <c r="E922" s="28">
        <f t="shared" si="44"/>
        <v>7.9218697887816663E-4</v>
      </c>
      <c r="F922" s="18">
        <f t="shared" si="42"/>
        <v>3.2068545673762179</v>
      </c>
      <c r="G922" s="12">
        <f t="shared" si="43"/>
        <v>22.110376474987433</v>
      </c>
    </row>
    <row r="923" spans="1:7" x14ac:dyDescent="0.25">
      <c r="A923" s="24">
        <v>91.553711000000007</v>
      </c>
      <c r="B923" s="23">
        <v>-40.347019000000003</v>
      </c>
      <c r="C923" s="25">
        <v>-2.5380256000000001</v>
      </c>
      <c r="D923" s="26">
        <v>-4.7561317000000001E-3</v>
      </c>
      <c r="E923" s="28">
        <f t="shared" si="44"/>
        <v>7.9267421221149994E-4</v>
      </c>
      <c r="F923" s="18">
        <f t="shared" si="42"/>
        <v>3.2107137564363102</v>
      </c>
      <c r="G923" s="12">
        <f t="shared" si="43"/>
        <v>22.136984517608031</v>
      </c>
    </row>
    <row r="924" spans="1:7" x14ac:dyDescent="0.25">
      <c r="A924" s="24">
        <v>91.653319999999994</v>
      </c>
      <c r="B924" s="23">
        <v>-40.388157</v>
      </c>
      <c r="C924" s="25">
        <v>-2.5379260000000001</v>
      </c>
      <c r="D924" s="26">
        <v>-4.7643095999999998E-3</v>
      </c>
      <c r="E924" s="28">
        <f t="shared" si="44"/>
        <v>7.940371955448333E-4</v>
      </c>
      <c r="F924" s="18">
        <f t="shared" si="42"/>
        <v>3.2139874144607674</v>
      </c>
      <c r="G924" s="12">
        <f t="shared" si="43"/>
        <v>22.159555485467767</v>
      </c>
    </row>
    <row r="925" spans="1:7" x14ac:dyDescent="0.25">
      <c r="A925" s="24">
        <v>91.752930000000006</v>
      </c>
      <c r="B925" s="23">
        <v>-40.417926999999999</v>
      </c>
      <c r="C925" s="25">
        <v>-2.5380506999999999</v>
      </c>
      <c r="D925" s="26">
        <v>-4.7638476999999997E-3</v>
      </c>
      <c r="E925" s="28">
        <f t="shared" si="44"/>
        <v>7.9396021221149991E-4</v>
      </c>
      <c r="F925" s="18">
        <f t="shared" si="42"/>
        <v>3.2163564357886902</v>
      </c>
      <c r="G925" s="12">
        <f t="shared" si="43"/>
        <v>22.175889233175106</v>
      </c>
    </row>
    <row r="926" spans="1:7" x14ac:dyDescent="0.25">
      <c r="A926" s="24">
        <v>91.852538999999993</v>
      </c>
      <c r="B926" s="23">
        <v>-40.469929</v>
      </c>
      <c r="C926" s="25">
        <v>-2.5380855000000002</v>
      </c>
      <c r="D926" s="26">
        <v>-4.7758221999999999E-3</v>
      </c>
      <c r="E926" s="28">
        <f t="shared" si="44"/>
        <v>7.9595596221149992E-4</v>
      </c>
      <c r="F926" s="18">
        <f t="shared" si="42"/>
        <v>3.2204946234640226</v>
      </c>
      <c r="G926" s="12">
        <f t="shared" si="43"/>
        <v>22.204420894185422</v>
      </c>
    </row>
    <row r="927" spans="1:7" x14ac:dyDescent="0.25">
      <c r="A927" s="24">
        <v>91.952147999999994</v>
      </c>
      <c r="B927" s="23">
        <v>-40.519333000000003</v>
      </c>
      <c r="C927" s="25">
        <v>-2.5380704000000001</v>
      </c>
      <c r="D927" s="26">
        <v>-4.7825100000000002E-3</v>
      </c>
      <c r="E927" s="28">
        <f t="shared" si="44"/>
        <v>7.9707059554483338E-4</v>
      </c>
      <c r="F927" s="18">
        <f t="shared" si="42"/>
        <v>3.2244260688682789</v>
      </c>
      <c r="G927" s="12">
        <f t="shared" si="43"/>
        <v>22.23152712434106</v>
      </c>
    </row>
    <row r="928" spans="1:7" x14ac:dyDescent="0.25">
      <c r="A928" s="24">
        <v>92.051758000000007</v>
      </c>
      <c r="B928" s="23">
        <v>-40.566456000000002</v>
      </c>
      <c r="C928" s="25">
        <v>-2.5381247999999998</v>
      </c>
      <c r="D928" s="26">
        <v>-4.7852214999999998E-3</v>
      </c>
      <c r="E928" s="28">
        <f t="shared" si="44"/>
        <v>7.9752251221149994E-4</v>
      </c>
      <c r="F928" s="18">
        <f t="shared" si="42"/>
        <v>3.2281759980599385</v>
      </c>
      <c r="G928" s="12">
        <f t="shared" si="43"/>
        <v>22.257381850347539</v>
      </c>
    </row>
    <row r="929" spans="1:7" x14ac:dyDescent="0.25">
      <c r="A929" s="24">
        <v>92.151366999999993</v>
      </c>
      <c r="B929" s="23">
        <v>-40.607151000000002</v>
      </c>
      <c r="C929" s="25">
        <v>-2.5381743999999999</v>
      </c>
      <c r="D929" s="26">
        <v>-4.7871885000000001E-3</v>
      </c>
      <c r="E929" s="28">
        <f t="shared" si="44"/>
        <v>7.9785034554483332E-4</v>
      </c>
      <c r="F929" s="18">
        <f t="shared" si="42"/>
        <v>3.2314144032645005</v>
      </c>
      <c r="G929" s="12">
        <f t="shared" si="43"/>
        <v>22.279709759751306</v>
      </c>
    </row>
    <row r="930" spans="1:7" x14ac:dyDescent="0.25">
      <c r="A930" s="24">
        <v>92.250977000000006</v>
      </c>
      <c r="B930" s="23">
        <v>-40.642440999999998</v>
      </c>
      <c r="C930" s="25">
        <v>-2.5381760999999998</v>
      </c>
      <c r="D930" s="26">
        <v>-4.7951099000000004E-3</v>
      </c>
      <c r="E930" s="28">
        <f t="shared" si="44"/>
        <v>7.9917057887816674E-4</v>
      </c>
      <c r="F930" s="18">
        <f t="shared" si="42"/>
        <v>3.234222692235357</v>
      </c>
      <c r="G930" s="12">
        <f t="shared" si="43"/>
        <v>22.299072136526313</v>
      </c>
    </row>
    <row r="931" spans="1:7" x14ac:dyDescent="0.25">
      <c r="A931" s="24">
        <v>92.350586000000007</v>
      </c>
      <c r="B931" s="23">
        <v>-40.689616999999998</v>
      </c>
      <c r="C931" s="25">
        <v>-2.5381813000000002</v>
      </c>
      <c r="D931" s="26">
        <v>-4.8037949E-3</v>
      </c>
      <c r="E931" s="28">
        <f t="shared" si="44"/>
        <v>8.006180788781666E-4</v>
      </c>
      <c r="F931" s="18">
        <f t="shared" si="42"/>
        <v>3.2379768390330086</v>
      </c>
      <c r="G931" s="12">
        <f t="shared" si="43"/>
        <v>22.324955941761161</v>
      </c>
    </row>
    <row r="932" spans="1:7" x14ac:dyDescent="0.25">
      <c r="A932" s="24">
        <v>92.450194999999994</v>
      </c>
      <c r="B932" s="23">
        <v>-40.733421</v>
      </c>
      <c r="C932" s="25">
        <v>-2.5382197</v>
      </c>
      <c r="D932" s="26">
        <v>-4.8068701E-3</v>
      </c>
      <c r="E932" s="28">
        <f t="shared" si="44"/>
        <v>8.0113061221149997E-4</v>
      </c>
      <c r="F932" s="18">
        <f t="shared" si="42"/>
        <v>3.2414626505966071</v>
      </c>
      <c r="G932" s="12">
        <f t="shared" si="43"/>
        <v>22.348989649674238</v>
      </c>
    </row>
    <row r="933" spans="1:7" x14ac:dyDescent="0.25">
      <c r="A933" s="24">
        <v>92.549805000000006</v>
      </c>
      <c r="B933" s="23">
        <v>-40.785290000000003</v>
      </c>
      <c r="C933" s="25">
        <v>-2.5383444000000002</v>
      </c>
      <c r="D933" s="26">
        <v>-4.8117163000000003E-3</v>
      </c>
      <c r="E933" s="28">
        <f t="shared" si="44"/>
        <v>8.0193831221150001E-4</v>
      </c>
      <c r="F933" s="18">
        <f t="shared" si="42"/>
        <v>3.2455902544682242</v>
      </c>
      <c r="G933" s="12">
        <f t="shared" si="43"/>
        <v>22.37744833828129</v>
      </c>
    </row>
    <row r="934" spans="1:7" x14ac:dyDescent="0.25">
      <c r="A934" s="24">
        <v>92.649413999999993</v>
      </c>
      <c r="B934" s="23">
        <v>-40.822189000000002</v>
      </c>
      <c r="C934" s="25">
        <v>-2.5383515000000001</v>
      </c>
      <c r="D934" s="26">
        <v>-4.8148990999999997E-3</v>
      </c>
      <c r="E934" s="28">
        <f t="shared" si="44"/>
        <v>8.0246877887816658E-4</v>
      </c>
      <c r="F934" s="18">
        <f t="shared" si="42"/>
        <v>3.2485265835907979</v>
      </c>
      <c r="G934" s="12">
        <f t="shared" si="43"/>
        <v>22.397693516536343</v>
      </c>
    </row>
    <row r="935" spans="1:7" x14ac:dyDescent="0.25">
      <c r="A935" s="24">
        <v>92.749022999999994</v>
      </c>
      <c r="B935" s="23">
        <v>-40.869304999999997</v>
      </c>
      <c r="C935" s="25">
        <v>-2.5383562999999998</v>
      </c>
      <c r="D935" s="26">
        <v>-4.8257945999999998E-3</v>
      </c>
      <c r="E935" s="28">
        <f t="shared" si="44"/>
        <v>8.0428469554483326E-4</v>
      </c>
      <c r="F935" s="18">
        <f t="shared" si="42"/>
        <v>3.2522759557401568</v>
      </c>
      <c r="G935" s="12">
        <f t="shared" si="43"/>
        <v>22.42354440189002</v>
      </c>
    </row>
    <row r="936" spans="1:7" x14ac:dyDescent="0.25">
      <c r="A936" s="24">
        <v>92.848633000000007</v>
      </c>
      <c r="B936" s="23">
        <v>-40.902607000000003</v>
      </c>
      <c r="C936" s="25">
        <v>-2.5384693</v>
      </c>
      <c r="D936" s="26">
        <v>-4.8250556000000002E-3</v>
      </c>
      <c r="E936" s="28">
        <f t="shared" si="44"/>
        <v>8.041615288781667E-4</v>
      </c>
      <c r="F936" s="18">
        <f t="shared" si="42"/>
        <v>3.2549260446975801</v>
      </c>
      <c r="G936" s="12">
        <f t="shared" si="43"/>
        <v>22.441816033268921</v>
      </c>
    </row>
    <row r="937" spans="1:7" x14ac:dyDescent="0.25">
      <c r="A937" s="24">
        <v>92.948241999999993</v>
      </c>
      <c r="B937" s="23">
        <v>-40.958927000000003</v>
      </c>
      <c r="C937" s="25">
        <v>-2.5384251999999998</v>
      </c>
      <c r="D937" s="26">
        <v>-4.8347264999999999E-3</v>
      </c>
      <c r="E937" s="28">
        <f t="shared" si="44"/>
        <v>8.0577334554483328E-4</v>
      </c>
      <c r="F937" s="18">
        <f t="shared" si="42"/>
        <v>3.2594078478950479</v>
      </c>
      <c r="G937" s="12">
        <f t="shared" si="43"/>
        <v>22.472716828394123</v>
      </c>
    </row>
    <row r="938" spans="1:7" x14ac:dyDescent="0.25">
      <c r="A938" s="24">
        <v>93.047852000000006</v>
      </c>
      <c r="B938" s="23">
        <v>-41.008330999999998</v>
      </c>
      <c r="C938" s="25">
        <v>-2.5384910000000001</v>
      </c>
      <c r="D938" s="26">
        <v>-4.8412289000000002E-3</v>
      </c>
      <c r="E938" s="28">
        <f t="shared" si="44"/>
        <v>8.0685707887816671E-4</v>
      </c>
      <c r="F938" s="18">
        <f t="shared" si="42"/>
        <v>3.2633392932993037</v>
      </c>
      <c r="G938" s="12">
        <f t="shared" si="43"/>
        <v>22.499823058549758</v>
      </c>
    </row>
    <row r="939" spans="1:7" x14ac:dyDescent="0.25">
      <c r="A939" s="24">
        <v>93.147461000000007</v>
      </c>
      <c r="B939" s="23">
        <v>-41.052891000000002</v>
      </c>
      <c r="C939" s="25">
        <v>-2.5385087</v>
      </c>
      <c r="D939" s="26">
        <v>-4.8468621E-3</v>
      </c>
      <c r="E939" s="28">
        <f t="shared" si="44"/>
        <v>8.0779594554483334E-4</v>
      </c>
      <c r="F939" s="18">
        <f t="shared" si="42"/>
        <v>3.2668852654313913</v>
      </c>
      <c r="G939" s="12">
        <f t="shared" si="43"/>
        <v>22.52427155696558</v>
      </c>
    </row>
    <row r="940" spans="1:7" x14ac:dyDescent="0.25">
      <c r="A940" s="24">
        <v>93.247069999999994</v>
      </c>
      <c r="B940" s="23">
        <v>-41.080292</v>
      </c>
      <c r="C940" s="25">
        <v>-2.5384880999999999</v>
      </c>
      <c r="D940" s="26">
        <v>-4.8509571E-3</v>
      </c>
      <c r="E940" s="28">
        <f t="shared" si="44"/>
        <v>8.0847844554483329E-4</v>
      </c>
      <c r="F940" s="18">
        <f t="shared" si="42"/>
        <v>3.2690657677292219</v>
      </c>
      <c r="G940" s="12">
        <f t="shared" si="43"/>
        <v>22.539305518031377</v>
      </c>
    </row>
    <row r="941" spans="1:7" x14ac:dyDescent="0.25">
      <c r="A941" s="24">
        <v>93.346680000000006</v>
      </c>
      <c r="B941" s="23">
        <v>-41.134224000000003</v>
      </c>
      <c r="C941" s="25">
        <v>-2.5385849</v>
      </c>
      <c r="D941" s="26">
        <v>-4.8580137000000002E-3</v>
      </c>
      <c r="E941" s="28">
        <f t="shared" si="44"/>
        <v>8.096545455448333E-4</v>
      </c>
      <c r="F941" s="18">
        <f t="shared" si="42"/>
        <v>3.2733575399246382</v>
      </c>
      <c r="G941" s="12">
        <f t="shared" si="43"/>
        <v>22.568896101886008</v>
      </c>
    </row>
    <row r="942" spans="1:7" x14ac:dyDescent="0.25">
      <c r="A942" s="24">
        <v>93.446288999999993</v>
      </c>
      <c r="B942" s="23">
        <v>-41.164226999999997</v>
      </c>
      <c r="C942" s="25">
        <v>-2.5386033000000001</v>
      </c>
      <c r="D942" s="26">
        <v>-4.8636733999999999E-3</v>
      </c>
      <c r="E942" s="28">
        <f t="shared" si="44"/>
        <v>8.1059782887816666E-4</v>
      </c>
      <c r="F942" s="18">
        <f t="shared" si="42"/>
        <v>3.2757451028034308</v>
      </c>
      <c r="G942" s="12">
        <f t="shared" si="43"/>
        <v>22.585357688465216</v>
      </c>
    </row>
    <row r="943" spans="1:7" x14ac:dyDescent="0.25">
      <c r="A943" s="24">
        <v>93.545897999999994</v>
      </c>
      <c r="B943" s="23">
        <v>-41.220253</v>
      </c>
      <c r="C943" s="25">
        <v>-2.5386291000000001</v>
      </c>
      <c r="D943" s="26">
        <v>-4.8644841000000001E-3</v>
      </c>
      <c r="E943" s="28">
        <f t="shared" si="44"/>
        <v>8.1073294554483328E-4</v>
      </c>
      <c r="F943" s="18">
        <f t="shared" si="42"/>
        <v>3.2802035102242639</v>
      </c>
      <c r="G943" s="12">
        <f t="shared" si="43"/>
        <v>22.616097176172687</v>
      </c>
    </row>
    <row r="944" spans="1:7" x14ac:dyDescent="0.25">
      <c r="A944" s="24">
        <v>93.645508000000007</v>
      </c>
      <c r="B944" s="23">
        <v>-41.266731</v>
      </c>
      <c r="C944" s="25">
        <v>-2.5386185999999999</v>
      </c>
      <c r="D944" s="26">
        <v>-4.8777014E-3</v>
      </c>
      <c r="E944" s="28">
        <f t="shared" si="44"/>
        <v>8.1293582887816661E-4</v>
      </c>
      <c r="F944" s="18">
        <f t="shared" si="42"/>
        <v>3.2839021119467766</v>
      </c>
      <c r="G944" s="12">
        <f t="shared" si="43"/>
        <v>22.641598013456591</v>
      </c>
    </row>
    <row r="945" spans="1:7" x14ac:dyDescent="0.25">
      <c r="A945" s="24">
        <v>93.745116999999993</v>
      </c>
      <c r="B945" s="23">
        <v>-41.322932999999999</v>
      </c>
      <c r="C945" s="25">
        <v>-2.5387184999999999</v>
      </c>
      <c r="D945" s="26">
        <v>-4.8820343999999996E-3</v>
      </c>
      <c r="E945" s="28">
        <f t="shared" si="44"/>
        <v>8.1365799554483328E-4</v>
      </c>
      <c r="F945" s="18">
        <f t="shared" ref="F945:F1008" si="45" xml:space="preserve"> -B945 / A_4x8_in2</f>
        <v>3.288374525002602</v>
      </c>
      <c r="G945" s="12">
        <f t="shared" ref="G945:G1008" si="46" xml:space="preserve"> -B945 * kip_to_N / A_4x8_mm2</f>
        <v>22.672434066148824</v>
      </c>
    </row>
    <row r="946" spans="1:7" x14ac:dyDescent="0.25">
      <c r="A946" s="24">
        <v>93.844727000000006</v>
      </c>
      <c r="B946" s="23">
        <v>-41.371212</v>
      </c>
      <c r="C946" s="25">
        <v>-2.5387392000000002</v>
      </c>
      <c r="D946" s="26">
        <v>-4.8914192999999998E-3</v>
      </c>
      <c r="E946" s="28">
        <f t="shared" si="44"/>
        <v>8.1522214554483323E-4</v>
      </c>
      <c r="F946" s="18">
        <f t="shared" si="45"/>
        <v>3.292216445751369</v>
      </c>
      <c r="G946" s="12">
        <f t="shared" si="46"/>
        <v>22.698923048532517</v>
      </c>
    </row>
    <row r="947" spans="1:7" x14ac:dyDescent="0.25">
      <c r="A947" s="24">
        <v>93.944336000000007</v>
      </c>
      <c r="B947" s="23">
        <v>-41.404327000000002</v>
      </c>
      <c r="C947" s="25">
        <v>-2.5387514000000002</v>
      </c>
      <c r="D947" s="26">
        <v>-4.8867403999999998E-3</v>
      </c>
      <c r="E947" s="28">
        <f t="shared" si="44"/>
        <v>8.1444232887816664E-4</v>
      </c>
      <c r="F947" s="18">
        <f t="shared" si="45"/>
        <v>3.2948516537216133</v>
      </c>
      <c r="G947" s="12">
        <f t="shared" si="46"/>
        <v>22.717092079615103</v>
      </c>
    </row>
    <row r="948" spans="1:7" x14ac:dyDescent="0.25">
      <c r="A948" s="24">
        <v>94.043944999999994</v>
      </c>
      <c r="B948" s="23">
        <v>-41.437370000000001</v>
      </c>
      <c r="C948" s="25">
        <v>-2.5388286</v>
      </c>
      <c r="D948" s="26">
        <v>-4.897818E-3</v>
      </c>
      <c r="E948" s="28">
        <f t="shared" si="44"/>
        <v>8.1628859554483326E-4</v>
      </c>
      <c r="F948" s="18">
        <f t="shared" si="45"/>
        <v>3.2974811321139059</v>
      </c>
      <c r="G948" s="12">
        <f t="shared" si="46"/>
        <v>22.735221606840284</v>
      </c>
    </row>
    <row r="949" spans="1:7" x14ac:dyDescent="0.25">
      <c r="A949" s="24">
        <v>94.143555000000006</v>
      </c>
      <c r="B949" s="23">
        <v>-41.487803999999997</v>
      </c>
      <c r="C949" s="25">
        <v>-2.5387981000000002</v>
      </c>
      <c r="D949" s="26">
        <v>-4.9045859000000002E-3</v>
      </c>
      <c r="E949" s="28">
        <f t="shared" si="44"/>
        <v>8.1741657887816671E-4</v>
      </c>
      <c r="F949" s="18">
        <f t="shared" si="45"/>
        <v>3.3014945423138538</v>
      </c>
      <c r="G949" s="12">
        <f t="shared" si="46"/>
        <v>22.762892961622672</v>
      </c>
    </row>
    <row r="950" spans="1:7" x14ac:dyDescent="0.25">
      <c r="A950" s="24">
        <v>94.243163999999993</v>
      </c>
      <c r="B950" s="23">
        <v>-41.522410999999998</v>
      </c>
      <c r="C950" s="25">
        <v>-2.5388891999999998</v>
      </c>
      <c r="D950" s="26">
        <v>-4.911622E-3</v>
      </c>
      <c r="E950" s="28">
        <f t="shared" si="44"/>
        <v>8.1858926221150001E-4</v>
      </c>
      <c r="F950" s="18">
        <f t="shared" si="45"/>
        <v>3.3042484798716445</v>
      </c>
      <c r="G950" s="12">
        <f t="shared" si="46"/>
        <v>22.781880600417026</v>
      </c>
    </row>
    <row r="951" spans="1:7" x14ac:dyDescent="0.25">
      <c r="A951" s="24">
        <v>94.342772999999994</v>
      </c>
      <c r="B951" s="23">
        <v>-41.564219999999999</v>
      </c>
      <c r="C951" s="25">
        <v>-2.53898</v>
      </c>
      <c r="D951" s="26">
        <v>-4.9136694999999996E-3</v>
      </c>
      <c r="E951" s="28">
        <f t="shared" si="44"/>
        <v>8.1893051221149993E-4</v>
      </c>
      <c r="F951" s="18">
        <f t="shared" si="45"/>
        <v>3.307575534379509</v>
      </c>
      <c r="G951" s="12">
        <f t="shared" si="46"/>
        <v>22.804819722281188</v>
      </c>
    </row>
    <row r="952" spans="1:7" x14ac:dyDescent="0.25">
      <c r="A952" s="24">
        <v>94.442383000000007</v>
      </c>
      <c r="B952" s="23">
        <v>-41.618834999999997</v>
      </c>
      <c r="C952" s="25">
        <v>-2.5389555000000001</v>
      </c>
      <c r="D952" s="26">
        <v>-4.9180834999999999E-3</v>
      </c>
      <c r="E952" s="28">
        <f t="shared" si="44"/>
        <v>8.1966617887816666E-4</v>
      </c>
      <c r="F952" s="18">
        <f t="shared" si="45"/>
        <v>3.3119216579879907</v>
      </c>
      <c r="G952" s="12">
        <f t="shared" si="46"/>
        <v>22.834785044116469</v>
      </c>
    </row>
    <row r="953" spans="1:7" x14ac:dyDescent="0.25">
      <c r="A953" s="24">
        <v>94.541991999999993</v>
      </c>
      <c r="B953" s="23">
        <v>-41.655441000000003</v>
      </c>
      <c r="C953" s="25">
        <v>-2.5389933999999998</v>
      </c>
      <c r="D953" s="26">
        <v>-4.9271551000000004E-3</v>
      </c>
      <c r="E953" s="28">
        <f t="shared" si="44"/>
        <v>8.2117811221150006E-4</v>
      </c>
      <c r="F953" s="18">
        <f t="shared" si="45"/>
        <v>3.3148346709114023</v>
      </c>
      <c r="G953" s="12">
        <f t="shared" si="46"/>
        <v>22.854869463618481</v>
      </c>
    </row>
    <row r="954" spans="1:7" x14ac:dyDescent="0.25">
      <c r="A954" s="24">
        <v>94.641602000000006</v>
      </c>
      <c r="B954" s="23">
        <v>-41.706229999999998</v>
      </c>
      <c r="C954" s="25">
        <v>-2.5390332</v>
      </c>
      <c r="D954" s="26">
        <v>-4.9330355000000003E-3</v>
      </c>
      <c r="E954" s="28">
        <f t="shared" si="44"/>
        <v>8.2215817887816664E-4</v>
      </c>
      <c r="F954" s="18">
        <f t="shared" si="45"/>
        <v>3.3188763311137488</v>
      </c>
      <c r="G954" s="12">
        <f t="shared" si="46"/>
        <v>22.882735594364465</v>
      </c>
    </row>
    <row r="955" spans="1:7" x14ac:dyDescent="0.25">
      <c r="A955" s="24">
        <v>94.741211000000007</v>
      </c>
      <c r="B955" s="23">
        <v>-41.745773</v>
      </c>
      <c r="C955" s="25">
        <v>-2.5390131</v>
      </c>
      <c r="D955" s="26">
        <v>-4.9370140999999996E-3</v>
      </c>
      <c r="E955" s="28">
        <f t="shared" si="44"/>
        <v>8.228212788781666E-4</v>
      </c>
      <c r="F955" s="18">
        <f t="shared" si="45"/>
        <v>3.3220230630710907</v>
      </c>
      <c r="G955" s="12">
        <f t="shared" si="46"/>
        <v>22.904431442049763</v>
      </c>
    </row>
    <row r="956" spans="1:7" x14ac:dyDescent="0.25">
      <c r="A956" s="24">
        <v>94.840819999999994</v>
      </c>
      <c r="B956" s="23">
        <v>-41.789577000000001</v>
      </c>
      <c r="C956" s="25">
        <v>-2.5389759999999999</v>
      </c>
      <c r="D956" s="26">
        <v>-4.9441638E-3</v>
      </c>
      <c r="E956" s="28">
        <f t="shared" si="44"/>
        <v>8.2401289554483333E-4</v>
      </c>
      <c r="F956" s="18">
        <f t="shared" si="45"/>
        <v>3.3255088746346892</v>
      </c>
      <c r="G956" s="12">
        <f t="shared" si="46"/>
        <v>22.92846514996284</v>
      </c>
    </row>
    <row r="957" spans="1:7" x14ac:dyDescent="0.25">
      <c r="A957" s="24">
        <v>94.940430000000006</v>
      </c>
      <c r="B957" s="23">
        <v>-41.813643999999996</v>
      </c>
      <c r="C957" s="25">
        <v>-2.5391328</v>
      </c>
      <c r="D957" s="26">
        <v>-4.9473820000000002E-3</v>
      </c>
      <c r="E957" s="28">
        <f t="shared" si="44"/>
        <v>8.2454926221149996E-4</v>
      </c>
      <c r="F957" s="18">
        <f t="shared" si="45"/>
        <v>3.3274240656423855</v>
      </c>
      <c r="G957" s="12">
        <f t="shared" si="46"/>
        <v>22.941669862964936</v>
      </c>
    </row>
    <row r="958" spans="1:7" x14ac:dyDescent="0.25">
      <c r="A958" s="24">
        <v>95.040038999999993</v>
      </c>
      <c r="B958" s="23">
        <v>-41.871192999999998</v>
      </c>
      <c r="C958" s="25">
        <v>-2.5392231999999999</v>
      </c>
      <c r="D958" s="26">
        <v>-4.9514594000000002E-3</v>
      </c>
      <c r="E958" s="28">
        <f t="shared" si="44"/>
        <v>8.2522882887816663E-4</v>
      </c>
      <c r="F958" s="18">
        <f t="shared" si="45"/>
        <v>3.3320036695523831</v>
      </c>
      <c r="G958" s="12">
        <f t="shared" si="46"/>
        <v>22.973244966989448</v>
      </c>
    </row>
    <row r="959" spans="1:7" x14ac:dyDescent="0.25">
      <c r="A959" s="24">
        <v>95.139647999999994</v>
      </c>
      <c r="B959" s="23">
        <v>-41.917397000000001</v>
      </c>
      <c r="C959" s="25">
        <v>-2.5391273000000001</v>
      </c>
      <c r="D959" s="26">
        <v>-4.9655228000000003E-3</v>
      </c>
      <c r="E959" s="28">
        <f t="shared" si="44"/>
        <v>8.2757272887816664E-4</v>
      </c>
      <c r="F959" s="18">
        <f t="shared" si="45"/>
        <v>3.3356804670476925</v>
      </c>
      <c r="G959" s="12">
        <f t="shared" si="46"/>
        <v>22.998595470149336</v>
      </c>
    </row>
    <row r="960" spans="1:7" x14ac:dyDescent="0.25">
      <c r="A960" s="24">
        <v>95.239258000000007</v>
      </c>
      <c r="B960" s="23">
        <v>-41.966639999999998</v>
      </c>
      <c r="C960" s="25">
        <v>-2.5392901999999999</v>
      </c>
      <c r="D960" s="26">
        <v>-4.9684643999999998E-3</v>
      </c>
      <c r="E960" s="28">
        <f t="shared" si="44"/>
        <v>8.2806299554483327E-4</v>
      </c>
      <c r="F960" s="18">
        <f t="shared" si="45"/>
        <v>3.3395991004790293</v>
      </c>
      <c r="G960" s="12">
        <f t="shared" si="46"/>
        <v>23.0256133652905</v>
      </c>
    </row>
    <row r="961" spans="1:7" x14ac:dyDescent="0.25">
      <c r="A961" s="24">
        <v>95.338866999999993</v>
      </c>
      <c r="B961" s="23">
        <v>-42.016173999999999</v>
      </c>
      <c r="C961" s="25">
        <v>-2.5392079000000001</v>
      </c>
      <c r="D961" s="26">
        <v>-4.970449E-3</v>
      </c>
      <c r="E961" s="28">
        <f t="shared" si="44"/>
        <v>8.2839376221149994E-4</v>
      </c>
      <c r="F961" s="18">
        <f t="shared" si="45"/>
        <v>3.3435408909545865</v>
      </c>
      <c r="G961" s="12">
        <f t="shared" si="46"/>
        <v>23.05279092185534</v>
      </c>
    </row>
    <row r="962" spans="1:7" x14ac:dyDescent="0.25">
      <c r="A962" s="24">
        <v>95.438477000000006</v>
      </c>
      <c r="B962" s="23">
        <v>-42.047184000000001</v>
      </c>
      <c r="C962" s="25">
        <v>-2.5393653</v>
      </c>
      <c r="D962" s="26">
        <v>-4.9788504999999997E-3</v>
      </c>
      <c r="E962" s="28">
        <f t="shared" si="44"/>
        <v>8.2979401221149995E-4</v>
      </c>
      <c r="F962" s="18">
        <f t="shared" si="45"/>
        <v>3.3460085883472264</v>
      </c>
      <c r="G962" s="12">
        <f t="shared" si="46"/>
        <v>23.069805013773532</v>
      </c>
    </row>
    <row r="963" spans="1:7" x14ac:dyDescent="0.25">
      <c r="A963" s="24">
        <v>95.538086000000007</v>
      </c>
      <c r="B963" s="23">
        <v>-42.083492</v>
      </c>
      <c r="C963" s="25">
        <v>-2.5393604999999999</v>
      </c>
      <c r="D963" s="26">
        <v>-4.9835588000000002E-3</v>
      </c>
      <c r="E963" s="28">
        <f t="shared" si="44"/>
        <v>8.305787288781667E-4</v>
      </c>
      <c r="F963" s="18">
        <f t="shared" si="45"/>
        <v>3.3488978871841164</v>
      </c>
      <c r="G963" s="12">
        <f t="shared" si="46"/>
        <v>23.089725931199062</v>
      </c>
    </row>
    <row r="964" spans="1:7" x14ac:dyDescent="0.25">
      <c r="A964" s="24">
        <v>95.637694999999994</v>
      </c>
      <c r="B964" s="23">
        <v>-42.134197</v>
      </c>
      <c r="C964" s="25">
        <v>-2.5394242</v>
      </c>
      <c r="D964" s="26">
        <v>-4.9952030999999997E-3</v>
      </c>
      <c r="E964" s="28">
        <f t="shared" si="44"/>
        <v>8.3251944554483322E-4</v>
      </c>
      <c r="F964" s="18">
        <f t="shared" si="45"/>
        <v>3.3529328628788537</v>
      </c>
      <c r="G964" s="12">
        <f t="shared" si="46"/>
        <v>23.117545974111412</v>
      </c>
    </row>
    <row r="965" spans="1:7" x14ac:dyDescent="0.25">
      <c r="A965" s="24">
        <v>95.737305000000006</v>
      </c>
      <c r="B965" s="23">
        <v>-42.182766000000001</v>
      </c>
      <c r="C965" s="25">
        <v>-2.5393588999999999</v>
      </c>
      <c r="D965" s="26">
        <v>-4.9976706999999999E-3</v>
      </c>
      <c r="E965" s="28">
        <f t="shared" ref="E965:E1028" si="47" xml:space="preserve"> (delta_0 - D965) / L</f>
        <v>8.3293071221149991E-4</v>
      </c>
      <c r="F965" s="18">
        <f t="shared" si="45"/>
        <v>3.356797861094369</v>
      </c>
      <c r="G965" s="12">
        <f t="shared" si="46"/>
        <v>23.144194069254098</v>
      </c>
    </row>
    <row r="966" spans="1:7" x14ac:dyDescent="0.25">
      <c r="A966" s="24">
        <v>95.836913999999993</v>
      </c>
      <c r="B966" s="23">
        <v>-42.232177999999998</v>
      </c>
      <c r="C966" s="25">
        <v>-2.5394695</v>
      </c>
      <c r="D966" s="26">
        <v>-5.0028711999999999E-3</v>
      </c>
      <c r="E966" s="28">
        <f t="shared" si="47"/>
        <v>8.3379746221149992E-4</v>
      </c>
      <c r="F966" s="18">
        <f t="shared" si="45"/>
        <v>3.3607299431183972</v>
      </c>
      <c r="G966" s="12">
        <f t="shared" si="46"/>
        <v>23.171304688727218</v>
      </c>
    </row>
    <row r="967" spans="1:7" x14ac:dyDescent="0.25">
      <c r="A967" s="24">
        <v>95.936522999999994</v>
      </c>
      <c r="B967" s="23">
        <v>-42.259895</v>
      </c>
      <c r="C967" s="25">
        <v>-2.5394206000000001</v>
      </c>
      <c r="D967" s="26">
        <v>-5.0077200999999998E-3</v>
      </c>
      <c r="E967" s="28">
        <f t="shared" si="47"/>
        <v>8.346056122114999E-4</v>
      </c>
      <c r="F967" s="18">
        <f t="shared" si="45"/>
        <v>3.3629355918972363</v>
      </c>
      <c r="G967" s="12">
        <f t="shared" si="46"/>
        <v>23.186512027833849</v>
      </c>
    </row>
    <row r="968" spans="1:7" x14ac:dyDescent="0.25">
      <c r="A968" s="24">
        <v>96.036133000000007</v>
      </c>
      <c r="B968" s="23">
        <v>-42.302601000000003</v>
      </c>
      <c r="C968" s="25">
        <v>-2.5394833000000001</v>
      </c>
      <c r="D968" s="26">
        <v>-5.0184460999999998E-3</v>
      </c>
      <c r="E968" s="28">
        <f t="shared" si="47"/>
        <v>8.363932788781666E-4</v>
      </c>
      <c r="F968" s="18">
        <f t="shared" si="45"/>
        <v>3.3663340273970777</v>
      </c>
      <c r="G968" s="12">
        <f t="shared" si="46"/>
        <v>23.209943301921509</v>
      </c>
    </row>
    <row r="969" spans="1:7" x14ac:dyDescent="0.25">
      <c r="A969" s="24">
        <v>96.135741999999993</v>
      </c>
      <c r="B969" s="23">
        <v>-42.358142999999998</v>
      </c>
      <c r="C969" s="25">
        <v>-2.5395679000000002</v>
      </c>
      <c r="D969" s="26">
        <v>-5.0204335999999997E-3</v>
      </c>
      <c r="E969" s="28">
        <f t="shared" si="47"/>
        <v>8.3672452887816658E-4</v>
      </c>
      <c r="F969" s="18">
        <f t="shared" si="45"/>
        <v>3.3707539193216824</v>
      </c>
      <c r="G969" s="12">
        <f t="shared" si="46"/>
        <v>23.240417235920869</v>
      </c>
    </row>
    <row r="970" spans="1:7" x14ac:dyDescent="0.25">
      <c r="A970" s="24">
        <v>96.235352000000006</v>
      </c>
      <c r="B970" s="23">
        <v>-42.411040999999997</v>
      </c>
      <c r="C970" s="25">
        <v>-2.5395424000000002</v>
      </c>
      <c r="D970" s="26">
        <v>-5.0243320999999999E-3</v>
      </c>
      <c r="E970" s="28">
        <f t="shared" si="47"/>
        <v>8.3737427887816665E-4</v>
      </c>
      <c r="F970" s="18">
        <f t="shared" si="45"/>
        <v>3.3749634084115199</v>
      </c>
      <c r="G970" s="12">
        <f t="shared" si="46"/>
        <v>23.269440500489992</v>
      </c>
    </row>
    <row r="971" spans="1:7" x14ac:dyDescent="0.25">
      <c r="A971" s="24">
        <v>96.334961000000007</v>
      </c>
      <c r="B971" s="23">
        <v>-42.442019999999999</v>
      </c>
      <c r="C971" s="25">
        <v>-2.5396252000000001</v>
      </c>
      <c r="D971" s="26">
        <v>-5.0322324999999999E-3</v>
      </c>
      <c r="E971" s="28">
        <f t="shared" si="47"/>
        <v>8.3869101221149996E-4</v>
      </c>
      <c r="F971" s="18">
        <f t="shared" si="45"/>
        <v>3.3774286389025421</v>
      </c>
      <c r="G971" s="12">
        <f t="shared" si="46"/>
        <v>23.286437583802915</v>
      </c>
    </row>
    <row r="972" spans="1:7" x14ac:dyDescent="0.25">
      <c r="A972" s="24">
        <v>96.434569999999994</v>
      </c>
      <c r="B972" s="23">
        <v>-42.494689999999999</v>
      </c>
      <c r="C972" s="25">
        <v>-2.5396404000000001</v>
      </c>
      <c r="D972" s="26">
        <v>-5.0357160999999996E-3</v>
      </c>
      <c r="E972" s="28">
        <f t="shared" si="47"/>
        <v>8.3927161221149986E-4</v>
      </c>
      <c r="F972" s="18">
        <f t="shared" si="45"/>
        <v>3.381619984328867</v>
      </c>
      <c r="G972" s="12">
        <f t="shared" si="46"/>
        <v>23.315335752823589</v>
      </c>
    </row>
    <row r="973" spans="1:7" x14ac:dyDescent="0.25">
      <c r="A973" s="24">
        <v>96.534180000000006</v>
      </c>
      <c r="B973" s="23">
        <v>-42.526764</v>
      </c>
      <c r="C973" s="25">
        <v>-2.5396991</v>
      </c>
      <c r="D973" s="26">
        <v>-5.0403768999999999E-3</v>
      </c>
      <c r="E973" s="28">
        <f t="shared" si="47"/>
        <v>8.4004841221149999E-4</v>
      </c>
      <c r="F973" s="18">
        <f t="shared" si="45"/>
        <v>3.3841723521512317</v>
      </c>
      <c r="G973" s="12">
        <f t="shared" si="46"/>
        <v>23.332933623967868</v>
      </c>
    </row>
    <row r="974" spans="1:7" x14ac:dyDescent="0.25">
      <c r="A974" s="24">
        <v>96.633788999999993</v>
      </c>
      <c r="B974" s="23">
        <v>-42.571274000000003</v>
      </c>
      <c r="C974" s="25">
        <v>-2.5397018999999998</v>
      </c>
      <c r="D974" s="26">
        <v>-5.0501139E-3</v>
      </c>
      <c r="E974" s="28">
        <f t="shared" si="47"/>
        <v>8.4167124554483327E-4</v>
      </c>
      <c r="F974" s="18">
        <f t="shared" si="45"/>
        <v>3.387714345409742</v>
      </c>
      <c r="G974" s="12">
        <f t="shared" si="46"/>
        <v>23.357354689149382</v>
      </c>
    </row>
    <row r="975" spans="1:7" x14ac:dyDescent="0.25">
      <c r="A975" s="24">
        <v>96.733397999999994</v>
      </c>
      <c r="B975" s="23">
        <v>-42.613323000000001</v>
      </c>
      <c r="C975" s="25">
        <v>-2.5398152000000001</v>
      </c>
      <c r="D975" s="26">
        <v>-5.0523937999999999E-3</v>
      </c>
      <c r="E975" s="28">
        <f t="shared" si="47"/>
        <v>8.4205122887816666E-4</v>
      </c>
      <c r="F975" s="18">
        <f t="shared" si="45"/>
        <v>3.3910604985107775</v>
      </c>
      <c r="G975" s="12">
        <f t="shared" si="46"/>
        <v>23.380425490538226</v>
      </c>
    </row>
    <row r="976" spans="1:7" x14ac:dyDescent="0.25">
      <c r="A976" s="24">
        <v>96.833008000000007</v>
      </c>
      <c r="B976" s="23">
        <v>-42.665500999999999</v>
      </c>
      <c r="C976" s="25">
        <v>-2.5397587000000001</v>
      </c>
      <c r="D976" s="26">
        <v>-5.0580412999999998E-3</v>
      </c>
      <c r="E976" s="28">
        <f t="shared" si="47"/>
        <v>8.4299247887816659E-4</v>
      </c>
      <c r="F976" s="18">
        <f t="shared" si="45"/>
        <v>3.3952126918211016</v>
      </c>
      <c r="G976" s="12">
        <f t="shared" si="46"/>
        <v>23.409053716533304</v>
      </c>
    </row>
    <row r="977" spans="1:7" x14ac:dyDescent="0.25">
      <c r="A977" s="24">
        <v>96.932616999999993</v>
      </c>
      <c r="B977" s="23">
        <v>-42.705852999999998</v>
      </c>
      <c r="C977" s="25">
        <v>-2.5398116000000002</v>
      </c>
      <c r="D977" s="26">
        <v>-5.0678401999999997E-3</v>
      </c>
      <c r="E977" s="28">
        <f t="shared" si="47"/>
        <v>8.4462562887816655E-4</v>
      </c>
      <c r="F977" s="18">
        <f t="shared" si="45"/>
        <v>3.3984238019529238</v>
      </c>
      <c r="G977" s="12">
        <f t="shared" si="46"/>
        <v>23.431193433949709</v>
      </c>
    </row>
    <row r="978" spans="1:7" x14ac:dyDescent="0.25">
      <c r="A978" s="24">
        <v>97.032227000000006</v>
      </c>
      <c r="B978" s="23">
        <v>-42.752105999999998</v>
      </c>
      <c r="C978" s="25">
        <v>-2.5397835</v>
      </c>
      <c r="D978" s="26">
        <v>-5.0714853999999998E-3</v>
      </c>
      <c r="E978" s="28">
        <f t="shared" si="47"/>
        <v>8.452331622114999E-4</v>
      </c>
      <c r="F978" s="18">
        <f t="shared" si="45"/>
        <v>3.4021044987443387</v>
      </c>
      <c r="G978" s="12">
        <f t="shared" si="46"/>
        <v>23.456570821679222</v>
      </c>
    </row>
    <row r="979" spans="1:7" x14ac:dyDescent="0.25">
      <c r="A979" s="24">
        <v>97.131836000000007</v>
      </c>
      <c r="B979" s="23">
        <v>-42.799011</v>
      </c>
      <c r="C979" s="25">
        <v>-2.539917</v>
      </c>
      <c r="D979" s="26">
        <v>-5.0775949000000003E-3</v>
      </c>
      <c r="E979" s="28">
        <f t="shared" si="47"/>
        <v>8.4625141221149997E-4</v>
      </c>
      <c r="F979" s="18">
        <f t="shared" si="45"/>
        <v>3.4058370800472013</v>
      </c>
      <c r="G979" s="12">
        <f t="shared" si="46"/>
        <v>23.482305938784119</v>
      </c>
    </row>
    <row r="980" spans="1:7" x14ac:dyDescent="0.25">
      <c r="A980" s="24">
        <v>97.231444999999994</v>
      </c>
      <c r="B980" s="23">
        <v>-42.861182999999997</v>
      </c>
      <c r="C980" s="25">
        <v>-2.5398545000000001</v>
      </c>
      <c r="D980" s="26">
        <v>-5.0798175000000001E-3</v>
      </c>
      <c r="E980" s="28">
        <f t="shared" si="47"/>
        <v>8.4662184554483335E-4</v>
      </c>
      <c r="F980" s="18">
        <f t="shared" si="45"/>
        <v>3.4107845706081559</v>
      </c>
      <c r="G980" s="12">
        <f t="shared" si="46"/>
        <v>23.516417519652794</v>
      </c>
    </row>
    <row r="981" spans="1:7" x14ac:dyDescent="0.25">
      <c r="A981" s="24">
        <v>97.331055000000006</v>
      </c>
      <c r="B981" s="23">
        <v>-42.894233999999997</v>
      </c>
      <c r="C981" s="25">
        <v>-2.5398474000000002</v>
      </c>
      <c r="D981" s="26">
        <v>-5.0876675999999999E-3</v>
      </c>
      <c r="E981" s="28">
        <f t="shared" si="47"/>
        <v>8.4793019554483325E-4</v>
      </c>
      <c r="F981" s="18">
        <f t="shared" si="45"/>
        <v>3.413414685620221</v>
      </c>
      <c r="G981" s="12">
        <f t="shared" si="46"/>
        <v>23.534551436195468</v>
      </c>
    </row>
    <row r="982" spans="1:7" x14ac:dyDescent="0.25">
      <c r="A982" s="24">
        <v>97.430663999999993</v>
      </c>
      <c r="B982" s="23">
        <v>-42.923054</v>
      </c>
      <c r="C982" s="25">
        <v>-2.5400379000000002</v>
      </c>
      <c r="D982" s="26">
        <v>-5.0962116E-3</v>
      </c>
      <c r="E982" s="28">
        <f t="shared" si="47"/>
        <v>8.4935419554483334E-4</v>
      </c>
      <c r="F982" s="18">
        <f t="shared" si="45"/>
        <v>3.4157081083501755</v>
      </c>
      <c r="G982" s="12">
        <f t="shared" si="46"/>
        <v>23.55036395245094</v>
      </c>
    </row>
    <row r="983" spans="1:7" x14ac:dyDescent="0.25">
      <c r="A983" s="24">
        <v>97.530272999999994</v>
      </c>
      <c r="B983" s="23">
        <v>-42.972095000000003</v>
      </c>
      <c r="C983" s="25">
        <v>-2.5400493000000002</v>
      </c>
      <c r="D983" s="26">
        <v>-5.1000300000000002E-3</v>
      </c>
      <c r="E983" s="28">
        <f t="shared" si="47"/>
        <v>8.499905955448333E-4</v>
      </c>
      <c r="F983" s="18">
        <f t="shared" si="45"/>
        <v>3.4196106671322606</v>
      </c>
      <c r="G983" s="12">
        <f t="shared" si="46"/>
        <v>23.577271017325504</v>
      </c>
    </row>
    <row r="984" spans="1:7" x14ac:dyDescent="0.25">
      <c r="A984" s="24">
        <v>97.629883000000007</v>
      </c>
      <c r="B984" s="23">
        <v>-43.012497000000003</v>
      </c>
      <c r="C984" s="25">
        <v>-2.5400223999999998</v>
      </c>
      <c r="D984" s="26">
        <v>-5.1030963999999998E-3</v>
      </c>
      <c r="E984" s="28">
        <f t="shared" si="47"/>
        <v>8.5050166221149997E-4</v>
      </c>
      <c r="F984" s="18">
        <f t="shared" si="45"/>
        <v>3.4228257561376596</v>
      </c>
      <c r="G984" s="12">
        <f t="shared" si="46"/>
        <v>23.599438167976221</v>
      </c>
    </row>
    <row r="985" spans="1:7" x14ac:dyDescent="0.25">
      <c r="A985" s="24">
        <v>97.729491999999993</v>
      </c>
      <c r="B985" s="23">
        <v>-43.059719000000001</v>
      </c>
      <c r="C985" s="25">
        <v>-2.5401031999999999</v>
      </c>
      <c r="D985" s="26">
        <v>-5.1136556999999997E-3</v>
      </c>
      <c r="E985" s="28">
        <f t="shared" si="47"/>
        <v>8.5226154554483326E-4</v>
      </c>
      <c r="F985" s="18">
        <f t="shared" si="45"/>
        <v>3.4265835634990025</v>
      </c>
      <c r="G985" s="12">
        <f t="shared" si="46"/>
        <v>23.625347211786629</v>
      </c>
    </row>
    <row r="986" spans="1:7" x14ac:dyDescent="0.25">
      <c r="A986" s="24">
        <v>97.829102000000006</v>
      </c>
      <c r="B986" s="23">
        <v>-43.098736000000002</v>
      </c>
      <c r="C986" s="25">
        <v>-2.5401745</v>
      </c>
      <c r="D986" s="26">
        <v>-5.1170647999999996E-3</v>
      </c>
      <c r="E986" s="28">
        <f t="shared" si="47"/>
        <v>8.5282972887816653E-4</v>
      </c>
      <c r="F986" s="18">
        <f t="shared" si="45"/>
        <v>3.4296884377063108</v>
      </c>
      <c r="G986" s="12">
        <f t="shared" si="46"/>
        <v>23.646754461847003</v>
      </c>
    </row>
    <row r="987" spans="1:7" x14ac:dyDescent="0.25">
      <c r="A987" s="24">
        <v>97.928711000000007</v>
      </c>
      <c r="B987" s="23">
        <v>-43.149054999999997</v>
      </c>
      <c r="C987" s="25">
        <v>-2.5401398999999998</v>
      </c>
      <c r="D987" s="26">
        <v>-5.1238717999999997E-3</v>
      </c>
      <c r="E987" s="28">
        <f t="shared" si="47"/>
        <v>8.5396422887816655E-4</v>
      </c>
      <c r="F987" s="18">
        <f t="shared" si="45"/>
        <v>3.4336926964970309</v>
      </c>
      <c r="G987" s="12">
        <f t="shared" si="46"/>
        <v>23.674362720190487</v>
      </c>
    </row>
    <row r="988" spans="1:7" x14ac:dyDescent="0.25">
      <c r="A988" s="24">
        <v>98.028319999999994</v>
      </c>
      <c r="B988" s="23">
        <v>-43.196143999999997</v>
      </c>
      <c r="C988" s="25">
        <v>-2.5402054999999999</v>
      </c>
      <c r="D988" s="26">
        <v>-5.1267804000000002E-3</v>
      </c>
      <c r="E988" s="28">
        <f t="shared" si="47"/>
        <v>8.5444899554483337E-4</v>
      </c>
      <c r="F988" s="18">
        <f t="shared" si="45"/>
        <v>3.4374399200546581</v>
      </c>
      <c r="G988" s="12">
        <f t="shared" si="46"/>
        <v>23.700198791597632</v>
      </c>
    </row>
    <row r="989" spans="1:7" x14ac:dyDescent="0.25">
      <c r="A989" s="24">
        <v>98.127930000000006</v>
      </c>
      <c r="B989" s="23">
        <v>-43.234901000000001</v>
      </c>
      <c r="C989" s="25">
        <v>-2.5401465999999999</v>
      </c>
      <c r="D989" s="26">
        <v>-5.1346626000000001E-3</v>
      </c>
      <c r="E989" s="28">
        <f t="shared" si="47"/>
        <v>8.5576269554483335E-4</v>
      </c>
      <c r="F989" s="18">
        <f t="shared" si="45"/>
        <v>3.4405241041193646</v>
      </c>
      <c r="G989" s="12">
        <f t="shared" si="46"/>
        <v>23.721463388839602</v>
      </c>
    </row>
    <row r="990" spans="1:7" x14ac:dyDescent="0.25">
      <c r="A990" s="24">
        <v>98.227538999999993</v>
      </c>
      <c r="B990" s="23">
        <v>-43.285252</v>
      </c>
      <c r="C990" s="25">
        <v>-2.5403121</v>
      </c>
      <c r="D990" s="26">
        <v>-5.1386113999999997E-3</v>
      </c>
      <c r="E990" s="28">
        <f t="shared" si="47"/>
        <v>8.5642082887816661E-4</v>
      </c>
      <c r="F990" s="18">
        <f t="shared" si="45"/>
        <v>3.4445309093891745</v>
      </c>
      <c r="G990" s="12">
        <f t="shared" si="46"/>
        <v>23.749089204453043</v>
      </c>
    </row>
    <row r="991" spans="1:7" x14ac:dyDescent="0.25">
      <c r="A991" s="24">
        <v>98.327147999999994</v>
      </c>
      <c r="B991" s="23">
        <v>-43.327784999999999</v>
      </c>
      <c r="C991" s="25">
        <v>-2.5402922999999999</v>
      </c>
      <c r="D991" s="26">
        <v>-5.1453024999999998E-3</v>
      </c>
      <c r="E991" s="28">
        <f t="shared" si="47"/>
        <v>8.5753601221149993E-4</v>
      </c>
      <c r="F991" s="18">
        <f t="shared" si="45"/>
        <v>3.4479155779864383</v>
      </c>
      <c r="G991" s="12">
        <f t="shared" si="46"/>
        <v>23.772425559549994</v>
      </c>
    </row>
    <row r="992" spans="1:7" x14ac:dyDescent="0.25">
      <c r="A992" s="24">
        <v>98.426758000000007</v>
      </c>
      <c r="B992" s="23">
        <v>-43.372245999999997</v>
      </c>
      <c r="C992" s="25">
        <v>-2.5402982000000001</v>
      </c>
      <c r="D992" s="26">
        <v>-5.1522227000000004E-3</v>
      </c>
      <c r="E992" s="28">
        <f t="shared" si="47"/>
        <v>8.5868937887816673E-4</v>
      </c>
      <c r="F992" s="18">
        <f t="shared" si="45"/>
        <v>3.4514536719488422</v>
      </c>
      <c r="G992" s="12">
        <f t="shared" si="46"/>
        <v>23.796819740161883</v>
      </c>
    </row>
    <row r="993" spans="1:7" x14ac:dyDescent="0.25">
      <c r="A993" s="24">
        <v>98.526366999999993</v>
      </c>
      <c r="B993" s="23">
        <v>-43.415652999999999</v>
      </c>
      <c r="C993" s="25">
        <v>-2.5403832999999998</v>
      </c>
      <c r="D993" s="26">
        <v>-5.1567820000000004E-3</v>
      </c>
      <c r="E993" s="28">
        <f t="shared" si="47"/>
        <v>8.5944926221149999E-4</v>
      </c>
      <c r="F993" s="18">
        <f t="shared" si="45"/>
        <v>3.4549078912562377</v>
      </c>
      <c r="G993" s="12">
        <f t="shared" si="46"/>
        <v>23.820635628194552</v>
      </c>
    </row>
    <row r="994" spans="1:7" x14ac:dyDescent="0.25">
      <c r="A994" s="24">
        <v>98.625977000000006</v>
      </c>
      <c r="B994" s="23">
        <v>-43.451351000000003</v>
      </c>
      <c r="C994" s="25">
        <v>-2.5404308000000002</v>
      </c>
      <c r="D994" s="26">
        <v>-5.1597835999999996E-3</v>
      </c>
      <c r="E994" s="28">
        <f t="shared" si="47"/>
        <v>8.5994952887816657E-4</v>
      </c>
      <c r="F994" s="18">
        <f t="shared" si="45"/>
        <v>3.4577486478354853</v>
      </c>
      <c r="G994" s="12">
        <f t="shared" si="46"/>
        <v>23.84022186016152</v>
      </c>
    </row>
    <row r="995" spans="1:7" x14ac:dyDescent="0.25">
      <c r="A995" s="24">
        <v>98.725586000000007</v>
      </c>
      <c r="B995" s="23">
        <v>-43.503998000000003</v>
      </c>
      <c r="C995" s="25">
        <v>-2.5404732000000001</v>
      </c>
      <c r="D995" s="26">
        <v>-5.1707387999999996E-3</v>
      </c>
      <c r="E995" s="28">
        <f t="shared" si="47"/>
        <v>8.6177539554483328E-4</v>
      </c>
      <c r="F995" s="18">
        <f t="shared" si="45"/>
        <v>3.4619381629799646</v>
      </c>
      <c r="G995" s="12">
        <f t="shared" si="46"/>
        <v>23.869107409894411</v>
      </c>
    </row>
    <row r="996" spans="1:7" x14ac:dyDescent="0.25">
      <c r="A996" s="24">
        <v>98.825194999999994</v>
      </c>
      <c r="B996" s="23">
        <v>-43.51643</v>
      </c>
      <c r="C996" s="25">
        <v>-2.5404719999999998</v>
      </c>
      <c r="D996" s="26">
        <v>-5.1779957000000001E-3</v>
      </c>
      <c r="E996" s="28">
        <f t="shared" si="47"/>
        <v>8.6298487887816666E-4</v>
      </c>
      <c r="F996" s="18">
        <f t="shared" si="45"/>
        <v>3.4629274701062234</v>
      </c>
      <c r="G996" s="12">
        <f t="shared" si="46"/>
        <v>23.875928409272902</v>
      </c>
    </row>
    <row r="997" spans="1:7" x14ac:dyDescent="0.25">
      <c r="A997" s="24">
        <v>98.924805000000006</v>
      </c>
      <c r="B997" s="23">
        <v>-43.583317000000001</v>
      </c>
      <c r="C997" s="25">
        <v>-2.5405633000000001</v>
      </c>
      <c r="D997" s="26">
        <v>-5.1800492E-3</v>
      </c>
      <c r="E997" s="28">
        <f t="shared" si="47"/>
        <v>8.633271288781666E-4</v>
      </c>
      <c r="F997" s="18">
        <f t="shared" si="45"/>
        <v>3.4682501684455174</v>
      </c>
      <c r="G997" s="12">
        <f t="shared" si="46"/>
        <v>23.912626944136882</v>
      </c>
    </row>
    <row r="998" spans="1:7" x14ac:dyDescent="0.25">
      <c r="A998" s="24">
        <v>99.024413999999993</v>
      </c>
      <c r="B998" s="23">
        <v>-43.619297000000003</v>
      </c>
      <c r="C998" s="25">
        <v>-2.5406035999999999</v>
      </c>
      <c r="D998" s="26">
        <v>-5.1843645000000001E-3</v>
      </c>
      <c r="E998" s="28">
        <f t="shared" si="47"/>
        <v>8.6404634554483335E-4</v>
      </c>
      <c r="F998" s="18">
        <f t="shared" si="45"/>
        <v>3.4711133658717408</v>
      </c>
      <c r="G998" s="12">
        <f t="shared" si="46"/>
        <v>23.932367899545351</v>
      </c>
    </row>
    <row r="999" spans="1:7" x14ac:dyDescent="0.25">
      <c r="A999" s="24">
        <v>99.124022999999994</v>
      </c>
      <c r="B999" s="23">
        <v>-43.675938000000002</v>
      </c>
      <c r="C999" s="25">
        <v>-2.5405454999999999</v>
      </c>
      <c r="D999" s="26">
        <v>-5.1902379000000002E-3</v>
      </c>
      <c r="E999" s="28">
        <f t="shared" si="47"/>
        <v>8.6502524554483333E-4</v>
      </c>
      <c r="F999" s="18">
        <f t="shared" si="45"/>
        <v>3.4756207134375749</v>
      </c>
      <c r="G999" s="12">
        <f t="shared" si="46"/>
        <v>23.963444816034812</v>
      </c>
    </row>
    <row r="1000" spans="1:7" x14ac:dyDescent="0.25">
      <c r="A1000" s="24">
        <v>99.223633000000007</v>
      </c>
      <c r="B1000" s="23">
        <v>-43.716793000000003</v>
      </c>
      <c r="C1000" s="25">
        <v>-2.5406436999999999</v>
      </c>
      <c r="D1000" s="26">
        <v>-5.2010715000000004E-3</v>
      </c>
      <c r="E1000" s="28">
        <f t="shared" si="47"/>
        <v>8.6683084554483333E-4</v>
      </c>
      <c r="F1000" s="18">
        <f t="shared" si="45"/>
        <v>3.4788718510375847</v>
      </c>
      <c r="G1000" s="12">
        <f t="shared" si="46"/>
        <v>23.985860511788367</v>
      </c>
    </row>
    <row r="1001" spans="1:7" x14ac:dyDescent="0.25">
      <c r="A1001" s="24">
        <v>99.323241999999993</v>
      </c>
      <c r="B1001" s="23">
        <v>-43.764847000000003</v>
      </c>
      <c r="C1001" s="25">
        <v>-2.5406878000000002</v>
      </c>
      <c r="D1001" s="26">
        <v>-5.2057025000000002E-3</v>
      </c>
      <c r="E1001" s="28">
        <f t="shared" si="47"/>
        <v>8.6760267887816666E-4</v>
      </c>
      <c r="F1001" s="18">
        <f t="shared" si="45"/>
        <v>3.4826958668552535</v>
      </c>
      <c r="G1001" s="12">
        <f t="shared" si="46"/>
        <v>24.012226044617673</v>
      </c>
    </row>
    <row r="1002" spans="1:7" x14ac:dyDescent="0.25">
      <c r="A1002" s="24">
        <v>99.422852000000006</v>
      </c>
      <c r="B1002" s="23">
        <v>-43.806910999999999</v>
      </c>
      <c r="C1002" s="25">
        <v>-2.5407760000000001</v>
      </c>
      <c r="D1002" s="26">
        <v>-5.2089333000000003E-3</v>
      </c>
      <c r="E1002" s="28">
        <f t="shared" si="47"/>
        <v>8.6814114554483336E-4</v>
      </c>
      <c r="F1002" s="18">
        <f t="shared" si="45"/>
        <v>3.4860432136183621</v>
      </c>
      <c r="G1002" s="12">
        <f t="shared" si="46"/>
        <v>24.035305075976812</v>
      </c>
    </row>
    <row r="1003" spans="1:7" x14ac:dyDescent="0.25">
      <c r="A1003" s="24">
        <v>99.522461000000007</v>
      </c>
      <c r="B1003" s="23">
        <v>-43.847434999999997</v>
      </c>
      <c r="C1003" s="25">
        <v>-2.5408021999999999</v>
      </c>
      <c r="D1003" s="26">
        <v>-5.2135437999999996E-3</v>
      </c>
      <c r="E1003" s="28">
        <f t="shared" si="47"/>
        <v>8.6890956221149986E-4</v>
      </c>
      <c r="F1003" s="18">
        <f t="shared" si="45"/>
        <v>3.4892680110752896</v>
      </c>
      <c r="G1003" s="12">
        <f t="shared" si="46"/>
        <v>24.057539163719238</v>
      </c>
    </row>
    <row r="1004" spans="1:7" x14ac:dyDescent="0.25">
      <c r="A1004" s="24">
        <v>99.622069999999994</v>
      </c>
      <c r="B1004" s="23">
        <v>-43.889786000000001</v>
      </c>
      <c r="C1004" s="25">
        <v>-2.5408227000000001</v>
      </c>
      <c r="D1004" s="26">
        <v>-5.2231578000000002E-3</v>
      </c>
      <c r="E1004" s="28">
        <f t="shared" si="47"/>
        <v>8.7051189554483331E-4</v>
      </c>
      <c r="F1004" s="18">
        <f t="shared" si="45"/>
        <v>3.4926381965727327</v>
      </c>
      <c r="G1004" s="12">
        <f t="shared" si="46"/>
        <v>24.080775661843308</v>
      </c>
    </row>
    <row r="1005" spans="1:7" x14ac:dyDescent="0.25">
      <c r="A1005" s="24">
        <v>99.721680000000006</v>
      </c>
      <c r="B1005" s="23">
        <v>-43.955554999999997</v>
      </c>
      <c r="C1005" s="25">
        <v>-2.5408358999999998</v>
      </c>
      <c r="D1005" s="26">
        <v>-5.2267672000000003E-3</v>
      </c>
      <c r="E1005" s="28">
        <f t="shared" si="47"/>
        <v>8.7111346221150005E-4</v>
      </c>
      <c r="F1005" s="18">
        <f t="shared" si="45"/>
        <v>3.4978719272988377</v>
      </c>
      <c r="G1005" s="12">
        <f t="shared" si="46"/>
        <v>24.116860789588149</v>
      </c>
    </row>
    <row r="1006" spans="1:7" x14ac:dyDescent="0.25">
      <c r="A1006" s="24">
        <v>99.821288999999993</v>
      </c>
      <c r="B1006" s="23">
        <v>-43.977097000000001</v>
      </c>
      <c r="C1006" s="25">
        <v>-2.5409869999999999</v>
      </c>
      <c r="D1006" s="26">
        <v>-5.2324826999999999E-3</v>
      </c>
      <c r="E1006" s="28">
        <f t="shared" si="47"/>
        <v>8.7206604554483332E-4</v>
      </c>
      <c r="F1006" s="18">
        <f t="shared" si="45"/>
        <v>3.4995861851908807</v>
      </c>
      <c r="G1006" s="12">
        <f t="shared" si="46"/>
        <v>24.128680124257667</v>
      </c>
    </row>
    <row r="1007" spans="1:7" x14ac:dyDescent="0.25">
      <c r="A1007" s="24">
        <v>99.920897999999994</v>
      </c>
      <c r="B1007" s="23">
        <v>-44.035232999999998</v>
      </c>
      <c r="C1007" s="25">
        <v>-2.5408666000000002</v>
      </c>
      <c r="D1007" s="26">
        <v>-5.2398588000000003E-3</v>
      </c>
      <c r="E1007" s="28">
        <f t="shared" si="47"/>
        <v>8.7329539554483338E-4</v>
      </c>
      <c r="F1007" s="18">
        <f t="shared" si="45"/>
        <v>3.5042125010766756</v>
      </c>
      <c r="G1007" s="12">
        <f t="shared" si="46"/>
        <v>24.160577294452956</v>
      </c>
    </row>
    <row r="1008" spans="1:7" x14ac:dyDescent="0.25">
      <c r="A1008" s="24">
        <v>100.02051</v>
      </c>
      <c r="B1008" s="23">
        <v>-44.079571000000001</v>
      </c>
      <c r="C1008" s="25">
        <v>-2.5409966000000002</v>
      </c>
      <c r="D1008" s="26">
        <v>-5.2448720999999998E-3</v>
      </c>
      <c r="E1008" s="28">
        <f t="shared" si="47"/>
        <v>8.7413094554483328E-4</v>
      </c>
      <c r="F1008" s="18">
        <f t="shared" si="45"/>
        <v>3.5077408070100802</v>
      </c>
      <c r="G1008" s="12">
        <f t="shared" si="46"/>
        <v>24.184903989308449</v>
      </c>
    </row>
    <row r="1009" spans="1:7" x14ac:dyDescent="0.25">
      <c r="A1009" s="24">
        <v>100.12012</v>
      </c>
      <c r="B1009" s="23">
        <v>-44.113255000000002</v>
      </c>
      <c r="C1009" s="25">
        <v>-2.5409541</v>
      </c>
      <c r="D1009" s="26">
        <v>-5.2498965999999998E-3</v>
      </c>
      <c r="E1009" s="28">
        <f t="shared" si="47"/>
        <v>8.7496836221149989E-4</v>
      </c>
      <c r="F1009" s="18">
        <f t="shared" ref="F1009:F1072" si="48" xml:space="preserve"> -B1009 / A_4x8_in2</f>
        <v>3.5104212945616342</v>
      </c>
      <c r="G1009" s="12">
        <f t="shared" ref="G1009:G1072" si="49" xml:space="preserve"> -B1009 * kip_to_N / A_4x8_mm2</f>
        <v>24.203385210597464</v>
      </c>
    </row>
    <row r="1010" spans="1:7" x14ac:dyDescent="0.25">
      <c r="A1010" s="24">
        <v>100.21973</v>
      </c>
      <c r="B1010" s="23">
        <v>-44.151854999999998</v>
      </c>
      <c r="C1010" s="25">
        <v>-2.5409842</v>
      </c>
      <c r="D1010" s="26">
        <v>-5.2544977999999997E-3</v>
      </c>
      <c r="E1010" s="28">
        <f t="shared" si="47"/>
        <v>8.7573522887816663E-4</v>
      </c>
      <c r="F1010" s="18">
        <f t="shared" si="48"/>
        <v>3.5134929849633072</v>
      </c>
      <c r="G1010" s="12">
        <f t="shared" si="49"/>
        <v>24.2245636674837</v>
      </c>
    </row>
    <row r="1011" spans="1:7" x14ac:dyDescent="0.25">
      <c r="A1011" s="24">
        <v>100.31934</v>
      </c>
      <c r="B1011" s="23">
        <v>-44.179661000000003</v>
      </c>
      <c r="C1011" s="25">
        <v>-2.5410495000000002</v>
      </c>
      <c r="D1011" s="26">
        <v>-5.2643237000000002E-3</v>
      </c>
      <c r="E1011" s="28">
        <f t="shared" si="47"/>
        <v>8.7737287887816671E-4</v>
      </c>
      <c r="F1011" s="18">
        <f t="shared" si="48"/>
        <v>3.5157057161371141</v>
      </c>
      <c r="G1011" s="12">
        <f t="shared" si="49"/>
        <v>24.239819837747401</v>
      </c>
    </row>
    <row r="1012" spans="1:7" x14ac:dyDescent="0.25">
      <c r="A1012" s="24">
        <v>100.41895</v>
      </c>
      <c r="B1012" s="23">
        <v>-44.239193</v>
      </c>
      <c r="C1012" s="25">
        <v>-2.5410510999999998</v>
      </c>
      <c r="D1012" s="26">
        <v>-5.2667139E-3</v>
      </c>
      <c r="E1012" s="28">
        <f t="shared" si="47"/>
        <v>8.7777124554483334E-4</v>
      </c>
      <c r="F1012" s="18">
        <f t="shared" si="48"/>
        <v>3.5204431221731873</v>
      </c>
      <c r="G1012" s="12">
        <f t="shared" si="49"/>
        <v>24.272482943844587</v>
      </c>
    </row>
    <row r="1013" spans="1:7" x14ac:dyDescent="0.25">
      <c r="A1013" s="24">
        <v>100.51855</v>
      </c>
      <c r="B1013" s="23">
        <v>-44.277602999999999</v>
      </c>
      <c r="C1013" s="25">
        <v>-2.5410821000000001</v>
      </c>
      <c r="D1013" s="26">
        <v>-5.2709463E-3</v>
      </c>
      <c r="E1013" s="28">
        <f t="shared" si="47"/>
        <v>8.784766455448333E-4</v>
      </c>
      <c r="F1013" s="18">
        <f t="shared" si="48"/>
        <v>3.5234996928552671</v>
      </c>
      <c r="G1013" s="12">
        <f t="shared" si="49"/>
        <v>24.29355715444045</v>
      </c>
    </row>
    <row r="1014" spans="1:7" x14ac:dyDescent="0.25">
      <c r="A1014" s="24">
        <v>100.61816</v>
      </c>
      <c r="B1014" s="23">
        <v>-44.324325999999999</v>
      </c>
      <c r="C1014" s="25">
        <v>-2.5411234</v>
      </c>
      <c r="D1014" s="26">
        <v>-5.2778334000000001E-3</v>
      </c>
      <c r="E1014" s="28">
        <f t="shared" si="47"/>
        <v>8.7962449554483332E-4</v>
      </c>
      <c r="F1014" s="18">
        <f t="shared" si="48"/>
        <v>3.5272177910583085</v>
      </c>
      <c r="G1014" s="12">
        <f t="shared" si="49"/>
        <v>24.319192414572459</v>
      </c>
    </row>
    <row r="1015" spans="1:7" x14ac:dyDescent="0.25">
      <c r="A1015" s="24">
        <v>100.71777</v>
      </c>
      <c r="B1015" s="23">
        <v>-44.385489999999997</v>
      </c>
      <c r="C1015" s="25">
        <v>-2.5412724</v>
      </c>
      <c r="D1015" s="26">
        <v>-5.2870749E-3</v>
      </c>
      <c r="E1015" s="28">
        <f t="shared" si="47"/>
        <v>8.8116474554483326E-4</v>
      </c>
      <c r="F1015" s="18">
        <f t="shared" si="48"/>
        <v>3.5320850675279445</v>
      </c>
      <c r="G1015" s="12">
        <f t="shared" si="49"/>
        <v>24.352750941437481</v>
      </c>
    </row>
    <row r="1016" spans="1:7" x14ac:dyDescent="0.25">
      <c r="A1016" s="24">
        <v>100.81738</v>
      </c>
      <c r="B1016" s="23">
        <v>-44.413550999999998</v>
      </c>
      <c r="C1016" s="25">
        <v>-2.5411730000000001</v>
      </c>
      <c r="D1016" s="26">
        <v>-5.2882399999999996E-3</v>
      </c>
      <c r="E1016" s="28">
        <f t="shared" si="47"/>
        <v>8.813589288781666E-4</v>
      </c>
      <c r="F1016" s="18">
        <f t="shared" si="48"/>
        <v>3.5343180909569956</v>
      </c>
      <c r="G1016" s="12">
        <f t="shared" si="49"/>
        <v>24.368147021196151</v>
      </c>
    </row>
    <row r="1017" spans="1:7" x14ac:dyDescent="0.25">
      <c r="A1017" s="24">
        <v>100.91699</v>
      </c>
      <c r="B1017" s="23">
        <v>-44.447505999999997</v>
      </c>
      <c r="C1017" s="25">
        <v>-2.5412699999999999</v>
      </c>
      <c r="D1017" s="26">
        <v>-5.2901147999999997E-3</v>
      </c>
      <c r="E1017" s="28">
        <f t="shared" si="47"/>
        <v>8.8167139554483321E-4</v>
      </c>
      <c r="F1017" s="18">
        <f t="shared" si="48"/>
        <v>3.5370201440033382</v>
      </c>
      <c r="G1017" s="12">
        <f t="shared" si="49"/>
        <v>24.38677693061512</v>
      </c>
    </row>
    <row r="1018" spans="1:7" x14ac:dyDescent="0.25">
      <c r="A1018" s="24">
        <v>101.0166</v>
      </c>
      <c r="B1018" s="23">
        <v>-44.500380999999997</v>
      </c>
      <c r="C1018" s="25">
        <v>-2.5412834000000002</v>
      </c>
      <c r="D1018" s="26">
        <v>-5.3046402000000003E-3</v>
      </c>
      <c r="E1018" s="28">
        <f t="shared" si="47"/>
        <v>8.8409229554483335E-4</v>
      </c>
      <c r="F1018" s="18">
        <f t="shared" si="48"/>
        <v>3.54122780281133</v>
      </c>
      <c r="G1018" s="12">
        <f t="shared" si="49"/>
        <v>24.415787575896459</v>
      </c>
    </row>
    <row r="1019" spans="1:7" x14ac:dyDescent="0.25">
      <c r="A1019" s="24">
        <v>101.11621</v>
      </c>
      <c r="B1019" s="23">
        <v>-44.546078000000001</v>
      </c>
      <c r="C1019" s="25">
        <v>-2.541363</v>
      </c>
      <c r="D1019" s="26">
        <v>-5.3044855999999996E-3</v>
      </c>
      <c r="E1019" s="28">
        <f t="shared" si="47"/>
        <v>8.8406652887816661E-4</v>
      </c>
      <c r="F1019" s="18">
        <f t="shared" si="48"/>
        <v>3.5448642545285658</v>
      </c>
      <c r="G1019" s="12">
        <f t="shared" si="49"/>
        <v>24.44085990606046</v>
      </c>
    </row>
    <row r="1020" spans="1:7" x14ac:dyDescent="0.25">
      <c r="A1020" s="24">
        <v>101.21581999999999</v>
      </c>
      <c r="B1020" s="23">
        <v>-44.574328999999999</v>
      </c>
      <c r="C1020" s="25">
        <v>-2.5414045000000001</v>
      </c>
      <c r="D1020" s="26">
        <v>-5.3118313999999996E-3</v>
      </c>
      <c r="E1020" s="28">
        <f t="shared" si="47"/>
        <v>8.8529082887816657E-4</v>
      </c>
      <c r="F1020" s="18">
        <f t="shared" si="48"/>
        <v>3.5471123976772101</v>
      </c>
      <c r="G1020" s="12">
        <f t="shared" si="49"/>
        <v>24.4563602321095</v>
      </c>
    </row>
    <row r="1021" spans="1:7" x14ac:dyDescent="0.25">
      <c r="A1021" s="24">
        <v>101.31543000000001</v>
      </c>
      <c r="B1021" s="23">
        <v>-44.642161999999999</v>
      </c>
      <c r="C1021" s="25">
        <v>-2.5412948000000002</v>
      </c>
      <c r="D1021" s="26">
        <v>-5.3135934000000003E-3</v>
      </c>
      <c r="E1021" s="28">
        <f t="shared" si="47"/>
        <v>8.8558449554483338E-4</v>
      </c>
      <c r="F1021" s="18">
        <f t="shared" si="48"/>
        <v>3.5525103763045864</v>
      </c>
      <c r="G1021" s="12">
        <f t="shared" si="49"/>
        <v>24.493577803766602</v>
      </c>
    </row>
    <row r="1022" spans="1:7" x14ac:dyDescent="0.25">
      <c r="A1022" s="24">
        <v>101.41504</v>
      </c>
      <c r="B1022" s="23">
        <v>-44.677543999999997</v>
      </c>
      <c r="C1022" s="25">
        <v>-2.541455</v>
      </c>
      <c r="D1022" s="26">
        <v>-5.3256596000000002E-3</v>
      </c>
      <c r="E1022" s="28">
        <f t="shared" si="47"/>
        <v>8.8759552887816666E-4</v>
      </c>
      <c r="F1022" s="18">
        <f t="shared" si="48"/>
        <v>3.555325986402825</v>
      </c>
      <c r="G1022" s="12">
        <f t="shared" si="49"/>
        <v>24.512990657692736</v>
      </c>
    </row>
    <row r="1023" spans="1:7" x14ac:dyDescent="0.25">
      <c r="A1023" s="24">
        <v>101.51465</v>
      </c>
      <c r="B1023" s="23">
        <v>-44.726897999999998</v>
      </c>
      <c r="C1023" s="25">
        <v>-2.5415041</v>
      </c>
      <c r="D1023" s="26">
        <v>-5.3270905999999998E-3</v>
      </c>
      <c r="E1023" s="28">
        <f t="shared" si="47"/>
        <v>8.8783402887816657E-4</v>
      </c>
      <c r="F1023" s="18">
        <f t="shared" si="48"/>
        <v>3.5592534529335036</v>
      </c>
      <c r="G1023" s="12">
        <f t="shared" si="49"/>
        <v>24.540069454614066</v>
      </c>
    </row>
    <row r="1024" spans="1:7" x14ac:dyDescent="0.25">
      <c r="A1024" s="24">
        <v>101.61426</v>
      </c>
      <c r="B1024" s="23">
        <v>-44.760280999999999</v>
      </c>
      <c r="C1024" s="25">
        <v>-2.541455</v>
      </c>
      <c r="D1024" s="26">
        <v>-5.3353994000000004E-3</v>
      </c>
      <c r="E1024" s="28">
        <f t="shared" si="47"/>
        <v>8.8921882887816673E-4</v>
      </c>
      <c r="F1024" s="18">
        <f t="shared" si="48"/>
        <v>3.5619099876661222</v>
      </c>
      <c r="G1024" s="12">
        <f t="shared" si="49"/>
        <v>24.558385527832545</v>
      </c>
    </row>
    <row r="1025" spans="1:7" x14ac:dyDescent="0.25">
      <c r="A1025" s="24">
        <v>101.71387</v>
      </c>
      <c r="B1025" s="23">
        <v>-44.827385</v>
      </c>
      <c r="C1025" s="25">
        <v>-2.5415353999999999</v>
      </c>
      <c r="D1025" s="26">
        <v>-5.3398250999999999E-3</v>
      </c>
      <c r="E1025" s="28">
        <f t="shared" si="47"/>
        <v>8.8995644554483325E-4</v>
      </c>
      <c r="F1025" s="18">
        <f t="shared" si="48"/>
        <v>3.5672499543167415</v>
      </c>
      <c r="G1025" s="12">
        <f t="shared" si="49"/>
        <v>24.595203122933427</v>
      </c>
    </row>
    <row r="1026" spans="1:7" x14ac:dyDescent="0.25">
      <c r="A1026" s="24">
        <v>101.81348</v>
      </c>
      <c r="B1026" s="23">
        <v>-44.860664</v>
      </c>
      <c r="C1026" s="25">
        <v>-2.5416059</v>
      </c>
      <c r="D1026" s="26">
        <v>-5.3449179999999997E-3</v>
      </c>
      <c r="E1026" s="28">
        <f t="shared" si="47"/>
        <v>8.9080526221149996E-4</v>
      </c>
      <c r="F1026" s="18">
        <f t="shared" si="48"/>
        <v>3.5698982129923191</v>
      </c>
      <c r="G1026" s="12">
        <f t="shared" si="49"/>
        <v>24.613462135024545</v>
      </c>
    </row>
    <row r="1027" spans="1:7" x14ac:dyDescent="0.25">
      <c r="A1027" s="24">
        <v>101.91309</v>
      </c>
      <c r="B1027" s="23">
        <v>-44.899054999999997</v>
      </c>
      <c r="C1027" s="25">
        <v>-2.5415766</v>
      </c>
      <c r="D1027" s="26">
        <v>-5.3491531999999998E-3</v>
      </c>
      <c r="E1027" s="28">
        <f t="shared" si="47"/>
        <v>8.915111288781666E-4</v>
      </c>
      <c r="F1027" s="18">
        <f t="shared" si="48"/>
        <v>3.5729532717024393</v>
      </c>
      <c r="G1027" s="12">
        <f t="shared" si="49"/>
        <v>24.634525920991365</v>
      </c>
    </row>
    <row r="1028" spans="1:7" x14ac:dyDescent="0.25">
      <c r="A1028" s="24">
        <v>102.0127</v>
      </c>
      <c r="B1028" s="23">
        <v>-44.955421000000001</v>
      </c>
      <c r="C1028" s="25">
        <v>-2.5416439</v>
      </c>
      <c r="D1028" s="26">
        <v>-5.3596972000000001E-3</v>
      </c>
      <c r="E1028" s="28">
        <f t="shared" si="47"/>
        <v>8.9326846221149999E-4</v>
      </c>
      <c r="F1028" s="18">
        <f t="shared" si="48"/>
        <v>3.5774387354635984</v>
      </c>
      <c r="G1028" s="12">
        <f t="shared" si="49"/>
        <v>24.665451954692138</v>
      </c>
    </row>
    <row r="1029" spans="1:7" x14ac:dyDescent="0.25">
      <c r="A1029" s="24">
        <v>102.1123</v>
      </c>
      <c r="B1029" s="23">
        <v>-44.982773000000002</v>
      </c>
      <c r="C1029" s="25">
        <v>-2.5417787999999999</v>
      </c>
      <c r="D1029" s="26">
        <v>-5.3656399E-3</v>
      </c>
      <c r="E1029" s="28">
        <f t="shared" ref="E1029:E1092" si="50" xml:space="preserve"> (delta_0 - D1029) / L</f>
        <v>8.9425891221150001E-4</v>
      </c>
      <c r="F1029" s="18">
        <f t="shared" si="48"/>
        <v>3.5796153384653233</v>
      </c>
      <c r="G1029" s="12">
        <f t="shared" si="49"/>
        <v>24.68045903118831</v>
      </c>
    </row>
    <row r="1030" spans="1:7" x14ac:dyDescent="0.25">
      <c r="A1030" s="24">
        <v>102.21191</v>
      </c>
      <c r="B1030" s="23">
        <v>-45.036659</v>
      </c>
      <c r="C1030" s="25">
        <v>-2.5417415999999999</v>
      </c>
      <c r="D1030" s="26">
        <v>-5.3693945999999998E-3</v>
      </c>
      <c r="E1030" s="28">
        <f t="shared" si="50"/>
        <v>8.948846955448333E-4</v>
      </c>
      <c r="F1030" s="18">
        <f t="shared" si="48"/>
        <v>3.5839034500970479</v>
      </c>
      <c r="G1030" s="12">
        <f t="shared" si="49"/>
        <v>24.710024376467373</v>
      </c>
    </row>
    <row r="1031" spans="1:7" x14ac:dyDescent="0.25">
      <c r="A1031" s="24">
        <v>102.31152</v>
      </c>
      <c r="B1031" s="23">
        <v>-45.074421000000001</v>
      </c>
      <c r="C1031" s="25">
        <v>-2.5417676</v>
      </c>
      <c r="D1031" s="26">
        <v>-5.3730519000000001E-3</v>
      </c>
      <c r="E1031" s="28">
        <f t="shared" si="50"/>
        <v>8.9549424554483332E-4</v>
      </c>
      <c r="F1031" s="18">
        <f t="shared" si="48"/>
        <v>3.5869084545775665</v>
      </c>
      <c r="G1031" s="12">
        <f t="shared" si="49"/>
        <v>24.730743052346597</v>
      </c>
    </row>
    <row r="1032" spans="1:7" x14ac:dyDescent="0.25">
      <c r="A1032" s="24">
        <v>102.41113</v>
      </c>
      <c r="B1032" s="23">
        <v>-45.115130999999998</v>
      </c>
      <c r="C1032" s="25">
        <v>-2.5418210000000001</v>
      </c>
      <c r="D1032" s="26">
        <v>-5.3784098000000001E-3</v>
      </c>
      <c r="E1032" s="28">
        <f t="shared" si="50"/>
        <v>8.9638722887816664E-4</v>
      </c>
      <c r="F1032" s="18">
        <f t="shared" si="48"/>
        <v>3.5901480534442016</v>
      </c>
      <c r="G1032" s="12">
        <f t="shared" si="49"/>
        <v>24.753079191720655</v>
      </c>
    </row>
    <row r="1033" spans="1:7" x14ac:dyDescent="0.25">
      <c r="A1033" s="24">
        <v>102.51074</v>
      </c>
      <c r="B1033" s="23">
        <v>-45.160159999999998</v>
      </c>
      <c r="C1033" s="25">
        <v>-2.541811</v>
      </c>
      <c r="D1033" s="26">
        <v>-5.3919880000000003E-3</v>
      </c>
      <c r="E1033" s="28">
        <f t="shared" si="50"/>
        <v>8.9865026221149999E-4</v>
      </c>
      <c r="F1033" s="18">
        <f t="shared" si="48"/>
        <v>3.593731347410444</v>
      </c>
      <c r="G1033" s="12">
        <f t="shared" si="49"/>
        <v>24.77778501387429</v>
      </c>
    </row>
    <row r="1034" spans="1:7" x14ac:dyDescent="0.25">
      <c r="A1034" s="24">
        <v>102.61035</v>
      </c>
      <c r="B1034" s="23">
        <v>-45.212135000000004</v>
      </c>
      <c r="C1034" s="25">
        <v>-2.5418238999999998</v>
      </c>
      <c r="D1034" s="26">
        <v>-5.3899674999999996E-3</v>
      </c>
      <c r="E1034" s="28">
        <f t="shared" si="50"/>
        <v>8.9831351221149986E-4</v>
      </c>
      <c r="F1034" s="18">
        <f t="shared" si="48"/>
        <v>3.5978673864940451</v>
      </c>
      <c r="G1034" s="12">
        <f t="shared" si="49"/>
        <v>24.806301860938078</v>
      </c>
    </row>
    <row r="1035" spans="1:7" x14ac:dyDescent="0.25">
      <c r="A1035" s="24">
        <v>102.70996</v>
      </c>
      <c r="B1035" s="23">
        <v>-45.250748000000002</v>
      </c>
      <c r="C1035" s="25">
        <v>-2.5417976000000002</v>
      </c>
      <c r="D1035" s="26">
        <v>-5.3984256999999999E-3</v>
      </c>
      <c r="E1035" s="28">
        <f t="shared" si="50"/>
        <v>8.9972321221149995E-4</v>
      </c>
      <c r="F1035" s="18">
        <f t="shared" si="48"/>
        <v>3.6009401114028488</v>
      </c>
      <c r="G1035" s="12">
        <f t="shared" si="49"/>
        <v>24.827487450465235</v>
      </c>
    </row>
    <row r="1036" spans="1:7" x14ac:dyDescent="0.25">
      <c r="A1036" s="24">
        <v>102.80956999999999</v>
      </c>
      <c r="B1036" s="23">
        <v>-45.287360999999997</v>
      </c>
      <c r="C1036" s="25">
        <v>-2.5420178999999998</v>
      </c>
      <c r="D1036" s="26">
        <v>-5.4038851999999998E-3</v>
      </c>
      <c r="E1036" s="28">
        <f t="shared" si="50"/>
        <v>9.0063312887816657E-4</v>
      </c>
      <c r="F1036" s="18">
        <f t="shared" si="48"/>
        <v>3.6038536813685602</v>
      </c>
      <c r="G1036" s="12">
        <f t="shared" si="49"/>
        <v>24.847575710620045</v>
      </c>
    </row>
    <row r="1037" spans="1:7" x14ac:dyDescent="0.25">
      <c r="A1037" s="24">
        <v>102.90918000000001</v>
      </c>
      <c r="B1037" s="23">
        <v>-45.345332999999997</v>
      </c>
      <c r="C1037" s="25">
        <v>-2.5418923000000002</v>
      </c>
      <c r="D1037" s="26">
        <v>-5.4116188999999999E-3</v>
      </c>
      <c r="E1037" s="28">
        <f t="shared" si="50"/>
        <v>9.0192207887816657E-4</v>
      </c>
      <c r="F1037" s="18">
        <f t="shared" si="48"/>
        <v>3.6084669465490218</v>
      </c>
      <c r="G1037" s="12">
        <f t="shared" si="49"/>
        <v>24.879382899806807</v>
      </c>
    </row>
    <row r="1038" spans="1:7" x14ac:dyDescent="0.25">
      <c r="A1038" s="24">
        <v>103.00879</v>
      </c>
      <c r="B1038" s="23">
        <v>-45.390427000000003</v>
      </c>
      <c r="C1038" s="25">
        <v>-2.5418706000000002</v>
      </c>
      <c r="D1038" s="26">
        <v>-5.4090559000000002E-3</v>
      </c>
      <c r="E1038" s="28">
        <f t="shared" si="50"/>
        <v>9.0149491221149999E-4</v>
      </c>
      <c r="F1038" s="18">
        <f t="shared" si="48"/>
        <v>3.612055413050915</v>
      </c>
      <c r="G1038" s="12">
        <f t="shared" si="49"/>
        <v>24.904124385165048</v>
      </c>
    </row>
    <row r="1039" spans="1:7" x14ac:dyDescent="0.25">
      <c r="A1039" s="24">
        <v>103.1084</v>
      </c>
      <c r="B1039" s="23">
        <v>-45.425510000000003</v>
      </c>
      <c r="C1039" s="25">
        <v>-2.5420938</v>
      </c>
      <c r="D1039" s="26">
        <v>-5.4228692000000004E-3</v>
      </c>
      <c r="E1039" s="28">
        <f t="shared" si="50"/>
        <v>9.0379712887816673E-4</v>
      </c>
      <c r="F1039" s="18">
        <f t="shared" si="48"/>
        <v>3.6148472294851617</v>
      </c>
      <c r="G1039" s="12">
        <f t="shared" si="49"/>
        <v>24.923373188350016</v>
      </c>
    </row>
    <row r="1040" spans="1:7" x14ac:dyDescent="0.25">
      <c r="A1040" s="24">
        <v>103.20801</v>
      </c>
      <c r="B1040" s="23">
        <v>-45.475318999999999</v>
      </c>
      <c r="C1040" s="25">
        <v>-2.5420229000000001</v>
      </c>
      <c r="D1040" s="26">
        <v>-5.4298341000000002E-3</v>
      </c>
      <c r="E1040" s="28">
        <f t="shared" si="50"/>
        <v>9.0495794554483336E-4</v>
      </c>
      <c r="F1040" s="18">
        <f t="shared" si="48"/>
        <v>3.6188109037653935</v>
      </c>
      <c r="G1040" s="12">
        <f t="shared" si="49"/>
        <v>24.950701627703552</v>
      </c>
    </row>
    <row r="1041" spans="1:7" x14ac:dyDescent="0.25">
      <c r="A1041" s="24">
        <v>103.30762</v>
      </c>
      <c r="B1041" s="23">
        <v>-45.517856999999999</v>
      </c>
      <c r="C1041" s="25">
        <v>-2.5420658999999999</v>
      </c>
      <c r="D1041" s="26">
        <v>-5.4320664999999999E-3</v>
      </c>
      <c r="E1041" s="28">
        <f t="shared" si="50"/>
        <v>9.0533001221149991E-4</v>
      </c>
      <c r="F1041" s="18">
        <f t="shared" si="48"/>
        <v>3.6221959702500151</v>
      </c>
      <c r="G1041" s="12">
        <f t="shared" si="49"/>
        <v>24.974040726123931</v>
      </c>
    </row>
    <row r="1042" spans="1:7" x14ac:dyDescent="0.25">
      <c r="A1042" s="24">
        <v>103.40723</v>
      </c>
      <c r="B1042" s="23">
        <v>-45.565486999999997</v>
      </c>
      <c r="C1042" s="25">
        <v>-2.5420932999999999</v>
      </c>
      <c r="D1042" s="26">
        <v>-5.4406617000000001E-3</v>
      </c>
      <c r="E1042" s="28">
        <f t="shared" si="50"/>
        <v>9.0676254554483335E-4</v>
      </c>
      <c r="F1042" s="18">
        <f t="shared" si="48"/>
        <v>3.6259862452197482</v>
      </c>
      <c r="G1042" s="12">
        <f t="shared" si="49"/>
        <v>25.000173625126305</v>
      </c>
    </row>
    <row r="1043" spans="1:7" x14ac:dyDescent="0.25">
      <c r="A1043" s="24">
        <v>103.50684</v>
      </c>
      <c r="B1043" s="23">
        <v>-45.599018000000001</v>
      </c>
      <c r="C1043" s="25">
        <v>-2.5421431000000001</v>
      </c>
      <c r="D1043" s="26">
        <v>-5.4449047999999998E-3</v>
      </c>
      <c r="E1043" s="28">
        <f t="shared" si="50"/>
        <v>9.0746972887816664E-4</v>
      </c>
      <c r="F1043" s="18">
        <f t="shared" si="48"/>
        <v>3.6286545574181557</v>
      </c>
      <c r="G1043" s="12">
        <f t="shared" si="49"/>
        <v>25.018570900718338</v>
      </c>
    </row>
    <row r="1044" spans="1:7" x14ac:dyDescent="0.25">
      <c r="A1044" s="24">
        <v>103.60645</v>
      </c>
      <c r="B1044" s="23">
        <v>-45.639781999999997</v>
      </c>
      <c r="C1044" s="25">
        <v>-2.5422308</v>
      </c>
      <c r="D1044" s="26">
        <v>-5.4539829000000003E-3</v>
      </c>
      <c r="E1044" s="28">
        <f t="shared" si="50"/>
        <v>9.0898274554483335E-4</v>
      </c>
      <c r="F1044" s="18">
        <f t="shared" si="48"/>
        <v>3.6318984534682546</v>
      </c>
      <c r="G1044" s="12">
        <f t="shared" si="49"/>
        <v>25.040936667985445</v>
      </c>
    </row>
    <row r="1045" spans="1:7" x14ac:dyDescent="0.25">
      <c r="A1045" s="24">
        <v>103.70605</v>
      </c>
      <c r="B1045" s="23">
        <v>-45.686844000000001</v>
      </c>
      <c r="C1045" s="25">
        <v>-2.5421429</v>
      </c>
      <c r="D1045" s="26">
        <v>-5.4554460000000001E-3</v>
      </c>
      <c r="E1045" s="28">
        <f t="shared" si="50"/>
        <v>9.0922659554483335E-4</v>
      </c>
      <c r="F1045" s="18">
        <f t="shared" si="48"/>
        <v>3.6356435284341502</v>
      </c>
      <c r="G1045" s="12">
        <f t="shared" si="49"/>
        <v>25.066757925446073</v>
      </c>
    </row>
    <row r="1046" spans="1:7" x14ac:dyDescent="0.25">
      <c r="A1046" s="24">
        <v>103.80566</v>
      </c>
      <c r="B1046" s="23">
        <v>-45.721148999999997</v>
      </c>
      <c r="C1046" s="25">
        <v>-2.5422497000000002</v>
      </c>
      <c r="D1046" s="26">
        <v>-5.4627568000000003E-3</v>
      </c>
      <c r="E1046" s="28">
        <f t="shared" si="50"/>
        <v>9.1044506221150002E-4</v>
      </c>
      <c r="F1046" s="18">
        <f t="shared" si="48"/>
        <v>3.6383734335955338</v>
      </c>
      <c r="G1046" s="12">
        <f t="shared" si="49"/>
        <v>25.085579867505196</v>
      </c>
    </row>
    <row r="1047" spans="1:7" x14ac:dyDescent="0.25">
      <c r="A1047" s="24">
        <v>103.90527</v>
      </c>
      <c r="B1047" s="23">
        <v>-45.771251999999997</v>
      </c>
      <c r="C1047" s="25">
        <v>-2.5422794999999998</v>
      </c>
      <c r="D1047" s="26">
        <v>-5.4702162999999996E-3</v>
      </c>
      <c r="E1047" s="28">
        <f t="shared" si="50"/>
        <v>9.1168831221149994E-4</v>
      </c>
      <c r="F1047" s="18">
        <f t="shared" si="48"/>
        <v>3.6423605036524003</v>
      </c>
      <c r="G1047" s="12">
        <f t="shared" si="49"/>
        <v>25.113069614276469</v>
      </c>
    </row>
    <row r="1048" spans="1:7" x14ac:dyDescent="0.25">
      <c r="A1048" s="24">
        <v>104.00488</v>
      </c>
      <c r="B1048" s="23">
        <v>-45.815742</v>
      </c>
      <c r="C1048" s="25">
        <v>-2.5423762999999999</v>
      </c>
      <c r="D1048" s="26">
        <v>-5.4762125999999996E-3</v>
      </c>
      <c r="E1048" s="28">
        <f t="shared" si="50"/>
        <v>9.1268769554483323E-4</v>
      </c>
      <c r="F1048" s="18">
        <f t="shared" si="48"/>
        <v>3.6459009053614797</v>
      </c>
      <c r="G1048" s="12">
        <f t="shared" si="49"/>
        <v>25.13747970616426</v>
      </c>
    </row>
    <row r="1049" spans="1:7" x14ac:dyDescent="0.25">
      <c r="A1049" s="24">
        <v>104.10449</v>
      </c>
      <c r="B1049" s="23">
        <v>-45.865443999999997</v>
      </c>
      <c r="C1049" s="25">
        <v>-2.5424337000000001</v>
      </c>
      <c r="D1049" s="26">
        <v>-5.4785581000000002E-3</v>
      </c>
      <c r="E1049" s="28">
        <f t="shared" si="50"/>
        <v>9.1307861221150003E-4</v>
      </c>
      <c r="F1049" s="18">
        <f t="shared" si="48"/>
        <v>3.6498560648522562</v>
      </c>
      <c r="G1049" s="12">
        <f t="shared" si="49"/>
        <v>25.164749438396377</v>
      </c>
    </row>
    <row r="1050" spans="1:7" x14ac:dyDescent="0.25">
      <c r="A1050" s="24">
        <v>104.2041</v>
      </c>
      <c r="B1050" s="23">
        <v>-45.914375</v>
      </c>
      <c r="C1050" s="25">
        <v>-2.5424364000000002</v>
      </c>
      <c r="D1050" s="26">
        <v>-5.4860114999999996E-3</v>
      </c>
      <c r="E1050" s="28">
        <f t="shared" si="50"/>
        <v>9.1432084554483319E-4</v>
      </c>
      <c r="F1050" s="18">
        <f t="shared" si="48"/>
        <v>3.6537498701124709</v>
      </c>
      <c r="G1050" s="12">
        <f t="shared" si="49"/>
        <v>25.191596150155455</v>
      </c>
    </row>
    <row r="1051" spans="1:7" x14ac:dyDescent="0.25">
      <c r="A1051" s="24">
        <v>104.30371</v>
      </c>
      <c r="B1051" s="23">
        <v>-45.955069999999999</v>
      </c>
      <c r="C1051" s="25">
        <v>-2.5424335</v>
      </c>
      <c r="D1051" s="26">
        <v>-5.4939180000000004E-3</v>
      </c>
      <c r="E1051" s="28">
        <f t="shared" si="50"/>
        <v>9.1563859554483337E-4</v>
      </c>
      <c r="F1051" s="18">
        <f t="shared" si="48"/>
        <v>3.6569882753170333</v>
      </c>
      <c r="G1051" s="12">
        <f t="shared" si="49"/>
        <v>25.213924059559226</v>
      </c>
    </row>
    <row r="1052" spans="1:7" x14ac:dyDescent="0.25">
      <c r="A1052" s="24">
        <v>104.40331999999999</v>
      </c>
      <c r="B1052" s="23">
        <v>-45.998500999999997</v>
      </c>
      <c r="C1052" s="25">
        <v>-2.542392</v>
      </c>
      <c r="D1052" s="26">
        <v>-5.4997476000000003E-3</v>
      </c>
      <c r="E1052" s="28">
        <f t="shared" si="50"/>
        <v>9.1661019554483336E-4</v>
      </c>
      <c r="F1052" s="18">
        <f t="shared" si="48"/>
        <v>3.6604444044837452</v>
      </c>
      <c r="G1052" s="12">
        <f t="shared" si="49"/>
        <v>25.237753115544354</v>
      </c>
    </row>
    <row r="1053" spans="1:7" x14ac:dyDescent="0.25">
      <c r="A1053" s="24">
        <v>104.50293000000001</v>
      </c>
      <c r="B1053" s="23">
        <v>-46.037964000000002</v>
      </c>
      <c r="C1053" s="25">
        <v>-2.5425110000000002</v>
      </c>
      <c r="D1053" s="26">
        <v>-5.5055232000000001E-3</v>
      </c>
      <c r="E1053" s="28">
        <f t="shared" si="50"/>
        <v>9.1757279554483331E-4</v>
      </c>
      <c r="F1053" s="18">
        <f t="shared" si="48"/>
        <v>3.6635847702433635</v>
      </c>
      <c r="G1053" s="12">
        <f t="shared" si="49"/>
        <v>25.259405070054761</v>
      </c>
    </row>
    <row r="1054" spans="1:7" x14ac:dyDescent="0.25">
      <c r="A1054" s="24">
        <v>104.60254</v>
      </c>
      <c r="B1054" s="23">
        <v>-46.095267999999997</v>
      </c>
      <c r="C1054" s="25">
        <v>-2.5425233999999999</v>
      </c>
      <c r="D1054" s="26">
        <v>-5.5097313999999996E-3</v>
      </c>
      <c r="E1054" s="28">
        <f t="shared" si="50"/>
        <v>9.1827416221149994E-4</v>
      </c>
      <c r="F1054" s="18">
        <f t="shared" si="48"/>
        <v>3.668144877672832</v>
      </c>
      <c r="G1054" s="12">
        <f t="shared" si="49"/>
        <v>25.290845751231156</v>
      </c>
    </row>
    <row r="1055" spans="1:7" x14ac:dyDescent="0.25">
      <c r="A1055" s="24">
        <v>104.70215</v>
      </c>
      <c r="B1055" s="23">
        <v>-46.125754999999998</v>
      </c>
      <c r="C1055" s="25">
        <v>-2.5426245000000001</v>
      </c>
      <c r="D1055" s="26">
        <v>-5.5164871999999997E-3</v>
      </c>
      <c r="E1055" s="28">
        <f t="shared" si="50"/>
        <v>9.1940012887816662E-4</v>
      </c>
      <c r="F1055" s="18">
        <f t="shared" si="48"/>
        <v>3.6705709560478534</v>
      </c>
      <c r="G1055" s="12">
        <f t="shared" si="49"/>
        <v>25.307572891518479</v>
      </c>
    </row>
    <row r="1056" spans="1:7" x14ac:dyDescent="0.25">
      <c r="A1056" s="24">
        <v>104.80176</v>
      </c>
      <c r="B1056" s="23">
        <v>-46.162621000000001</v>
      </c>
      <c r="C1056" s="25">
        <v>-2.5425996999999998</v>
      </c>
      <c r="D1056" s="26">
        <v>-5.5194464999999996E-3</v>
      </c>
      <c r="E1056" s="28">
        <f t="shared" si="50"/>
        <v>9.1989334554483328E-4</v>
      </c>
      <c r="F1056" s="18">
        <f t="shared" si="48"/>
        <v>3.6735046591138665</v>
      </c>
      <c r="G1056" s="12">
        <f t="shared" si="49"/>
        <v>25.327799963838896</v>
      </c>
    </row>
    <row r="1057" spans="1:7" x14ac:dyDescent="0.25">
      <c r="A1057" s="24">
        <v>104.90137</v>
      </c>
      <c r="B1057" s="23">
        <v>-46.213023999999997</v>
      </c>
      <c r="C1057" s="25">
        <v>-2.5426402000000001</v>
      </c>
      <c r="D1057" s="26">
        <v>-5.5237799000000002E-3</v>
      </c>
      <c r="E1057" s="28">
        <f t="shared" si="50"/>
        <v>9.2061557887816671E-4</v>
      </c>
      <c r="F1057" s="18">
        <f t="shared" si="48"/>
        <v>3.6775156024121967</v>
      </c>
      <c r="G1057" s="12">
        <f t="shared" si="49"/>
        <v>25.355454310016015</v>
      </c>
    </row>
    <row r="1058" spans="1:7" x14ac:dyDescent="0.25">
      <c r="A1058" s="24">
        <v>105.00098</v>
      </c>
      <c r="B1058" s="23">
        <v>-46.258308</v>
      </c>
      <c r="C1058" s="25">
        <v>-2.5427238999999999</v>
      </c>
      <c r="D1058" s="26">
        <v>-5.5337129000000004E-3</v>
      </c>
      <c r="E1058" s="28">
        <f t="shared" si="50"/>
        <v>9.222710788781667E-4</v>
      </c>
      <c r="F1058" s="18">
        <f t="shared" si="48"/>
        <v>3.6811191886336836</v>
      </c>
      <c r="G1058" s="12">
        <f t="shared" si="49"/>
        <v>25.380300041664626</v>
      </c>
    </row>
    <row r="1059" spans="1:7" x14ac:dyDescent="0.25">
      <c r="A1059" s="24">
        <v>105.10059</v>
      </c>
      <c r="B1059" s="23">
        <v>-46.28904</v>
      </c>
      <c r="C1059" s="25">
        <v>-2.5426552</v>
      </c>
      <c r="D1059" s="26">
        <v>-5.5399626E-3</v>
      </c>
      <c r="E1059" s="28">
        <f t="shared" si="50"/>
        <v>9.2331269554483334E-4</v>
      </c>
      <c r="F1059" s="18">
        <f t="shared" si="48"/>
        <v>3.6835647634892337</v>
      </c>
      <c r="G1059" s="12">
        <f t="shared" si="49"/>
        <v>25.397161604800065</v>
      </c>
    </row>
    <row r="1060" spans="1:7" x14ac:dyDescent="0.25">
      <c r="A1060" s="24">
        <v>105.2002</v>
      </c>
      <c r="B1060" s="23">
        <v>-46.358817999999999</v>
      </c>
      <c r="C1060" s="25">
        <v>-2.5428451999999999</v>
      </c>
      <c r="D1060" s="26">
        <v>-5.5477768000000002E-3</v>
      </c>
      <c r="E1060" s="28">
        <f t="shared" si="50"/>
        <v>9.246150622115E-4</v>
      </c>
      <c r="F1060" s="18">
        <f t="shared" si="48"/>
        <v>3.6891175202987667</v>
      </c>
      <c r="G1060" s="12">
        <f t="shared" si="49"/>
        <v>25.43544632927177</v>
      </c>
    </row>
    <row r="1061" spans="1:7" x14ac:dyDescent="0.25">
      <c r="A1061" s="24">
        <v>105.2998</v>
      </c>
      <c r="B1061" s="23">
        <v>-46.403675</v>
      </c>
      <c r="C1061" s="25">
        <v>-2.5427110000000002</v>
      </c>
      <c r="D1061" s="26">
        <v>-5.5531258999999998E-3</v>
      </c>
      <c r="E1061" s="28">
        <f t="shared" si="50"/>
        <v>9.2550657887816663E-4</v>
      </c>
      <c r="F1061" s="18">
        <f t="shared" si="48"/>
        <v>3.6926871269399033</v>
      </c>
      <c r="G1061" s="12">
        <f t="shared" si="49"/>
        <v>25.460057781099383</v>
      </c>
    </row>
    <row r="1062" spans="1:7" x14ac:dyDescent="0.25">
      <c r="A1062" s="24">
        <v>105.39941</v>
      </c>
      <c r="B1062" s="23">
        <v>-46.441963000000001</v>
      </c>
      <c r="C1062" s="25">
        <v>-2.5428576000000001</v>
      </c>
      <c r="D1062" s="26">
        <v>-5.5600642E-3</v>
      </c>
      <c r="E1062" s="28">
        <f t="shared" si="50"/>
        <v>9.2666296221150001E-4</v>
      </c>
      <c r="F1062" s="18">
        <f t="shared" si="48"/>
        <v>3.6957339891704546</v>
      </c>
      <c r="G1062" s="12">
        <f t="shared" si="49"/>
        <v>25.481065054603533</v>
      </c>
    </row>
    <row r="1063" spans="1:7" x14ac:dyDescent="0.25">
      <c r="A1063" s="24">
        <v>105.49902</v>
      </c>
      <c r="B1063" s="23">
        <v>-46.483887000000003</v>
      </c>
      <c r="C1063" s="25">
        <v>-2.5428348000000001</v>
      </c>
      <c r="D1063" s="26">
        <v>-5.5606895999999999E-3</v>
      </c>
      <c r="E1063" s="28">
        <f t="shared" si="50"/>
        <v>9.2676719554483325E-4</v>
      </c>
      <c r="F1063" s="18">
        <f t="shared" si="48"/>
        <v>3.6990701950875469</v>
      </c>
      <c r="G1063" s="12">
        <f t="shared" si="49"/>
        <v>25.504067272906607</v>
      </c>
    </row>
    <row r="1064" spans="1:7" x14ac:dyDescent="0.25">
      <c r="A1064" s="24">
        <v>105.59863</v>
      </c>
      <c r="B1064" s="23">
        <v>-46.513477000000002</v>
      </c>
      <c r="C1064" s="25">
        <v>-2.5429354000000002</v>
      </c>
      <c r="D1064" s="26">
        <v>-5.5678962000000002E-3</v>
      </c>
      <c r="E1064" s="28">
        <f t="shared" si="50"/>
        <v>9.2796829554483333E-4</v>
      </c>
      <c r="F1064" s="18">
        <f t="shared" si="48"/>
        <v>3.7014248924705915</v>
      </c>
      <c r="G1064" s="12">
        <f t="shared" si="49"/>
        <v>25.520302260970436</v>
      </c>
    </row>
    <row r="1065" spans="1:7" x14ac:dyDescent="0.25">
      <c r="A1065" s="24">
        <v>105.69824</v>
      </c>
      <c r="B1065" s="23">
        <v>-46.562362999999998</v>
      </c>
      <c r="C1065" s="25">
        <v>-2.5429664000000001</v>
      </c>
      <c r="D1065" s="26">
        <v>-5.5758925000000004E-3</v>
      </c>
      <c r="E1065" s="28">
        <f t="shared" si="50"/>
        <v>9.2930101221150004E-4</v>
      </c>
      <c r="F1065" s="18">
        <f t="shared" si="48"/>
        <v>3.7053151167445866</v>
      </c>
      <c r="G1065" s="12">
        <f t="shared" si="49"/>
        <v>25.547124282818636</v>
      </c>
    </row>
    <row r="1066" spans="1:7" x14ac:dyDescent="0.25">
      <c r="A1066" s="24">
        <v>105.79785</v>
      </c>
      <c r="B1066" s="23">
        <v>-46.608822000000004</v>
      </c>
      <c r="C1066" s="25">
        <v>-2.5429453999999998</v>
      </c>
      <c r="D1066" s="26">
        <v>-5.5834353E-3</v>
      </c>
      <c r="E1066" s="28">
        <f t="shared" si="50"/>
        <v>9.305581455448333E-4</v>
      </c>
      <c r="F1066" s="18">
        <f t="shared" si="48"/>
        <v>3.7090122064951401</v>
      </c>
      <c r="G1066" s="12">
        <f t="shared" si="49"/>
        <v>25.572614695473497</v>
      </c>
    </row>
    <row r="1067" spans="1:7" x14ac:dyDescent="0.25">
      <c r="A1067" s="24">
        <v>105.89746</v>
      </c>
      <c r="B1067" s="23">
        <v>-46.654369000000003</v>
      </c>
      <c r="C1067" s="25">
        <v>-2.5430527000000001</v>
      </c>
      <c r="D1067" s="26">
        <v>-5.5840550999999997E-3</v>
      </c>
      <c r="E1067" s="28">
        <f t="shared" si="50"/>
        <v>9.3066144554483329E-4</v>
      </c>
      <c r="F1067" s="18">
        <f t="shared" si="48"/>
        <v>3.7126367215916432</v>
      </c>
      <c r="G1067" s="12">
        <f t="shared" si="49"/>
        <v>25.59760472593457</v>
      </c>
    </row>
    <row r="1068" spans="1:7" x14ac:dyDescent="0.25">
      <c r="A1068" s="24">
        <v>105.99706999999999</v>
      </c>
      <c r="B1068" s="23">
        <v>-46.695346999999998</v>
      </c>
      <c r="C1068" s="25">
        <v>-2.5430853</v>
      </c>
      <c r="D1068" s="26">
        <v>-5.5917412999999996E-3</v>
      </c>
      <c r="E1068" s="28">
        <f t="shared" si="50"/>
        <v>9.3194247887816656E-4</v>
      </c>
      <c r="F1068" s="18">
        <f t="shared" si="48"/>
        <v>3.7158976472206526</v>
      </c>
      <c r="G1068" s="12">
        <f t="shared" si="49"/>
        <v>25.620087907444521</v>
      </c>
    </row>
    <row r="1069" spans="1:7" x14ac:dyDescent="0.25">
      <c r="A1069" s="24">
        <v>106.09668000000001</v>
      </c>
      <c r="B1069" s="23">
        <v>-46.733898000000003</v>
      </c>
      <c r="C1069" s="25">
        <v>-2.5430689000000002</v>
      </c>
      <c r="D1069" s="26">
        <v>-5.5976571000000003E-3</v>
      </c>
      <c r="E1069" s="28">
        <f t="shared" si="50"/>
        <v>9.3292844554483331E-4</v>
      </c>
      <c r="F1069" s="18">
        <f t="shared" si="48"/>
        <v>3.718965438326221</v>
      </c>
      <c r="G1069" s="12">
        <f t="shared" si="49"/>
        <v>25.64123947976114</v>
      </c>
    </row>
    <row r="1070" spans="1:7" x14ac:dyDescent="0.25">
      <c r="A1070" s="24">
        <v>106.19629</v>
      </c>
      <c r="B1070" s="23">
        <v>-46.786670999999998</v>
      </c>
      <c r="C1070" s="25">
        <v>-2.5431273000000001</v>
      </c>
      <c r="D1070" s="26">
        <v>-5.6037810000000004E-3</v>
      </c>
      <c r="E1070" s="28">
        <f t="shared" si="50"/>
        <v>9.3394909554483333E-4</v>
      </c>
      <c r="F1070" s="18">
        <f t="shared" si="48"/>
        <v>3.7231649802321147</v>
      </c>
      <c r="G1070" s="12">
        <f t="shared" si="49"/>
        <v>25.670194161244488</v>
      </c>
    </row>
    <row r="1071" spans="1:7" x14ac:dyDescent="0.25">
      <c r="A1071" s="24">
        <v>106.2959</v>
      </c>
      <c r="B1071" s="23">
        <v>-46.815437000000003</v>
      </c>
      <c r="C1071" s="25">
        <v>-2.5430931999999999</v>
      </c>
      <c r="D1071" s="26">
        <v>-5.6065823999999998E-3</v>
      </c>
      <c r="E1071" s="28">
        <f t="shared" si="50"/>
        <v>9.3441599554483327E-4</v>
      </c>
      <c r="F1071" s="18">
        <f t="shared" si="48"/>
        <v>3.7254541057786059</v>
      </c>
      <c r="G1071" s="12">
        <f t="shared" si="49"/>
        <v>25.685977049606912</v>
      </c>
    </row>
    <row r="1072" spans="1:7" x14ac:dyDescent="0.25">
      <c r="A1072" s="24">
        <v>106.39551</v>
      </c>
      <c r="B1072" s="23">
        <v>-46.876674999999999</v>
      </c>
      <c r="C1072" s="25">
        <v>-2.5430774999999999</v>
      </c>
      <c r="D1072" s="26">
        <v>-5.6158598000000002E-3</v>
      </c>
      <c r="E1072" s="28">
        <f t="shared" si="50"/>
        <v>9.3596222887816667E-4</v>
      </c>
      <c r="F1072" s="18">
        <f t="shared" si="48"/>
        <v>3.7303272709811366</v>
      </c>
      <c r="G1072" s="12">
        <f t="shared" si="49"/>
        <v>25.719576177658709</v>
      </c>
    </row>
    <row r="1073" spans="1:7" x14ac:dyDescent="0.25">
      <c r="A1073" s="24">
        <v>106.49512</v>
      </c>
      <c r="B1073" s="23">
        <v>-46.917282</v>
      </c>
      <c r="C1073" s="25">
        <v>-2.543174</v>
      </c>
      <c r="D1073" s="26">
        <v>-5.6236237000000001E-3</v>
      </c>
      <c r="E1073" s="28">
        <f t="shared" si="50"/>
        <v>9.3725621221150003E-4</v>
      </c>
      <c r="F1073" s="18">
        <f t="shared" ref="F1073:F1136" si="51" xml:space="preserve"> -B1073 / A_4x8_in2</f>
        <v>3.7335586733682029</v>
      </c>
      <c r="G1073" s="12">
        <f t="shared" ref="G1073:G1136" si="52" xml:space="preserve"> -B1073 * kip_to_N / A_4x8_mm2</f>
        <v>25.74185580457009</v>
      </c>
    </row>
    <row r="1074" spans="1:7" x14ac:dyDescent="0.25">
      <c r="A1074" s="24">
        <v>106.59473</v>
      </c>
      <c r="B1074" s="23">
        <v>-46.956982000000004</v>
      </c>
      <c r="C1074" s="25">
        <v>-2.5433118000000001</v>
      </c>
      <c r="D1074" s="26">
        <v>-5.6262519000000004E-3</v>
      </c>
      <c r="E1074" s="28">
        <f t="shared" si="50"/>
        <v>9.3769424554483337E-4</v>
      </c>
      <c r="F1074" s="18">
        <f t="shared" si="51"/>
        <v>3.7367178989885774</v>
      </c>
      <c r="G1074" s="12">
        <f t="shared" si="52"/>
        <v>25.763637792611121</v>
      </c>
    </row>
    <row r="1075" spans="1:7" x14ac:dyDescent="0.25">
      <c r="A1075" s="24">
        <v>106.69434</v>
      </c>
      <c r="B1075" s="23">
        <v>-47.005077</v>
      </c>
      <c r="C1075" s="25">
        <v>-2.5432749000000001</v>
      </c>
      <c r="D1075" s="26">
        <v>-5.629322E-3</v>
      </c>
      <c r="E1075" s="28">
        <f t="shared" si="50"/>
        <v>9.3820592887816667E-4</v>
      </c>
      <c r="F1075" s="18">
        <f t="shared" si="51"/>
        <v>3.7405451774825793</v>
      </c>
      <c r="G1075" s="12">
        <f t="shared" si="52"/>
        <v>25.790025820692559</v>
      </c>
    </row>
    <row r="1076" spans="1:7" x14ac:dyDescent="0.25">
      <c r="A1076" s="24">
        <v>106.79395</v>
      </c>
      <c r="B1076" s="23">
        <v>-47.035088000000002</v>
      </c>
      <c r="C1076" s="25">
        <v>-2.5432934999999999</v>
      </c>
      <c r="D1076" s="26">
        <v>-5.6401845000000001E-3</v>
      </c>
      <c r="E1076" s="28">
        <f t="shared" si="50"/>
        <v>9.4001634554483331E-4</v>
      </c>
      <c r="F1076" s="18">
        <f t="shared" si="51"/>
        <v>3.7429333769811448</v>
      </c>
      <c r="G1076" s="12">
        <f t="shared" si="52"/>
        <v>25.806491796589263</v>
      </c>
    </row>
    <row r="1077" spans="1:7" x14ac:dyDescent="0.25">
      <c r="A1077" s="24">
        <v>106.89355</v>
      </c>
      <c r="B1077" s="23">
        <v>-47.086910000000003</v>
      </c>
      <c r="C1077" s="25">
        <v>-2.5434401000000002</v>
      </c>
      <c r="D1077" s="26">
        <v>-5.6436686000000003E-3</v>
      </c>
      <c r="E1077" s="28">
        <f t="shared" si="50"/>
        <v>9.4059702887816672E-4</v>
      </c>
      <c r="F1077" s="18">
        <f t="shared" si="51"/>
        <v>3.747057240711599</v>
      </c>
      <c r="G1077" s="12">
        <f t="shared" si="52"/>
        <v>25.834924697956065</v>
      </c>
    </row>
    <row r="1078" spans="1:7" x14ac:dyDescent="0.25">
      <c r="A1078" s="24">
        <v>106.99316</v>
      </c>
      <c r="B1078" s="23">
        <v>-47.135365</v>
      </c>
      <c r="C1078" s="25">
        <v>-2.5433246999999999</v>
      </c>
      <c r="D1078" s="26">
        <v>-5.6513989999999997E-3</v>
      </c>
      <c r="E1078" s="28">
        <f t="shared" si="50"/>
        <v>9.4188542887816654E-4</v>
      </c>
      <c r="F1078" s="18">
        <f t="shared" si="51"/>
        <v>3.7509131670953577</v>
      </c>
      <c r="G1078" s="12">
        <f t="shared" si="52"/>
        <v>25.861510245324528</v>
      </c>
    </row>
    <row r="1079" spans="1:7" x14ac:dyDescent="0.25">
      <c r="A1079" s="24">
        <v>107.09277</v>
      </c>
      <c r="B1079" s="23">
        <v>-47.176208000000003</v>
      </c>
      <c r="C1079" s="25">
        <v>-2.5434150999999998</v>
      </c>
      <c r="D1079" s="26">
        <v>-5.6556999E-3</v>
      </c>
      <c r="E1079" s="28">
        <f t="shared" si="50"/>
        <v>9.4260224554483334E-4</v>
      </c>
      <c r="F1079" s="18">
        <f t="shared" si="51"/>
        <v>3.754163349765709</v>
      </c>
      <c r="G1079" s="12">
        <f t="shared" si="52"/>
        <v>25.883919357101846</v>
      </c>
    </row>
    <row r="1080" spans="1:7" x14ac:dyDescent="0.25">
      <c r="A1080" s="24">
        <v>107.19238</v>
      </c>
      <c r="B1080" s="23">
        <v>-47.227809999999998</v>
      </c>
      <c r="C1080" s="25">
        <v>-2.5434260000000002</v>
      </c>
      <c r="D1080" s="26">
        <v>-5.6646079999999998E-3</v>
      </c>
      <c r="E1080" s="28">
        <f t="shared" si="50"/>
        <v>9.4408692887816656E-4</v>
      </c>
      <c r="F1080" s="18">
        <f t="shared" si="51"/>
        <v>3.7582697064524226</v>
      </c>
      <c r="G1080" s="12">
        <f t="shared" si="52"/>
        <v>25.912231552237689</v>
      </c>
    </row>
    <row r="1081" spans="1:7" x14ac:dyDescent="0.25">
      <c r="A1081" s="24">
        <v>107.29199</v>
      </c>
      <c r="B1081" s="23">
        <v>-47.258685999999997</v>
      </c>
      <c r="C1081" s="25">
        <v>-2.543364</v>
      </c>
      <c r="D1081" s="26">
        <v>-5.6675848999999997E-3</v>
      </c>
      <c r="E1081" s="28">
        <f t="shared" si="50"/>
        <v>9.4458307887816662E-4</v>
      </c>
      <c r="F1081" s="18">
        <f t="shared" si="51"/>
        <v>3.7607267404638756</v>
      </c>
      <c r="G1081" s="12">
        <f t="shared" si="52"/>
        <v>25.92917212308793</v>
      </c>
    </row>
    <row r="1082" spans="1:7" x14ac:dyDescent="0.25">
      <c r="A1082" s="24">
        <v>107.3916</v>
      </c>
      <c r="B1082" s="23">
        <v>-47.305186999999997</v>
      </c>
      <c r="C1082" s="25">
        <v>-2.5435457000000001</v>
      </c>
      <c r="D1082" s="26">
        <v>-5.6723737999999999E-3</v>
      </c>
      <c r="E1082" s="28">
        <f t="shared" si="50"/>
        <v>9.4538122887816666E-4</v>
      </c>
      <c r="F1082" s="18">
        <f t="shared" si="51"/>
        <v>3.7644271724682334</v>
      </c>
      <c r="G1082" s="12">
        <f t="shared" si="52"/>
        <v>25.954685579659611</v>
      </c>
    </row>
    <row r="1083" spans="1:7" x14ac:dyDescent="0.25">
      <c r="A1083" s="24">
        <v>107.49121</v>
      </c>
      <c r="B1083" s="23">
        <v>-47.352263999999998</v>
      </c>
      <c r="C1083" s="25">
        <v>-2.5436611</v>
      </c>
      <c r="D1083" s="26">
        <v>-5.6816250999999996E-3</v>
      </c>
      <c r="E1083" s="28">
        <f t="shared" si="50"/>
        <v>9.4692311221149987E-4</v>
      </c>
      <c r="F1083" s="18">
        <f t="shared" si="51"/>
        <v>3.7681734410962022</v>
      </c>
      <c r="G1083" s="12">
        <f t="shared" si="52"/>
        <v>25.980515067090529</v>
      </c>
    </row>
    <row r="1084" spans="1:7" x14ac:dyDescent="0.25">
      <c r="A1084" s="24">
        <v>107.59081999999999</v>
      </c>
      <c r="B1084" s="23">
        <v>-47.405906999999999</v>
      </c>
      <c r="C1084" s="25">
        <v>-2.5436177</v>
      </c>
      <c r="D1084" s="26">
        <v>-5.6881932999999999E-3</v>
      </c>
      <c r="E1084" s="28">
        <f t="shared" si="50"/>
        <v>9.4801781221149999E-4</v>
      </c>
      <c r="F1084" s="18">
        <f t="shared" si="51"/>
        <v>3.7724422154023416</v>
      </c>
      <c r="G1084" s="12">
        <f t="shared" si="52"/>
        <v>26.009947086850854</v>
      </c>
    </row>
    <row r="1085" spans="1:7" x14ac:dyDescent="0.25">
      <c r="A1085" s="24">
        <v>107.69043000000001</v>
      </c>
      <c r="B1085" s="23">
        <v>-47.446606000000003</v>
      </c>
      <c r="C1085" s="25">
        <v>-2.5436236999999999</v>
      </c>
      <c r="D1085" s="26">
        <v>-5.6902734000000002E-3</v>
      </c>
      <c r="E1085" s="28">
        <f t="shared" si="50"/>
        <v>9.4836449554483329E-4</v>
      </c>
      <c r="F1085" s="18">
        <f t="shared" si="51"/>
        <v>3.7756809389167905</v>
      </c>
      <c r="G1085" s="12">
        <f t="shared" si="52"/>
        <v>26.032277190913362</v>
      </c>
    </row>
    <row r="1086" spans="1:7" x14ac:dyDescent="0.25">
      <c r="A1086" s="24">
        <v>107.79004</v>
      </c>
      <c r="B1086" s="23">
        <v>-47.488480000000003</v>
      </c>
      <c r="C1086" s="25">
        <v>-2.5436331999999999</v>
      </c>
      <c r="D1086" s="26">
        <v>-5.6952327000000004E-3</v>
      </c>
      <c r="E1086" s="28">
        <f t="shared" si="50"/>
        <v>9.4919104554483337E-4</v>
      </c>
      <c r="F1086" s="18">
        <f t="shared" si="51"/>
        <v>3.7790131659603055</v>
      </c>
      <c r="G1086" s="12">
        <f t="shared" si="52"/>
        <v>26.055251975982131</v>
      </c>
    </row>
    <row r="1087" spans="1:7" x14ac:dyDescent="0.25">
      <c r="A1087" s="24">
        <v>107.88965</v>
      </c>
      <c r="B1087" s="23">
        <v>-47.531612000000003</v>
      </c>
      <c r="C1087" s="25">
        <v>-2.5437452999999999</v>
      </c>
      <c r="D1087" s="26">
        <v>-5.7022864999999997E-3</v>
      </c>
      <c r="E1087" s="28">
        <f t="shared" si="50"/>
        <v>9.5036667887816659E-4</v>
      </c>
      <c r="F1087" s="18">
        <f t="shared" si="51"/>
        <v>3.7824455014630249</v>
      </c>
      <c r="G1087" s="12">
        <f t="shared" si="52"/>
        <v>26.078916981226094</v>
      </c>
    </row>
    <row r="1088" spans="1:7" x14ac:dyDescent="0.25">
      <c r="A1088" s="24">
        <v>107.98926</v>
      </c>
      <c r="B1088" s="23">
        <v>-47.576732999999997</v>
      </c>
      <c r="C1088" s="25">
        <v>-2.5437593000000001</v>
      </c>
      <c r="D1088" s="26">
        <v>-5.7091768999999997E-3</v>
      </c>
      <c r="E1088" s="28">
        <f t="shared" si="50"/>
        <v>9.5151507887816658E-4</v>
      </c>
      <c r="F1088" s="18">
        <f t="shared" si="51"/>
        <v>3.7860361165566494</v>
      </c>
      <c r="G1088" s="12">
        <f t="shared" si="52"/>
        <v>26.103673280530856</v>
      </c>
    </row>
    <row r="1089" spans="1:7" x14ac:dyDescent="0.25">
      <c r="A1089" s="24">
        <v>108.08887</v>
      </c>
      <c r="B1089" s="23">
        <v>-47.624003999999999</v>
      </c>
      <c r="C1089" s="25">
        <v>-2.5438762000000001</v>
      </c>
      <c r="D1089" s="26">
        <v>-5.7120560999999997E-3</v>
      </c>
      <c r="E1089" s="28">
        <f t="shared" si="50"/>
        <v>9.5199494554483325E-4</v>
      </c>
      <c r="F1089" s="18">
        <f t="shared" si="51"/>
        <v>3.7897978232140979</v>
      </c>
      <c r="G1089" s="12">
        <f t="shared" si="52"/>
        <v>26.129609208910892</v>
      </c>
    </row>
    <row r="1090" spans="1:7" x14ac:dyDescent="0.25">
      <c r="A1090" s="24">
        <v>108.18848</v>
      </c>
      <c r="B1090" s="23">
        <v>-47.661411000000001</v>
      </c>
      <c r="C1090" s="25">
        <v>-2.5437341</v>
      </c>
      <c r="D1090" s="26">
        <v>-5.7210591999999998E-3</v>
      </c>
      <c r="E1090" s="28">
        <f t="shared" si="50"/>
        <v>9.5349546221149993E-4</v>
      </c>
      <c r="F1090" s="18">
        <f t="shared" si="51"/>
        <v>3.7927745776922173</v>
      </c>
      <c r="G1090" s="12">
        <f t="shared" si="52"/>
        <v>26.150133108826527</v>
      </c>
    </row>
    <row r="1091" spans="1:7" x14ac:dyDescent="0.25">
      <c r="A1091" s="24">
        <v>108.28809</v>
      </c>
      <c r="B1091" s="23">
        <v>-47.700943000000002</v>
      </c>
      <c r="C1091" s="25">
        <v>-2.5438554</v>
      </c>
      <c r="D1091" s="26">
        <v>-5.7274759999999996E-3</v>
      </c>
      <c r="E1091" s="28">
        <f t="shared" si="50"/>
        <v>9.5456492887816653E-4</v>
      </c>
      <c r="F1091" s="18">
        <f t="shared" si="51"/>
        <v>3.795920434297372</v>
      </c>
      <c r="G1091" s="12">
        <f t="shared" si="52"/>
        <v>26.171822921200274</v>
      </c>
    </row>
    <row r="1092" spans="1:7" x14ac:dyDescent="0.25">
      <c r="A1092" s="24">
        <v>108.3877</v>
      </c>
      <c r="B1092" s="23">
        <v>-47.759743</v>
      </c>
      <c r="C1092" s="25">
        <v>-2.5439202999999999</v>
      </c>
      <c r="D1092" s="26">
        <v>-5.7322470999999998E-3</v>
      </c>
      <c r="E1092" s="28">
        <f t="shared" si="50"/>
        <v>9.553601122114999E-4</v>
      </c>
      <c r="F1092" s="18">
        <f t="shared" si="51"/>
        <v>3.8005995896242735</v>
      </c>
      <c r="G1092" s="12">
        <f t="shared" si="52"/>
        <v>26.204084404747185</v>
      </c>
    </row>
    <row r="1093" spans="1:7" x14ac:dyDescent="0.25">
      <c r="A1093" s="24">
        <v>108.4873</v>
      </c>
      <c r="B1093" s="23">
        <v>-47.788158000000003</v>
      </c>
      <c r="C1093" s="25">
        <v>-2.5439254999999998</v>
      </c>
      <c r="D1093" s="26">
        <v>-5.7354056999999996E-3</v>
      </c>
      <c r="E1093" s="28">
        <f t="shared" ref="E1093:E1156" si="53" xml:space="preserve"> (delta_0 - D1093) / L</f>
        <v>9.5588654554483324E-4</v>
      </c>
      <c r="F1093" s="18">
        <f t="shared" si="51"/>
        <v>3.802860783478252</v>
      </c>
      <c r="G1093" s="12">
        <f t="shared" si="52"/>
        <v>26.21967471180476</v>
      </c>
    </row>
    <row r="1094" spans="1:7" x14ac:dyDescent="0.25">
      <c r="A1094" s="24">
        <v>108.58691</v>
      </c>
      <c r="B1094" s="23">
        <v>-47.822319</v>
      </c>
      <c r="C1094" s="25">
        <v>-2.5439036000000002</v>
      </c>
      <c r="D1094" s="26">
        <v>-5.7423231000000002E-3</v>
      </c>
      <c r="E1094" s="28">
        <f t="shared" si="53"/>
        <v>9.5703944554483336E-4</v>
      </c>
      <c r="F1094" s="18">
        <f t="shared" si="51"/>
        <v>3.8055792294837327</v>
      </c>
      <c r="G1094" s="12">
        <f t="shared" si="52"/>
        <v>26.238417646149077</v>
      </c>
    </row>
    <row r="1095" spans="1:7" x14ac:dyDescent="0.25">
      <c r="A1095" s="24">
        <v>108.68652</v>
      </c>
      <c r="B1095" s="23">
        <v>-47.872447999999999</v>
      </c>
      <c r="C1095" s="25">
        <v>-2.5439596</v>
      </c>
      <c r="D1095" s="26">
        <v>-5.7515441000000004E-3</v>
      </c>
      <c r="E1095" s="28">
        <f t="shared" si="53"/>
        <v>9.585762788781667E-4</v>
      </c>
      <c r="F1095" s="18">
        <f t="shared" si="51"/>
        <v>3.8095683685548596</v>
      </c>
      <c r="G1095" s="12">
        <f t="shared" si="52"/>
        <v>26.265921658202192</v>
      </c>
    </row>
    <row r="1096" spans="1:7" x14ac:dyDescent="0.25">
      <c r="A1096" s="24">
        <v>108.78613</v>
      </c>
      <c r="B1096" s="23">
        <v>-47.921196000000002</v>
      </c>
      <c r="C1096" s="25">
        <v>-2.5440988999999998</v>
      </c>
      <c r="D1096" s="26">
        <v>-5.7519702000000004E-3</v>
      </c>
      <c r="E1096" s="28">
        <f t="shared" si="53"/>
        <v>9.5864729554483337E-4</v>
      </c>
      <c r="F1096" s="18">
        <f t="shared" si="51"/>
        <v>3.8134476111377813</v>
      </c>
      <c r="G1096" s="12">
        <f t="shared" si="52"/>
        <v>26.292667964323702</v>
      </c>
    </row>
    <row r="1097" spans="1:7" x14ac:dyDescent="0.25">
      <c r="A1097" s="24">
        <v>108.88574</v>
      </c>
      <c r="B1097" s="23">
        <v>-47.967384000000003</v>
      </c>
      <c r="C1097" s="25">
        <v>-2.5440619</v>
      </c>
      <c r="D1097" s="26">
        <v>-5.7601774999999997E-3</v>
      </c>
      <c r="E1097" s="28">
        <f t="shared" si="53"/>
        <v>9.6001517887816655E-4</v>
      </c>
      <c r="F1097" s="18">
        <f t="shared" si="51"/>
        <v>3.8171231353935458</v>
      </c>
      <c r="G1097" s="12">
        <f t="shared" si="52"/>
        <v>26.318009688848612</v>
      </c>
    </row>
    <row r="1098" spans="1:7" x14ac:dyDescent="0.25">
      <c r="A1098" s="24">
        <v>108.98535</v>
      </c>
      <c r="B1098" s="23">
        <v>-48.009121</v>
      </c>
      <c r="C1098" s="25">
        <v>-2.5441163000000002</v>
      </c>
      <c r="D1098" s="26">
        <v>-5.7668922999999997E-3</v>
      </c>
      <c r="E1098" s="28">
        <f t="shared" si="53"/>
        <v>9.6113431221149992E-4</v>
      </c>
      <c r="F1098" s="18">
        <f t="shared" si="51"/>
        <v>3.8204444603234586</v>
      </c>
      <c r="G1098" s="12">
        <f t="shared" si="52"/>
        <v>26.340909306855369</v>
      </c>
    </row>
    <row r="1099" spans="1:7" x14ac:dyDescent="0.25">
      <c r="A1099" s="24">
        <v>109.08496</v>
      </c>
      <c r="B1099" s="23">
        <v>-48.049430999999998</v>
      </c>
      <c r="C1099" s="25">
        <v>-2.5441234000000001</v>
      </c>
      <c r="D1099" s="26">
        <v>-5.7724891E-3</v>
      </c>
      <c r="E1099" s="28">
        <f t="shared" si="53"/>
        <v>9.6206711221150001E-4</v>
      </c>
      <c r="F1099" s="18">
        <f t="shared" si="51"/>
        <v>3.823652228201476</v>
      </c>
      <c r="G1099" s="12">
        <f t="shared" si="52"/>
        <v>26.363025980354958</v>
      </c>
    </row>
    <row r="1100" spans="1:7" x14ac:dyDescent="0.25">
      <c r="A1100" s="24">
        <v>109.18456999999999</v>
      </c>
      <c r="B1100" s="23">
        <v>-48.101661999999997</v>
      </c>
      <c r="C1100" s="25">
        <v>-2.5441178999999998</v>
      </c>
      <c r="D1100" s="26">
        <v>-5.7770903E-3</v>
      </c>
      <c r="E1100" s="28">
        <f t="shared" si="53"/>
        <v>9.6283397887816664E-4</v>
      </c>
      <c r="F1100" s="18">
        <f t="shared" si="51"/>
        <v>3.8278086391177921</v>
      </c>
      <c r="G1100" s="12">
        <f t="shared" si="52"/>
        <v>26.391683285578402</v>
      </c>
    </row>
    <row r="1101" spans="1:7" x14ac:dyDescent="0.25">
      <c r="A1101" s="24">
        <v>109.28418000000001</v>
      </c>
      <c r="B1101" s="23">
        <v>-48.142586000000001</v>
      </c>
      <c r="C1101" s="25">
        <v>-2.5441232</v>
      </c>
      <c r="D1101" s="26">
        <v>-5.7865078999999996E-3</v>
      </c>
      <c r="E1101" s="28">
        <f t="shared" si="53"/>
        <v>9.6440357887816661E-4</v>
      </c>
      <c r="F1101" s="18">
        <f t="shared" si="51"/>
        <v>3.8310652675633388</v>
      </c>
      <c r="G1101" s="12">
        <f t="shared" si="52"/>
        <v>26.414136839195304</v>
      </c>
    </row>
    <row r="1102" spans="1:7" x14ac:dyDescent="0.25">
      <c r="A1102" s="24">
        <v>109.38379</v>
      </c>
      <c r="B1102" s="23">
        <v>-48.182011000000003</v>
      </c>
      <c r="C1102" s="25">
        <v>-2.5442361999999998</v>
      </c>
      <c r="D1102" s="26">
        <v>-5.7928893000000004E-3</v>
      </c>
      <c r="E1102" s="28">
        <f t="shared" si="53"/>
        <v>9.6546714554483336E-4</v>
      </c>
      <c r="F1102" s="18">
        <f t="shared" si="51"/>
        <v>3.8342026093790378</v>
      </c>
      <c r="G1102" s="12">
        <f t="shared" si="52"/>
        <v>26.435767944447637</v>
      </c>
    </row>
    <row r="1103" spans="1:7" x14ac:dyDescent="0.25">
      <c r="A1103" s="24">
        <v>109.4834</v>
      </c>
      <c r="B1103" s="23">
        <v>-48.216839</v>
      </c>
      <c r="C1103" s="25">
        <v>-2.5443547</v>
      </c>
      <c r="D1103" s="26">
        <v>-5.7928055000000004E-3</v>
      </c>
      <c r="E1103" s="28">
        <f t="shared" si="53"/>
        <v>9.6545317887816674E-4</v>
      </c>
      <c r="F1103" s="18">
        <f t="shared" si="51"/>
        <v>3.8369741335580398</v>
      </c>
      <c r="G1103" s="12">
        <f t="shared" si="52"/>
        <v>26.454876838137633</v>
      </c>
    </row>
    <row r="1104" spans="1:7" x14ac:dyDescent="0.25">
      <c r="A1104" s="24">
        <v>109.58301</v>
      </c>
      <c r="B1104" s="23">
        <v>-48.270175999999999</v>
      </c>
      <c r="C1104" s="25">
        <v>-2.5443256000000001</v>
      </c>
      <c r="D1104" s="26">
        <v>-5.8009293999999999E-3</v>
      </c>
      <c r="E1104" s="28">
        <f t="shared" si="53"/>
        <v>9.6680716221149996E-4</v>
      </c>
      <c r="F1104" s="18">
        <f t="shared" si="51"/>
        <v>3.8412185571578861</v>
      </c>
      <c r="G1104" s="12">
        <f t="shared" si="52"/>
        <v>26.484140966503983</v>
      </c>
    </row>
    <row r="1105" spans="1:7" x14ac:dyDescent="0.25">
      <c r="A1105" s="24">
        <v>109.68262</v>
      </c>
      <c r="B1105" s="23">
        <v>-48.307926000000002</v>
      </c>
      <c r="C1105" s="25">
        <v>-2.5443356000000001</v>
      </c>
      <c r="D1105" s="26">
        <v>-5.8041810999999999E-3</v>
      </c>
      <c r="E1105" s="28">
        <f t="shared" si="53"/>
        <v>9.6734911221149991E-4</v>
      </c>
      <c r="F1105" s="18">
        <f t="shared" si="51"/>
        <v>3.8442226067087457</v>
      </c>
      <c r="G1105" s="12">
        <f t="shared" si="52"/>
        <v>26.504853058406976</v>
      </c>
    </row>
    <row r="1106" spans="1:7" x14ac:dyDescent="0.25">
      <c r="A1106" s="24">
        <v>109.78223</v>
      </c>
      <c r="B1106" s="23">
        <v>-48.359482</v>
      </c>
      <c r="C1106" s="25">
        <v>-2.5443418000000002</v>
      </c>
      <c r="D1106" s="26">
        <v>-5.8165220999999998E-3</v>
      </c>
      <c r="E1106" s="28">
        <f t="shared" si="53"/>
        <v>9.694059455448333E-4</v>
      </c>
      <c r="F1106" s="18">
        <f t="shared" si="51"/>
        <v>3.8483253028317685</v>
      </c>
      <c r="G1106" s="12">
        <f t="shared" si="52"/>
        <v>26.533140014967255</v>
      </c>
    </row>
    <row r="1107" spans="1:7" x14ac:dyDescent="0.25">
      <c r="A1107" s="24">
        <v>109.88184</v>
      </c>
      <c r="B1107" s="23">
        <v>-48.401184000000001</v>
      </c>
      <c r="C1107" s="25">
        <v>-2.5443634999999998</v>
      </c>
      <c r="D1107" s="26">
        <v>-5.8157295000000001E-3</v>
      </c>
      <c r="E1107" s="28">
        <f t="shared" si="53"/>
        <v>9.6927384554483336E-4</v>
      </c>
      <c r="F1107" s="18">
        <f t="shared" si="51"/>
        <v>3.8516438425501778</v>
      </c>
      <c r="G1107" s="12">
        <f t="shared" si="52"/>
        <v>26.556020429709999</v>
      </c>
    </row>
    <row r="1108" spans="1:7" x14ac:dyDescent="0.25">
      <c r="A1108" s="24">
        <v>109.98145</v>
      </c>
      <c r="B1108" s="23">
        <v>-48.441158000000001</v>
      </c>
      <c r="C1108" s="25">
        <v>-2.5444908000000002</v>
      </c>
      <c r="D1108" s="26">
        <v>-5.8219880000000002E-3</v>
      </c>
      <c r="E1108" s="28">
        <f t="shared" si="53"/>
        <v>9.703169288781667E-4</v>
      </c>
      <c r="F1108" s="18">
        <f t="shared" si="51"/>
        <v>3.8548248723977556</v>
      </c>
      <c r="G1108" s="12">
        <f t="shared" si="52"/>
        <v>26.577952751875035</v>
      </c>
    </row>
    <row r="1109" spans="1:7" x14ac:dyDescent="0.25">
      <c r="A1109" s="24">
        <v>110.08105</v>
      </c>
      <c r="B1109" s="23">
        <v>-48.497528000000003</v>
      </c>
      <c r="C1109" s="25">
        <v>-2.5445074999999999</v>
      </c>
      <c r="D1109" s="26">
        <v>-5.8322102000000001E-3</v>
      </c>
      <c r="E1109" s="28">
        <f t="shared" si="53"/>
        <v>9.7202062887816664E-4</v>
      </c>
      <c r="F1109" s="18">
        <f t="shared" si="51"/>
        <v>3.8593106544688007</v>
      </c>
      <c r="G1109" s="12">
        <f t="shared" si="52"/>
        <v>26.608880980234545</v>
      </c>
    </row>
    <row r="1110" spans="1:7" x14ac:dyDescent="0.25">
      <c r="A1110" s="24">
        <v>110.18066</v>
      </c>
      <c r="B1110" s="23">
        <v>-48.541854999999998</v>
      </c>
      <c r="C1110" s="25">
        <v>-2.5445397000000001</v>
      </c>
      <c r="D1110" s="26">
        <v>-5.8387754999999998E-3</v>
      </c>
      <c r="E1110" s="28">
        <f t="shared" si="53"/>
        <v>9.7311484554483323E-4</v>
      </c>
      <c r="F1110" s="18">
        <f t="shared" si="51"/>
        <v>3.8628380850500177</v>
      </c>
      <c r="G1110" s="12">
        <f t="shared" si="52"/>
        <v>26.633201639778484</v>
      </c>
    </row>
    <row r="1111" spans="1:7" x14ac:dyDescent="0.25">
      <c r="A1111" s="24">
        <v>110.28027</v>
      </c>
      <c r="B1111" s="23">
        <v>-48.574390000000001</v>
      </c>
      <c r="C1111" s="25">
        <v>-2.5445346999999998</v>
      </c>
      <c r="D1111" s="26">
        <v>-5.8434660999999999E-3</v>
      </c>
      <c r="E1111" s="28">
        <f t="shared" si="53"/>
        <v>9.7389661221149995E-4</v>
      </c>
      <c r="F1111" s="18">
        <f t="shared" si="51"/>
        <v>3.8654271380867651</v>
      </c>
      <c r="G1111" s="12">
        <f t="shared" si="52"/>
        <v>26.651052445343094</v>
      </c>
    </row>
    <row r="1112" spans="1:7" x14ac:dyDescent="0.25">
      <c r="A1112" s="24">
        <v>110.37988</v>
      </c>
      <c r="B1112" s="23">
        <v>-48.62867</v>
      </c>
      <c r="C1112" s="25">
        <v>-2.5445856999999998</v>
      </c>
      <c r="D1112" s="26">
        <v>-5.8505144000000004E-3</v>
      </c>
      <c r="E1112" s="28">
        <f t="shared" si="53"/>
        <v>9.7507132887816666E-4</v>
      </c>
      <c r="F1112" s="18">
        <f t="shared" si="51"/>
        <v>3.8697466032422789</v>
      </c>
      <c r="G1112" s="12">
        <f t="shared" si="52"/>
        <v>26.680833964508505</v>
      </c>
    </row>
    <row r="1113" spans="1:7" x14ac:dyDescent="0.25">
      <c r="A1113" s="24">
        <v>110.47949</v>
      </c>
      <c r="B1113" s="23">
        <v>-48.664833000000002</v>
      </c>
      <c r="C1113" s="25">
        <v>-2.5446219000000001</v>
      </c>
      <c r="D1113" s="26">
        <v>-5.8600511000000003E-3</v>
      </c>
      <c r="E1113" s="28">
        <f t="shared" si="53"/>
        <v>9.7666077887816668E-4</v>
      </c>
      <c r="F1113" s="18">
        <f t="shared" si="51"/>
        <v>3.8726243633457953</v>
      </c>
      <c r="G1113" s="12">
        <f t="shared" si="52"/>
        <v>26.700675325554538</v>
      </c>
    </row>
    <row r="1114" spans="1:7" x14ac:dyDescent="0.25">
      <c r="A1114" s="24">
        <v>110.5791</v>
      </c>
      <c r="B1114" s="23">
        <v>-48.698909999999998</v>
      </c>
      <c r="C1114" s="25">
        <v>-2.5447213999999998</v>
      </c>
      <c r="D1114" s="26">
        <v>-5.8577982999999997E-3</v>
      </c>
      <c r="E1114" s="28">
        <f t="shared" si="53"/>
        <v>9.7628531221149995E-4</v>
      </c>
      <c r="F1114" s="18">
        <f t="shared" si="51"/>
        <v>3.8753361248436664</v>
      </c>
      <c r="G1114" s="12">
        <f t="shared" si="52"/>
        <v>26.719372172065221</v>
      </c>
    </row>
    <row r="1115" spans="1:7" x14ac:dyDescent="0.25">
      <c r="A1115" s="24">
        <v>110.67871</v>
      </c>
      <c r="B1115" s="23">
        <v>-48.775303000000001</v>
      </c>
      <c r="C1115" s="25">
        <v>-2.5446575</v>
      </c>
      <c r="D1115" s="26">
        <v>-5.8704074000000004E-3</v>
      </c>
      <c r="E1115" s="28">
        <f t="shared" si="53"/>
        <v>9.7838682887816677E-4</v>
      </c>
      <c r="F1115" s="18">
        <f t="shared" si="51"/>
        <v>3.881415286627476</v>
      </c>
      <c r="G1115" s="12">
        <f t="shared" si="52"/>
        <v>26.761286313435953</v>
      </c>
    </row>
    <row r="1116" spans="1:7" x14ac:dyDescent="0.25">
      <c r="A1116" s="24">
        <v>110.77831999999999</v>
      </c>
      <c r="B1116" s="23">
        <v>-48.799048999999997</v>
      </c>
      <c r="C1116" s="25">
        <v>-2.5447440000000001</v>
      </c>
      <c r="D1116" s="26">
        <v>-5.8719604E-3</v>
      </c>
      <c r="E1116" s="28">
        <f t="shared" si="53"/>
        <v>9.7864566221150004E-4</v>
      </c>
      <c r="F1116" s="18">
        <f t="shared" si="51"/>
        <v>3.8833049332668059</v>
      </c>
      <c r="G1116" s="12">
        <f t="shared" si="52"/>
        <v>26.774314905073791</v>
      </c>
    </row>
    <row r="1117" spans="1:7" x14ac:dyDescent="0.25">
      <c r="A1117" s="24">
        <v>110.87793000000001</v>
      </c>
      <c r="B1117" s="23">
        <v>-48.833103000000001</v>
      </c>
      <c r="C1117" s="25">
        <v>-2.5447202</v>
      </c>
      <c r="D1117" s="26">
        <v>-5.8824452999999997E-3</v>
      </c>
      <c r="E1117" s="28">
        <f t="shared" si="53"/>
        <v>9.8039314554483332E-4</v>
      </c>
      <c r="F1117" s="18">
        <f t="shared" si="51"/>
        <v>3.8860148644828318</v>
      </c>
      <c r="G1117" s="12">
        <f t="shared" si="52"/>
        <v>26.792999132296693</v>
      </c>
    </row>
    <row r="1118" spans="1:7" x14ac:dyDescent="0.25">
      <c r="A1118" s="24">
        <v>110.97754</v>
      </c>
      <c r="B1118" s="23">
        <v>-48.885536000000002</v>
      </c>
      <c r="C1118" s="25">
        <v>-2.5447905</v>
      </c>
      <c r="D1118" s="26">
        <v>-5.8836695E-3</v>
      </c>
      <c r="E1118" s="28">
        <f t="shared" si="53"/>
        <v>9.8059717887816655E-4</v>
      </c>
      <c r="F1118" s="18">
        <f t="shared" si="51"/>
        <v>3.8901873500484005</v>
      </c>
      <c r="G1118" s="12">
        <f t="shared" si="52"/>
        <v>26.821767267786743</v>
      </c>
    </row>
    <row r="1119" spans="1:7" x14ac:dyDescent="0.25">
      <c r="A1119" s="24">
        <v>111.07715</v>
      </c>
      <c r="B1119" s="23">
        <v>-48.930458000000002</v>
      </c>
      <c r="C1119" s="25">
        <v>-2.5448548999999998</v>
      </c>
      <c r="D1119" s="26">
        <v>-5.8939125999999996E-3</v>
      </c>
      <c r="E1119" s="28">
        <f t="shared" si="53"/>
        <v>9.8230436221149998E-4</v>
      </c>
      <c r="F1119" s="18">
        <f t="shared" si="51"/>
        <v>3.8937621292251876</v>
      </c>
      <c r="G1119" s="12">
        <f t="shared" si="52"/>
        <v>26.84641438281896</v>
      </c>
    </row>
    <row r="1120" spans="1:7" x14ac:dyDescent="0.25">
      <c r="A1120" s="24">
        <v>111.17676</v>
      </c>
      <c r="B1120" s="23">
        <v>-48.965381999999998</v>
      </c>
      <c r="C1120" s="25">
        <v>-2.5449071000000001</v>
      </c>
      <c r="D1120" s="26">
        <v>-5.8973851000000002E-3</v>
      </c>
      <c r="E1120" s="28">
        <f t="shared" si="53"/>
        <v>9.8288311221150001E-4</v>
      </c>
      <c r="F1120" s="18">
        <f t="shared" si="51"/>
        <v>3.8965412928414582</v>
      </c>
      <c r="G1120" s="12">
        <f t="shared" si="52"/>
        <v>26.865575948318828</v>
      </c>
    </row>
    <row r="1121" spans="1:7" x14ac:dyDescent="0.25">
      <c r="A1121" s="24">
        <v>111.27637</v>
      </c>
      <c r="B1121" s="23">
        <v>-49.028205999999997</v>
      </c>
      <c r="C1121" s="25">
        <v>-2.5449362</v>
      </c>
      <c r="D1121" s="26">
        <v>-5.9029520000000004E-3</v>
      </c>
      <c r="E1121" s="28">
        <f t="shared" si="53"/>
        <v>9.8381092887816677E-4</v>
      </c>
      <c r="F1121" s="18">
        <f t="shared" si="51"/>
        <v>3.9015406679138604</v>
      </c>
      <c r="G1121" s="12">
        <f t="shared" si="52"/>
        <v>26.900045258562894</v>
      </c>
    </row>
    <row r="1122" spans="1:7" x14ac:dyDescent="0.25">
      <c r="A1122" s="24">
        <v>111.37598</v>
      </c>
      <c r="B1122" s="23">
        <v>-49.061248999999997</v>
      </c>
      <c r="C1122" s="25">
        <v>-2.5448837000000002</v>
      </c>
      <c r="D1122" s="26">
        <v>-5.9064477999999998E-3</v>
      </c>
      <c r="E1122" s="28">
        <f t="shared" si="53"/>
        <v>9.8439356221149987E-4</v>
      </c>
      <c r="F1122" s="18">
        <f t="shared" si="51"/>
        <v>3.9041701463061536</v>
      </c>
      <c r="G1122" s="12">
        <f t="shared" si="52"/>
        <v>26.918174785788072</v>
      </c>
    </row>
    <row r="1123" spans="1:7" x14ac:dyDescent="0.25">
      <c r="A1123" s="24">
        <v>111.47559</v>
      </c>
      <c r="B1123" s="23">
        <v>-49.107104999999997</v>
      </c>
      <c r="C1123" s="25">
        <v>-2.5449896000000001</v>
      </c>
      <c r="D1123" s="26">
        <v>-5.9119882E-3</v>
      </c>
      <c r="E1123" s="28">
        <f t="shared" si="53"/>
        <v>9.853169622114999E-4</v>
      </c>
      <c r="F1123" s="18">
        <f t="shared" si="51"/>
        <v>3.9078192508413645</v>
      </c>
      <c r="G1123" s="12">
        <f t="shared" si="52"/>
        <v>26.943334353637169</v>
      </c>
    </row>
    <row r="1124" spans="1:7" x14ac:dyDescent="0.25">
      <c r="A1124" s="24">
        <v>111.5752</v>
      </c>
      <c r="B1124" s="23">
        <v>-49.156165999999999</v>
      </c>
      <c r="C1124" s="25">
        <v>-2.5450981000000001</v>
      </c>
      <c r="D1124" s="26">
        <v>-5.9243263999999999E-3</v>
      </c>
      <c r="E1124" s="28">
        <f t="shared" si="53"/>
        <v>9.8737332887816661E-4</v>
      </c>
      <c r="F1124" s="18">
        <f t="shared" si="51"/>
        <v>3.9117234011728801</v>
      </c>
      <c r="G1124" s="12">
        <f t="shared" si="52"/>
        <v>26.970252391805452</v>
      </c>
    </row>
    <row r="1125" spans="1:7" x14ac:dyDescent="0.25">
      <c r="A1125" s="24">
        <v>111.6748</v>
      </c>
      <c r="B1125" s="23">
        <v>-49.192383</v>
      </c>
      <c r="C1125" s="25">
        <v>-2.5450431999999998</v>
      </c>
      <c r="D1125" s="26">
        <v>-5.9245555000000004E-3</v>
      </c>
      <c r="E1125" s="28">
        <f t="shared" si="53"/>
        <v>9.874115122115001E-4</v>
      </c>
      <c r="F1125" s="18">
        <f t="shared" si="51"/>
        <v>3.9146054584598597</v>
      </c>
      <c r="G1125" s="12">
        <f t="shared" si="52"/>
        <v>26.990123380744542</v>
      </c>
    </row>
    <row r="1126" spans="1:7" x14ac:dyDescent="0.25">
      <c r="A1126" s="24">
        <v>111.77441</v>
      </c>
      <c r="B1126" s="23">
        <v>-49.255493000000001</v>
      </c>
      <c r="C1126" s="25">
        <v>-2.5450840000000001</v>
      </c>
      <c r="D1126" s="26">
        <v>-5.9349090000000004E-3</v>
      </c>
      <c r="E1126" s="28">
        <f t="shared" si="53"/>
        <v>9.8913709554483329E-4</v>
      </c>
      <c r="F1126" s="18">
        <f t="shared" si="51"/>
        <v>3.9196275926891246</v>
      </c>
      <c r="G1126" s="12">
        <f t="shared" si="52"/>
        <v>27.024749609088854</v>
      </c>
    </row>
    <row r="1127" spans="1:7" x14ac:dyDescent="0.25">
      <c r="A1127" s="24">
        <v>111.87402</v>
      </c>
      <c r="B1127" s="23">
        <v>-49.286625000000001</v>
      </c>
      <c r="C1127" s="25">
        <v>-2.5450298999999998</v>
      </c>
      <c r="D1127" s="26">
        <v>-5.9351684000000004E-3</v>
      </c>
      <c r="E1127" s="28">
        <f t="shared" si="53"/>
        <v>9.8918032887816676E-4</v>
      </c>
      <c r="F1127" s="18">
        <f t="shared" si="51"/>
        <v>3.922104998533293</v>
      </c>
      <c r="G1127" s="12">
        <f t="shared" si="52"/>
        <v>27.041830638098759</v>
      </c>
    </row>
    <row r="1128" spans="1:7" x14ac:dyDescent="0.25">
      <c r="A1128" s="24">
        <v>111.97363</v>
      </c>
      <c r="B1128" s="23">
        <v>-49.320881</v>
      </c>
      <c r="C1128" s="25">
        <v>-2.5450873000000001</v>
      </c>
      <c r="D1128" s="26">
        <v>-5.9463972999999996E-3</v>
      </c>
      <c r="E1128" s="28">
        <f t="shared" si="53"/>
        <v>9.9105181221149983E-4</v>
      </c>
      <c r="F1128" s="18">
        <f t="shared" si="51"/>
        <v>3.924831004398571</v>
      </c>
      <c r="G1128" s="12">
        <f t="shared" si="52"/>
        <v>27.060625695588264</v>
      </c>
    </row>
    <row r="1129" spans="1:7" x14ac:dyDescent="0.25">
      <c r="A1129" s="24">
        <v>112.07324</v>
      </c>
      <c r="B1129" s="23">
        <v>-49.376258999999997</v>
      </c>
      <c r="C1129" s="25">
        <v>-2.5451293000000001</v>
      </c>
      <c r="D1129" s="26">
        <v>-5.9490469000000002E-3</v>
      </c>
      <c r="E1129" s="28">
        <f t="shared" si="53"/>
        <v>9.9149341221149993E-4</v>
      </c>
      <c r="F1129" s="18">
        <f t="shared" si="51"/>
        <v>3.9292378456178425</v>
      </c>
      <c r="G1129" s="12">
        <f t="shared" si="52"/>
        <v>27.091009648579092</v>
      </c>
    </row>
    <row r="1130" spans="1:7" x14ac:dyDescent="0.25">
      <c r="A1130" s="24">
        <v>112.17285</v>
      </c>
      <c r="B1130" s="23">
        <v>-49.423805000000002</v>
      </c>
      <c r="C1130" s="25">
        <v>-2.5451264</v>
      </c>
      <c r="D1130" s="26">
        <v>-5.9572007E-3</v>
      </c>
      <c r="E1130" s="28">
        <f t="shared" si="53"/>
        <v>9.928523788781667E-4</v>
      </c>
      <c r="F1130" s="18">
        <f t="shared" si="51"/>
        <v>3.9330214360799665</v>
      </c>
      <c r="G1130" s="12">
        <f t="shared" si="52"/>
        <v>27.117096459747827</v>
      </c>
    </row>
    <row r="1131" spans="1:7" x14ac:dyDescent="0.25">
      <c r="A1131" s="24">
        <v>112.27246</v>
      </c>
      <c r="B1131" s="23">
        <v>-49.450291</v>
      </c>
      <c r="C1131" s="25">
        <v>-2.5453236000000001</v>
      </c>
      <c r="D1131" s="26">
        <v>-5.9615461999999999E-3</v>
      </c>
      <c r="E1131" s="28">
        <f t="shared" si="53"/>
        <v>9.9357662887816669E-4</v>
      </c>
      <c r="F1131" s="18">
        <f t="shared" si="51"/>
        <v>3.9351291249913323</v>
      </c>
      <c r="G1131" s="12">
        <f t="shared" si="52"/>
        <v>27.131628392625775</v>
      </c>
    </row>
    <row r="1132" spans="1:7" x14ac:dyDescent="0.25">
      <c r="A1132" s="24">
        <v>112.37206999999999</v>
      </c>
      <c r="B1132" s="23">
        <v>-49.495640000000002</v>
      </c>
      <c r="C1132" s="25">
        <v>-2.5452609000000002</v>
      </c>
      <c r="D1132" s="26">
        <v>-5.9694466E-3</v>
      </c>
      <c r="E1132" s="28">
        <f t="shared" si="53"/>
        <v>9.9489336221149989E-4</v>
      </c>
      <c r="F1132" s="18">
        <f t="shared" si="51"/>
        <v>3.9387378837484697</v>
      </c>
      <c r="G1132" s="12">
        <f t="shared" si="52"/>
        <v>27.156509787478985</v>
      </c>
    </row>
    <row r="1133" spans="1:7" x14ac:dyDescent="0.25">
      <c r="A1133" s="24">
        <v>112.47168000000001</v>
      </c>
      <c r="B1133" s="23">
        <v>-49.547398000000001</v>
      </c>
      <c r="C1133" s="25">
        <v>-2.5452591999999998</v>
      </c>
      <c r="D1133" s="26">
        <v>-5.9738098999999999E-3</v>
      </c>
      <c r="E1133" s="28">
        <f t="shared" si="53"/>
        <v>9.9562057887816655E-4</v>
      </c>
      <c r="F1133" s="18">
        <f t="shared" si="51"/>
        <v>3.9428566545207446</v>
      </c>
      <c r="G1133" s="12">
        <f t="shared" si="52"/>
        <v>27.184907574305871</v>
      </c>
    </row>
    <row r="1134" spans="1:7" x14ac:dyDescent="0.25">
      <c r="A1134" s="24">
        <v>112.57129</v>
      </c>
      <c r="B1134" s="23">
        <v>-49.581192000000001</v>
      </c>
      <c r="C1134" s="25">
        <v>-2.5453299999999999</v>
      </c>
      <c r="D1134" s="26">
        <v>-5.9802444000000001E-3</v>
      </c>
      <c r="E1134" s="28">
        <f t="shared" si="53"/>
        <v>9.966929955448334E-4</v>
      </c>
      <c r="F1134" s="18">
        <f t="shared" si="51"/>
        <v>3.9455458955941682</v>
      </c>
      <c r="G1134" s="12">
        <f t="shared" si="52"/>
        <v>27.203449148710369</v>
      </c>
    </row>
    <row r="1135" spans="1:7" x14ac:dyDescent="0.25">
      <c r="A1135" s="24">
        <v>112.6709</v>
      </c>
      <c r="B1135" s="23">
        <v>-49.635925</v>
      </c>
      <c r="C1135" s="25">
        <v>-2.5453217000000001</v>
      </c>
      <c r="D1135" s="26">
        <v>-5.9868665000000001E-3</v>
      </c>
      <c r="E1135" s="28">
        <f t="shared" si="53"/>
        <v>9.9779667887816659E-4</v>
      </c>
      <c r="F1135" s="18">
        <f t="shared" si="51"/>
        <v>3.9499014093442928</v>
      </c>
      <c r="G1135" s="12">
        <f t="shared" si="52"/>
        <v>27.233479212978615</v>
      </c>
    </row>
    <row r="1136" spans="1:7" x14ac:dyDescent="0.25">
      <c r="A1136" s="24">
        <v>112.77051</v>
      </c>
      <c r="B1136" s="23">
        <v>-49.670921</v>
      </c>
      <c r="C1136" s="25">
        <v>-2.5453288999999999</v>
      </c>
      <c r="D1136" s="26">
        <v>-5.9921321999999999E-3</v>
      </c>
      <c r="E1136" s="28">
        <f t="shared" si="53"/>
        <v>9.9867429554483336E-4</v>
      </c>
      <c r="F1136" s="18">
        <f t="shared" si="51"/>
        <v>3.9526863025385146</v>
      </c>
      <c r="G1136" s="12">
        <f t="shared" si="52"/>
        <v>27.252680282335888</v>
      </c>
    </row>
    <row r="1137" spans="1:7" x14ac:dyDescent="0.25">
      <c r="A1137" s="24">
        <v>112.87012</v>
      </c>
      <c r="B1137" s="23">
        <v>-49.712833000000003</v>
      </c>
      <c r="C1137" s="25">
        <v>-2.5454585999999999</v>
      </c>
      <c r="D1137" s="26">
        <v>-5.9952972999999998E-3</v>
      </c>
      <c r="E1137" s="28">
        <f t="shared" si="53"/>
        <v>9.992018122115E-4</v>
      </c>
      <c r="F1137" s="18">
        <f t="shared" ref="F1137:F1200" si="54" xml:space="preserve"> -B1137 / A_4x8_in2</f>
        <v>3.9560215535259489</v>
      </c>
      <c r="G1137" s="12">
        <f t="shared" ref="G1137:G1200" si="55" xml:space="preserve"> -B1137 * kip_to_N / A_4x8_mm2</f>
        <v>27.275675916662728</v>
      </c>
    </row>
    <row r="1138" spans="1:7" x14ac:dyDescent="0.25">
      <c r="A1138" s="24">
        <v>112.96973</v>
      </c>
      <c r="B1138" s="23">
        <v>-49.756740999999998</v>
      </c>
      <c r="C1138" s="25">
        <v>-2.5454655000000002</v>
      </c>
      <c r="D1138" s="26">
        <v>-6.0059014000000003E-3</v>
      </c>
      <c r="E1138" s="28">
        <f t="shared" si="53"/>
        <v>1.0009691622115001E-3</v>
      </c>
      <c r="F1138" s="18">
        <f t="shared" si="54"/>
        <v>3.9595156411465875</v>
      </c>
      <c r="G1138" s="12">
        <f t="shared" si="55"/>
        <v>27.299766685703162</v>
      </c>
    </row>
    <row r="1139" spans="1:7" x14ac:dyDescent="0.25">
      <c r="A1139" s="24">
        <v>113.06934</v>
      </c>
      <c r="B1139" s="23">
        <v>-49.799655999999999</v>
      </c>
      <c r="C1139" s="25">
        <v>-2.5455185999999999</v>
      </c>
      <c r="D1139" s="26">
        <v>-6.0111460999999998E-3</v>
      </c>
      <c r="E1139" s="28">
        <f t="shared" si="53"/>
        <v>1.0018432788781665E-3</v>
      </c>
      <c r="F1139" s="18">
        <f t="shared" si="54"/>
        <v>3.9629307083379821</v>
      </c>
      <c r="G1139" s="12">
        <f t="shared" si="55"/>
        <v>27.32331263071023</v>
      </c>
    </row>
    <row r="1140" spans="1:7" x14ac:dyDescent="0.25">
      <c r="A1140" s="24">
        <v>113.16895</v>
      </c>
      <c r="B1140" s="23">
        <v>-49.851886999999998</v>
      </c>
      <c r="C1140" s="25">
        <v>-2.5455396000000001</v>
      </c>
      <c r="D1140" s="26">
        <v>-6.0151429000000001E-3</v>
      </c>
      <c r="E1140" s="28">
        <f t="shared" si="53"/>
        <v>1.0025094122114999E-3</v>
      </c>
      <c r="F1140" s="18">
        <f t="shared" si="54"/>
        <v>3.9670871192542982</v>
      </c>
      <c r="G1140" s="12">
        <f t="shared" si="55"/>
        <v>27.351969935933674</v>
      </c>
    </row>
    <row r="1141" spans="1:7" x14ac:dyDescent="0.25">
      <c r="A1141" s="24">
        <v>113.26855</v>
      </c>
      <c r="B1141" s="23">
        <v>-49.882511000000001</v>
      </c>
      <c r="C1141" s="25">
        <v>-2.5455575000000001</v>
      </c>
      <c r="D1141" s="26">
        <v>-6.0180989000000002E-3</v>
      </c>
      <c r="E1141" s="28">
        <f t="shared" si="53"/>
        <v>1.0030020788781666E-3</v>
      </c>
      <c r="F1141" s="18">
        <f t="shared" si="54"/>
        <v>3.9695240997429218</v>
      </c>
      <c r="G1141" s="12">
        <f t="shared" si="55"/>
        <v>27.368772243283008</v>
      </c>
    </row>
    <row r="1142" spans="1:7" x14ac:dyDescent="0.25">
      <c r="A1142" s="24">
        <v>113.36816</v>
      </c>
      <c r="B1142" s="23">
        <v>-49.943314000000001</v>
      </c>
      <c r="C1142" s="25">
        <v>-2.5455440999999999</v>
      </c>
      <c r="D1142" s="26">
        <v>-6.0279154999999997E-3</v>
      </c>
      <c r="E1142" s="28">
        <f t="shared" si="53"/>
        <v>1.0046381788781666E-3</v>
      </c>
      <c r="F1142" s="18">
        <f t="shared" si="54"/>
        <v>3.9743626487453301</v>
      </c>
      <c r="G1142" s="12">
        <f t="shared" si="55"/>
        <v>27.402132702196322</v>
      </c>
    </row>
    <row r="1143" spans="1:7" x14ac:dyDescent="0.25">
      <c r="A1143" s="24">
        <v>113.46777</v>
      </c>
      <c r="B1143" s="23">
        <v>-49.974482999999999</v>
      </c>
      <c r="C1143" s="25">
        <v>-2.5455971000000002</v>
      </c>
      <c r="D1143" s="26">
        <v>-6.0349135E-3</v>
      </c>
      <c r="E1143" s="28">
        <f t="shared" si="53"/>
        <v>1.0058045122114999E-3</v>
      </c>
      <c r="F1143" s="18">
        <f t="shared" si="54"/>
        <v>3.9768429989559455</v>
      </c>
      <c r="G1143" s="12">
        <f t="shared" si="55"/>
        <v>27.419234031799611</v>
      </c>
    </row>
    <row r="1144" spans="1:7" x14ac:dyDescent="0.25">
      <c r="A1144" s="24">
        <v>113.56738</v>
      </c>
      <c r="B1144" s="23">
        <v>-50.020854999999997</v>
      </c>
      <c r="C1144" s="25">
        <v>-2.5457032000000002</v>
      </c>
      <c r="D1144" s="26">
        <v>-6.0367524000000004E-3</v>
      </c>
      <c r="E1144" s="28">
        <f t="shared" si="53"/>
        <v>1.0061109955448334E-3</v>
      </c>
      <c r="F1144" s="18">
        <f t="shared" si="54"/>
        <v>3.9805331654664742</v>
      </c>
      <c r="G1144" s="12">
        <f t="shared" si="55"/>
        <v>27.444676710626773</v>
      </c>
    </row>
    <row r="1145" spans="1:7" x14ac:dyDescent="0.25">
      <c r="A1145" s="24">
        <v>113.66699</v>
      </c>
      <c r="B1145" s="23">
        <v>-50.057155999999999</v>
      </c>
      <c r="C1145" s="25">
        <v>-2.5457717999999998</v>
      </c>
      <c r="D1145" s="26">
        <v>-6.0480027E-3</v>
      </c>
      <c r="E1145" s="28">
        <f t="shared" si="53"/>
        <v>1.0079860455448333E-3</v>
      </c>
      <c r="F1145" s="18">
        <f t="shared" si="54"/>
        <v>3.9834219072610635</v>
      </c>
      <c r="G1145" s="12">
        <f t="shared" si="55"/>
        <v>27.464593787399505</v>
      </c>
    </row>
    <row r="1146" spans="1:7" x14ac:dyDescent="0.25">
      <c r="A1146" s="24">
        <v>113.7666</v>
      </c>
      <c r="B1146" s="23">
        <v>-50.115437</v>
      </c>
      <c r="C1146" s="25">
        <v>-2.5456645</v>
      </c>
      <c r="D1146" s="26">
        <v>-6.0512930999999997E-3</v>
      </c>
      <c r="E1146" s="28">
        <f t="shared" si="53"/>
        <v>1.0085344455448332E-3</v>
      </c>
      <c r="F1146" s="18">
        <f t="shared" si="54"/>
        <v>3.9880597618802329</v>
      </c>
      <c r="G1146" s="12">
        <f t="shared" si="55"/>
        <v>27.496570513974291</v>
      </c>
    </row>
    <row r="1147" spans="1:7" x14ac:dyDescent="0.25">
      <c r="A1147" s="24">
        <v>113.86621</v>
      </c>
      <c r="B1147" s="23">
        <v>-50.161284999999999</v>
      </c>
      <c r="C1147" s="25">
        <v>-2.5458028000000001</v>
      </c>
      <c r="D1147" s="26">
        <v>-6.0605941999999999E-3</v>
      </c>
      <c r="E1147" s="28">
        <f t="shared" si="53"/>
        <v>1.0100846288781666E-3</v>
      </c>
      <c r="F1147" s="18">
        <f t="shared" si="54"/>
        <v>3.9917082297956719</v>
      </c>
      <c r="G1147" s="12">
        <f t="shared" si="55"/>
        <v>27.521725692505903</v>
      </c>
    </row>
    <row r="1148" spans="1:7" x14ac:dyDescent="0.25">
      <c r="A1148" s="24">
        <v>113.96581999999999</v>
      </c>
      <c r="B1148" s="23">
        <v>-50.219279999999998</v>
      </c>
      <c r="C1148" s="25">
        <v>-2.5458056999999998</v>
      </c>
      <c r="D1148" s="26">
        <v>-6.0631692999999999E-3</v>
      </c>
      <c r="E1148" s="28">
        <f t="shared" si="53"/>
        <v>1.0105138122114999E-3</v>
      </c>
      <c r="F1148" s="18">
        <f t="shared" si="54"/>
        <v>3.9963233252579786</v>
      </c>
      <c r="G1148" s="12">
        <f t="shared" si="55"/>
        <v>27.553545500980441</v>
      </c>
    </row>
    <row r="1149" spans="1:7" x14ac:dyDescent="0.25">
      <c r="A1149" s="24">
        <v>114.06543000000001</v>
      </c>
      <c r="B1149" s="23">
        <v>-50.231247000000003</v>
      </c>
      <c r="C1149" s="25">
        <v>-2.5458433999999999</v>
      </c>
      <c r="D1149" s="26">
        <v>-6.0710785999999999E-3</v>
      </c>
      <c r="E1149" s="28">
        <f t="shared" si="53"/>
        <v>1.0118320288781666E-3</v>
      </c>
      <c r="F1149" s="18">
        <f t="shared" si="54"/>
        <v>3.9972756288599696</v>
      </c>
      <c r="G1149" s="12">
        <f t="shared" si="55"/>
        <v>27.560111371279863</v>
      </c>
    </row>
    <row r="1150" spans="1:7" x14ac:dyDescent="0.25">
      <c r="A1150" s="24">
        <v>114.16504</v>
      </c>
      <c r="B1150" s="23">
        <v>-50.283847999999999</v>
      </c>
      <c r="C1150" s="25">
        <v>-2.5458658000000001</v>
      </c>
      <c r="D1150" s="26">
        <v>-6.0770273999999997E-3</v>
      </c>
      <c r="E1150" s="28">
        <f t="shared" si="53"/>
        <v>1.0128234955448332E-3</v>
      </c>
      <c r="F1150" s="18">
        <f t="shared" si="54"/>
        <v>4.0014614834407576</v>
      </c>
      <c r="G1150" s="12">
        <f t="shared" si="55"/>
        <v>27.588971682437194</v>
      </c>
    </row>
    <row r="1151" spans="1:7" x14ac:dyDescent="0.25">
      <c r="A1151" s="24">
        <v>114.26465</v>
      </c>
      <c r="B1151" s="23">
        <v>-50.325394000000003</v>
      </c>
      <c r="C1151" s="25">
        <v>-2.5459037000000002</v>
      </c>
      <c r="D1151" s="26">
        <v>-6.0812323000000003E-3</v>
      </c>
      <c r="E1151" s="28">
        <f t="shared" si="53"/>
        <v>1.0135243122114999E-3</v>
      </c>
      <c r="F1151" s="18">
        <f t="shared" si="54"/>
        <v>4.004767609073606</v>
      </c>
      <c r="G1151" s="12">
        <f t="shared" si="55"/>
        <v>27.611766505488895</v>
      </c>
    </row>
    <row r="1152" spans="1:7" x14ac:dyDescent="0.25">
      <c r="A1152" s="24">
        <v>114.36426</v>
      </c>
      <c r="B1152" s="23">
        <v>-50.381988999999997</v>
      </c>
      <c r="C1152" s="25">
        <v>-2.5458481000000002</v>
      </c>
      <c r="D1152" s="26">
        <v>-6.0878423999999997E-3</v>
      </c>
      <c r="E1152" s="28">
        <f t="shared" si="53"/>
        <v>1.0146259955448333E-3</v>
      </c>
      <c r="F1152" s="18">
        <f t="shared" si="54"/>
        <v>4.0092712960757479</v>
      </c>
      <c r="G1152" s="12">
        <f t="shared" si="55"/>
        <v>27.642818183402788</v>
      </c>
    </row>
    <row r="1153" spans="1:7" x14ac:dyDescent="0.25">
      <c r="A1153" s="24">
        <v>114.46387</v>
      </c>
      <c r="B1153" s="23">
        <v>-50.422091999999999</v>
      </c>
      <c r="C1153" s="25">
        <v>-2.5457702000000002</v>
      </c>
      <c r="D1153" s="26">
        <v>-6.0947058E-3</v>
      </c>
      <c r="E1153" s="28">
        <f t="shared" si="53"/>
        <v>1.0157698955448333E-3</v>
      </c>
      <c r="F1153" s="18">
        <f t="shared" si="54"/>
        <v>4.0124625914171554</v>
      </c>
      <c r="G1153" s="12">
        <f t="shared" si="55"/>
        <v>27.664821283312346</v>
      </c>
    </row>
    <row r="1154" spans="1:7" x14ac:dyDescent="0.25">
      <c r="A1154" s="24">
        <v>114.56348</v>
      </c>
      <c r="B1154" s="23">
        <v>-50.483868000000001</v>
      </c>
      <c r="C1154" s="25">
        <v>-2.5460626999999998</v>
      </c>
      <c r="D1154" s="26">
        <v>-6.1048153000000001E-3</v>
      </c>
      <c r="E1154" s="28">
        <f t="shared" si="53"/>
        <v>1.0174548122115E-3</v>
      </c>
      <c r="F1154" s="18">
        <f t="shared" si="54"/>
        <v>4.0173785692993782</v>
      </c>
      <c r="G1154" s="12">
        <f t="shared" si="55"/>
        <v>27.698715592965304</v>
      </c>
    </row>
    <row r="1155" spans="1:7" x14ac:dyDescent="0.25">
      <c r="A1155" s="24">
        <v>114.66309</v>
      </c>
      <c r="B1155" s="23">
        <v>-50.533969999999997</v>
      </c>
      <c r="C1155" s="25">
        <v>-2.5460761000000001</v>
      </c>
      <c r="D1155" s="26">
        <v>-6.1076580999999998E-3</v>
      </c>
      <c r="E1155" s="28">
        <f t="shared" si="53"/>
        <v>1.0179286122115E-3</v>
      </c>
      <c r="F1155" s="18">
        <f t="shared" si="54"/>
        <v>4.021365559778773</v>
      </c>
      <c r="G1155" s="12">
        <f t="shared" si="55"/>
        <v>27.726204791071886</v>
      </c>
    </row>
    <row r="1156" spans="1:7" x14ac:dyDescent="0.25">
      <c r="A1156" s="24">
        <v>114.7627</v>
      </c>
      <c r="B1156" s="23">
        <v>-50.548462000000001</v>
      </c>
      <c r="C1156" s="25">
        <v>-2.5460823000000001</v>
      </c>
      <c r="D1156" s="26">
        <v>-6.1144168000000004E-3</v>
      </c>
      <c r="E1156" s="28">
        <f t="shared" si="53"/>
        <v>1.0190550622115001E-3</v>
      </c>
      <c r="F1156" s="18">
        <f t="shared" si="54"/>
        <v>4.0225187964964171</v>
      </c>
      <c r="G1156" s="12">
        <f t="shared" si="55"/>
        <v>27.734156039703894</v>
      </c>
    </row>
    <row r="1157" spans="1:7" x14ac:dyDescent="0.25">
      <c r="A1157" s="24">
        <v>114.8623</v>
      </c>
      <c r="B1157" s="23">
        <v>-50.579208000000001</v>
      </c>
      <c r="C1157" s="25">
        <v>-2.5461349000000002</v>
      </c>
      <c r="D1157" s="26">
        <v>-6.1221123000000004E-3</v>
      </c>
      <c r="E1157" s="28">
        <f t="shared" ref="E1157:E1220" si="56" xml:space="preserve"> (delta_0 - D1157) / L</f>
        <v>1.0203376455448334E-3</v>
      </c>
      <c r="F1157" s="18">
        <f t="shared" si="54"/>
        <v>4.0249654854365691</v>
      </c>
      <c r="G1157" s="12">
        <f t="shared" si="55"/>
        <v>27.751025284144937</v>
      </c>
    </row>
    <row r="1158" spans="1:7" x14ac:dyDescent="0.25">
      <c r="A1158" s="24">
        <v>114.96191</v>
      </c>
      <c r="B1158" s="23">
        <v>-50.637076999999998</v>
      </c>
      <c r="C1158" s="25">
        <v>-2.5460872999999999</v>
      </c>
      <c r="D1158" s="26">
        <v>-6.1240582999999996E-3</v>
      </c>
      <c r="E1158" s="28">
        <f t="shared" si="56"/>
        <v>1.0206619788781666E-3</v>
      </c>
      <c r="F1158" s="18">
        <f t="shared" si="54"/>
        <v>4.0295705541374609</v>
      </c>
      <c r="G1158" s="12">
        <f t="shared" si="55"/>
        <v>27.782775960869017</v>
      </c>
    </row>
    <row r="1159" spans="1:7" x14ac:dyDescent="0.25">
      <c r="A1159" s="24">
        <v>115.06152</v>
      </c>
      <c r="B1159" s="23">
        <v>-50.696204999999999</v>
      </c>
      <c r="C1159" s="25">
        <v>-2.5462275000000001</v>
      </c>
      <c r="D1159" s="26">
        <v>-6.1282426999999997E-3</v>
      </c>
      <c r="E1159" s="28">
        <f t="shared" si="56"/>
        <v>1.0213593788781666E-3</v>
      </c>
      <c r="F1159" s="18">
        <f t="shared" si="54"/>
        <v>4.0342758108750303</v>
      </c>
      <c r="G1159" s="12">
        <f t="shared" si="55"/>
        <v>27.815217406432989</v>
      </c>
    </row>
    <row r="1160" spans="1:7" x14ac:dyDescent="0.25">
      <c r="A1160" s="24">
        <v>115.16113</v>
      </c>
      <c r="B1160" s="23">
        <v>-50.730122000000001</v>
      </c>
      <c r="C1160" s="25">
        <v>-2.5462327</v>
      </c>
      <c r="D1160" s="26">
        <v>-6.1378897999999999E-3</v>
      </c>
      <c r="E1160" s="28">
        <f t="shared" si="56"/>
        <v>1.0229672288781667E-3</v>
      </c>
      <c r="F1160" s="18">
        <f t="shared" si="54"/>
        <v>4.0369748399774537</v>
      </c>
      <c r="G1160" s="12">
        <f t="shared" si="55"/>
        <v>27.833826466593887</v>
      </c>
    </row>
    <row r="1161" spans="1:7" x14ac:dyDescent="0.25">
      <c r="A1161" s="24">
        <v>115.26074</v>
      </c>
      <c r="B1161" s="23">
        <v>-50.775803000000003</v>
      </c>
      <c r="C1161" s="25">
        <v>-2.5462419999999999</v>
      </c>
      <c r="D1161" s="26">
        <v>-6.1478284000000003E-3</v>
      </c>
      <c r="E1161" s="28">
        <f t="shared" si="56"/>
        <v>1.0246236622114999E-3</v>
      </c>
      <c r="F1161" s="18">
        <f t="shared" si="54"/>
        <v>4.040610018455145</v>
      </c>
      <c r="G1161" s="12">
        <f t="shared" si="55"/>
        <v>27.858890018122906</v>
      </c>
    </row>
    <row r="1162" spans="1:7" x14ac:dyDescent="0.25">
      <c r="A1162" s="24">
        <v>115.36035</v>
      </c>
      <c r="B1162" s="23">
        <v>-50.813350999999997</v>
      </c>
      <c r="C1162" s="25">
        <v>-2.5463084999999999</v>
      </c>
      <c r="D1162" s="26">
        <v>-6.1506004999999997E-3</v>
      </c>
      <c r="E1162" s="28">
        <f t="shared" si="56"/>
        <v>1.0250856788781666E-3</v>
      </c>
      <c r="F1162" s="18">
        <f t="shared" si="54"/>
        <v>4.0435979933567516</v>
      </c>
      <c r="G1162" s="12">
        <f t="shared" si="55"/>
        <v>27.879491279759289</v>
      </c>
    </row>
    <row r="1163" spans="1:7" x14ac:dyDescent="0.25">
      <c r="A1163" s="24">
        <v>115.45996</v>
      </c>
      <c r="B1163" s="23">
        <v>-50.871380000000002</v>
      </c>
      <c r="C1163" s="25">
        <v>-2.5463268999999999</v>
      </c>
      <c r="D1163" s="26">
        <v>-6.1566470999999999E-3</v>
      </c>
      <c r="E1163" s="28">
        <f t="shared" si="56"/>
        <v>1.0260934455448333E-3</v>
      </c>
      <c r="F1163" s="18">
        <f t="shared" si="54"/>
        <v>4.0482157944530917</v>
      </c>
      <c r="G1163" s="12">
        <f t="shared" si="55"/>
        <v>27.911329742833161</v>
      </c>
    </row>
    <row r="1164" spans="1:7" x14ac:dyDescent="0.25">
      <c r="A1164" s="24">
        <v>115.55956999999999</v>
      </c>
      <c r="B1164" s="23">
        <v>-50.914065999999998</v>
      </c>
      <c r="C1164" s="25">
        <v>-2.5463602999999999</v>
      </c>
      <c r="D1164" s="26">
        <v>-6.1609181999999997E-3</v>
      </c>
      <c r="E1164" s="28">
        <f t="shared" si="56"/>
        <v>1.0268052955448332E-3</v>
      </c>
      <c r="F1164" s="18">
        <f t="shared" si="54"/>
        <v>4.0516126384035021</v>
      </c>
      <c r="G1164" s="12">
        <f t="shared" si="55"/>
        <v>27.934750043627098</v>
      </c>
    </row>
    <row r="1165" spans="1:7" x14ac:dyDescent="0.25">
      <c r="A1165" s="24">
        <v>115.65918000000001</v>
      </c>
      <c r="B1165" s="23">
        <v>-50.961357</v>
      </c>
      <c r="C1165" s="25">
        <v>-2.5464954</v>
      </c>
      <c r="D1165" s="26">
        <v>-6.1684189999999996E-3</v>
      </c>
      <c r="E1165" s="28">
        <f t="shared" si="56"/>
        <v>1.0280554288781666E-3</v>
      </c>
      <c r="F1165" s="18">
        <f t="shared" si="54"/>
        <v>4.055375936610381</v>
      </c>
      <c r="G1165" s="12">
        <f t="shared" si="55"/>
        <v>27.960696945300853</v>
      </c>
    </row>
    <row r="1166" spans="1:7" x14ac:dyDescent="0.25">
      <c r="A1166" s="24">
        <v>115.75879</v>
      </c>
      <c r="B1166" s="23">
        <v>-50.993198</v>
      </c>
      <c r="C1166" s="25">
        <v>-2.5465198</v>
      </c>
      <c r="D1166" s="26">
        <v>-6.1729881000000004E-3</v>
      </c>
      <c r="E1166" s="28">
        <f t="shared" si="56"/>
        <v>1.0288169455448333E-3</v>
      </c>
      <c r="F1166" s="18">
        <f t="shared" si="54"/>
        <v>4.0579097628818754</v>
      </c>
      <c r="G1166" s="12">
        <f t="shared" si="55"/>
        <v>27.978166977573252</v>
      </c>
    </row>
    <row r="1167" spans="1:7" x14ac:dyDescent="0.25">
      <c r="A1167" s="24">
        <v>115.8584</v>
      </c>
      <c r="B1167" s="23">
        <v>-51.015552999999997</v>
      </c>
      <c r="C1167" s="25">
        <v>-2.5464513000000002</v>
      </c>
      <c r="D1167" s="26">
        <v>-6.1826822000000002E-3</v>
      </c>
      <c r="E1167" s="28">
        <f t="shared" si="56"/>
        <v>1.0304326288781667E-3</v>
      </c>
      <c r="F1167" s="18">
        <f t="shared" si="54"/>
        <v>4.0596887172582852</v>
      </c>
      <c r="G1167" s="12">
        <f t="shared" si="55"/>
        <v>27.990432376632626</v>
      </c>
    </row>
    <row r="1168" spans="1:7" x14ac:dyDescent="0.25">
      <c r="A1168" s="24">
        <v>115.95801</v>
      </c>
      <c r="B1168" s="23">
        <v>-51.077762999999997</v>
      </c>
      <c r="C1168" s="25">
        <v>-2.5464753999999998</v>
      </c>
      <c r="D1168" s="26">
        <v>-6.1843456000000002E-3</v>
      </c>
      <c r="E1168" s="28">
        <f t="shared" si="56"/>
        <v>1.0307098622115E-3</v>
      </c>
      <c r="F1168" s="18">
        <f t="shared" si="54"/>
        <v>4.0646392317631586</v>
      </c>
      <c r="G1168" s="12">
        <f t="shared" si="55"/>
        <v>28.024564806759379</v>
      </c>
    </row>
    <row r="1169" spans="1:7" x14ac:dyDescent="0.25">
      <c r="A1169" s="24">
        <v>116.05762</v>
      </c>
      <c r="B1169" s="23">
        <v>-51.122120000000002</v>
      </c>
      <c r="C1169" s="25">
        <v>-2.5465287999999999</v>
      </c>
      <c r="D1169" s="26">
        <v>-6.1909468000000004E-3</v>
      </c>
      <c r="E1169" s="28">
        <f t="shared" si="56"/>
        <v>1.0318100622115E-3</v>
      </c>
      <c r="F1169" s="18">
        <f t="shared" si="54"/>
        <v>4.0681690496685228</v>
      </c>
      <c r="G1169" s="12">
        <f t="shared" si="55"/>
        <v>28.048901926243911</v>
      </c>
    </row>
    <row r="1170" spans="1:7" x14ac:dyDescent="0.25">
      <c r="A1170" s="24">
        <v>116.15723</v>
      </c>
      <c r="B1170" s="23">
        <v>-51.167273999999999</v>
      </c>
      <c r="C1170" s="25">
        <v>-2.5466261000000001</v>
      </c>
      <c r="D1170" s="26">
        <v>-6.1964778999999996E-3</v>
      </c>
      <c r="E1170" s="28">
        <f t="shared" si="56"/>
        <v>1.0327319122115E-3</v>
      </c>
      <c r="F1170" s="18">
        <f t="shared" si="54"/>
        <v>4.0717622908187083</v>
      </c>
      <c r="G1170" s="12">
        <f t="shared" si="55"/>
        <v>28.073676331483316</v>
      </c>
    </row>
    <row r="1171" spans="1:7" x14ac:dyDescent="0.25">
      <c r="A1171" s="24">
        <v>116.25684</v>
      </c>
      <c r="B1171" s="23">
        <v>-51.213363999999999</v>
      </c>
      <c r="C1171" s="25">
        <v>-2.5466096</v>
      </c>
      <c r="D1171" s="26">
        <v>-6.2045067999999997E-3</v>
      </c>
      <c r="E1171" s="28">
        <f t="shared" si="56"/>
        <v>1.0340700622114998E-3</v>
      </c>
      <c r="F1171" s="18">
        <f t="shared" si="54"/>
        <v>4.0754300164822608</v>
      </c>
      <c r="G1171" s="12">
        <f t="shared" si="55"/>
        <v>28.098964286868981</v>
      </c>
    </row>
    <row r="1172" spans="1:7" x14ac:dyDescent="0.25">
      <c r="A1172" s="24">
        <v>116.35645</v>
      </c>
      <c r="B1172" s="23">
        <v>-51.257080000000002</v>
      </c>
      <c r="C1172" s="25">
        <v>-2.5467067000000001</v>
      </c>
      <c r="D1172" s="26">
        <v>-6.2122493999999997E-3</v>
      </c>
      <c r="E1172" s="28">
        <f t="shared" si="56"/>
        <v>1.0353604955448332E-3</v>
      </c>
      <c r="F1172" s="18">
        <f t="shared" si="54"/>
        <v>4.0789088252283632</v>
      </c>
      <c r="G1172" s="12">
        <f t="shared" si="55"/>
        <v>28.122949712289675</v>
      </c>
    </row>
    <row r="1173" spans="1:7" x14ac:dyDescent="0.25">
      <c r="A1173" s="24">
        <v>116.45605</v>
      </c>
      <c r="B1173" s="23">
        <v>-51.315024999999999</v>
      </c>
      <c r="C1173" s="25">
        <v>-2.5467794000000001</v>
      </c>
      <c r="D1173" s="26">
        <v>-6.2152357000000002E-3</v>
      </c>
      <c r="E1173" s="28">
        <f t="shared" si="56"/>
        <v>1.0358582122115001E-3</v>
      </c>
      <c r="F1173" s="18">
        <f t="shared" si="54"/>
        <v>4.0835199418170935</v>
      </c>
      <c r="G1173" s="12">
        <f t="shared" si="55"/>
        <v>28.154742087529907</v>
      </c>
    </row>
    <row r="1174" spans="1:7" x14ac:dyDescent="0.25">
      <c r="A1174" s="24">
        <v>116.55566</v>
      </c>
      <c r="B1174" s="23">
        <v>-51.339485000000003</v>
      </c>
      <c r="C1174" s="25">
        <v>-2.5466616000000002</v>
      </c>
      <c r="D1174" s="26">
        <v>-6.2192408000000003E-3</v>
      </c>
      <c r="E1174" s="28">
        <f t="shared" si="56"/>
        <v>1.0365257288781668E-3</v>
      </c>
      <c r="F1174" s="18">
        <f t="shared" si="54"/>
        <v>4.0854664067711077</v>
      </c>
      <c r="G1174" s="12">
        <f t="shared" si="55"/>
        <v>28.168162425753675</v>
      </c>
    </row>
    <row r="1175" spans="1:7" x14ac:dyDescent="0.25">
      <c r="A1175" s="24">
        <v>116.65527</v>
      </c>
      <c r="B1175" s="23">
        <v>-51.386322</v>
      </c>
      <c r="C1175" s="25">
        <v>-2.5467575</v>
      </c>
      <c r="D1175" s="26">
        <v>-6.2289651999999996E-3</v>
      </c>
      <c r="E1175" s="28">
        <f t="shared" si="56"/>
        <v>1.0381464622115E-3</v>
      </c>
      <c r="F1175" s="18">
        <f t="shared" si="54"/>
        <v>4.0891935768059051</v>
      </c>
      <c r="G1175" s="12">
        <f t="shared" si="55"/>
        <v>28.193860233659908</v>
      </c>
    </row>
    <row r="1176" spans="1:7" x14ac:dyDescent="0.25">
      <c r="A1176" s="24">
        <v>116.75488</v>
      </c>
      <c r="B1176" s="23">
        <v>-51.415286999999999</v>
      </c>
      <c r="C1176" s="25">
        <v>-2.5467477000000001</v>
      </c>
      <c r="D1176" s="26">
        <v>-6.2354471999999999E-3</v>
      </c>
      <c r="E1176" s="28">
        <f t="shared" si="56"/>
        <v>1.0392267955448332E-3</v>
      </c>
      <c r="F1176" s="18">
        <f t="shared" si="54"/>
        <v>4.0914985382692333</v>
      </c>
      <c r="G1176" s="12">
        <f t="shared" si="55"/>
        <v>28.209752306294877</v>
      </c>
    </row>
    <row r="1177" spans="1:7" x14ac:dyDescent="0.25">
      <c r="A1177" s="24">
        <v>116.85449</v>
      </c>
      <c r="B1177" s="23">
        <v>-51.465640999999998</v>
      </c>
      <c r="C1177" s="25">
        <v>-2.5468316</v>
      </c>
      <c r="D1177" s="26">
        <v>-6.2375603999999998E-3</v>
      </c>
      <c r="E1177" s="28">
        <f t="shared" si="56"/>
        <v>1.0395789955448332E-3</v>
      </c>
      <c r="F1177" s="18">
        <f t="shared" si="54"/>
        <v>4.0955055822714579</v>
      </c>
      <c r="G1177" s="12">
        <f t="shared" si="55"/>
        <v>28.237379767902379</v>
      </c>
    </row>
    <row r="1178" spans="1:7" x14ac:dyDescent="0.25">
      <c r="A1178" s="24">
        <v>116.9541</v>
      </c>
      <c r="B1178" s="23">
        <v>-51.528469000000001</v>
      </c>
      <c r="C1178" s="25">
        <v>-2.5468297</v>
      </c>
      <c r="D1178" s="26">
        <v>-6.2450943999999998E-3</v>
      </c>
      <c r="E1178" s="28">
        <f t="shared" si="56"/>
        <v>1.0408346622114999E-3</v>
      </c>
      <c r="F1178" s="18">
        <f t="shared" si="54"/>
        <v>4.100505275653747</v>
      </c>
      <c r="G1178" s="12">
        <f t="shared" si="55"/>
        <v>28.27185127280519</v>
      </c>
    </row>
    <row r="1179" spans="1:7" x14ac:dyDescent="0.25">
      <c r="A1179" s="24">
        <v>117.05371</v>
      </c>
      <c r="B1179" s="23">
        <v>-51.558413999999999</v>
      </c>
      <c r="C1179" s="25">
        <v>-2.5468662000000002</v>
      </c>
      <c r="D1179" s="26">
        <v>-6.2541575000000004E-3</v>
      </c>
      <c r="E1179" s="28">
        <f t="shared" si="56"/>
        <v>1.0423451788781667E-3</v>
      </c>
      <c r="F1179" s="18">
        <f t="shared" si="54"/>
        <v>4.1028882230391899</v>
      </c>
      <c r="G1179" s="12">
        <f t="shared" si="55"/>
        <v>28.288281036832608</v>
      </c>
    </row>
    <row r="1180" spans="1:7" x14ac:dyDescent="0.25">
      <c r="A1180" s="24">
        <v>117.15331999999999</v>
      </c>
      <c r="B1180" s="23">
        <v>-51.612312000000003</v>
      </c>
      <c r="C1180" s="25">
        <v>-2.5468245</v>
      </c>
      <c r="D1180" s="26">
        <v>-6.2588933000000003E-3</v>
      </c>
      <c r="E1180" s="28">
        <f t="shared" si="56"/>
        <v>1.0431344788781668E-3</v>
      </c>
      <c r="F1180" s="18">
        <f t="shared" si="54"/>
        <v>4.1071772896005738</v>
      </c>
      <c r="G1180" s="12">
        <f t="shared" si="55"/>
        <v>28.317852966087905</v>
      </c>
    </row>
    <row r="1181" spans="1:7" x14ac:dyDescent="0.25">
      <c r="A1181" s="24">
        <v>117.25293000000001</v>
      </c>
      <c r="B1181" s="23">
        <v>-51.648902999999997</v>
      </c>
      <c r="C1181" s="25">
        <v>-2.5469879999999998</v>
      </c>
      <c r="D1181" s="26">
        <v>-6.2621528999999999E-3</v>
      </c>
      <c r="E1181" s="28">
        <f t="shared" si="56"/>
        <v>1.0436777455448334E-3</v>
      </c>
      <c r="F1181" s="18">
        <f t="shared" si="54"/>
        <v>4.1100891088619109</v>
      </c>
      <c r="G1181" s="12">
        <f t="shared" si="55"/>
        <v>28.337929155619619</v>
      </c>
    </row>
    <row r="1182" spans="1:7" x14ac:dyDescent="0.25">
      <c r="A1182" s="24">
        <v>117.35254</v>
      </c>
      <c r="B1182" s="23">
        <v>-51.704982999999999</v>
      </c>
      <c r="C1182" s="25">
        <v>-2.5469601000000002</v>
      </c>
      <c r="D1182" s="26">
        <v>-6.2670228E-3</v>
      </c>
      <c r="E1182" s="28">
        <f t="shared" si="56"/>
        <v>1.0444893955448332E-3</v>
      </c>
      <c r="F1182" s="18">
        <f t="shared" si="54"/>
        <v>4.1145518134662078</v>
      </c>
      <c r="G1182" s="12">
        <f t="shared" si="55"/>
        <v>28.368698271220143</v>
      </c>
    </row>
    <row r="1183" spans="1:7" x14ac:dyDescent="0.25">
      <c r="A1183" s="24">
        <v>117.45215</v>
      </c>
      <c r="B1183" s="23">
        <v>-51.743076000000002</v>
      </c>
      <c r="C1183" s="25">
        <v>-2.5470706999999999</v>
      </c>
      <c r="D1183" s="26">
        <v>-6.2756714999999998E-3</v>
      </c>
      <c r="E1183" s="28">
        <f t="shared" si="56"/>
        <v>1.0459308455448332E-3</v>
      </c>
      <c r="F1183" s="18">
        <f t="shared" si="54"/>
        <v>4.1175831580898077</v>
      </c>
      <c r="G1183" s="12">
        <f t="shared" si="55"/>
        <v>28.389598555110492</v>
      </c>
    </row>
    <row r="1184" spans="1:7" x14ac:dyDescent="0.25">
      <c r="A1184" s="24">
        <v>117.55176</v>
      </c>
      <c r="B1184" s="23">
        <v>-51.779251000000002</v>
      </c>
      <c r="C1184" s="25">
        <v>-2.547024</v>
      </c>
      <c r="D1184" s="26">
        <v>-6.2804669E-3</v>
      </c>
      <c r="E1184" s="28">
        <f t="shared" si="56"/>
        <v>1.0467300788781666E-3</v>
      </c>
      <c r="F1184" s="18">
        <f t="shared" si="54"/>
        <v>4.1204618731229825</v>
      </c>
      <c r="G1184" s="12">
        <f t="shared" si="55"/>
        <v>28.409446500132763</v>
      </c>
    </row>
    <row r="1185" spans="1:7" x14ac:dyDescent="0.25">
      <c r="A1185" s="24">
        <v>117.65137</v>
      </c>
      <c r="B1185" s="23">
        <v>-51.813763000000002</v>
      </c>
      <c r="C1185" s="25">
        <v>-2.5469878000000001</v>
      </c>
      <c r="D1185" s="26">
        <v>-6.2860520999999999E-3</v>
      </c>
      <c r="E1185" s="28">
        <f t="shared" si="56"/>
        <v>1.0476609455448334E-3</v>
      </c>
      <c r="F1185" s="18">
        <f t="shared" si="54"/>
        <v>4.1232082508209764</v>
      </c>
      <c r="G1185" s="12">
        <f t="shared" si="55"/>
        <v>28.428382015781928</v>
      </c>
    </row>
    <row r="1186" spans="1:7" x14ac:dyDescent="0.25">
      <c r="A1186" s="24">
        <v>117.75098</v>
      </c>
      <c r="B1186" s="23">
        <v>-51.862473000000001</v>
      </c>
      <c r="C1186" s="25">
        <v>-2.5470690999999999</v>
      </c>
      <c r="D1186" s="26">
        <v>-6.2939370999999999E-3</v>
      </c>
      <c r="E1186" s="28">
        <f t="shared" si="56"/>
        <v>1.0489751122115E-3</v>
      </c>
      <c r="F1186" s="18">
        <f t="shared" si="54"/>
        <v>4.1270844694599793</v>
      </c>
      <c r="G1186" s="12">
        <f t="shared" si="55"/>
        <v>28.455107472645363</v>
      </c>
    </row>
    <row r="1187" spans="1:7" x14ac:dyDescent="0.25">
      <c r="A1187" s="24">
        <v>117.85059</v>
      </c>
      <c r="B1187" s="23">
        <v>-51.907024</v>
      </c>
      <c r="C1187" s="25">
        <v>-2.5471892</v>
      </c>
      <c r="D1187" s="26">
        <v>-6.2965062000000004E-3</v>
      </c>
      <c r="E1187" s="28">
        <f t="shared" si="56"/>
        <v>1.0494032955448334E-3</v>
      </c>
      <c r="F1187" s="18">
        <f t="shared" si="54"/>
        <v>4.1306297253948232</v>
      </c>
      <c r="G1187" s="12">
        <f t="shared" si="55"/>
        <v>28.479551033079005</v>
      </c>
    </row>
    <row r="1188" spans="1:7" x14ac:dyDescent="0.25">
      <c r="A1188" s="24">
        <v>117.9502</v>
      </c>
      <c r="B1188" s="23">
        <v>-51.959476000000002</v>
      </c>
      <c r="C1188" s="25">
        <v>-2.5472784000000002</v>
      </c>
      <c r="D1188" s="26">
        <v>-6.3060401000000002E-3</v>
      </c>
      <c r="E1188" s="28">
        <f t="shared" si="56"/>
        <v>1.0509922788781666E-3</v>
      </c>
      <c r="F1188" s="18">
        <f t="shared" si="54"/>
        <v>4.1348037229323511</v>
      </c>
      <c r="G1188" s="12">
        <f t="shared" si="55"/>
        <v>28.508329593198095</v>
      </c>
    </row>
    <row r="1189" spans="1:7" x14ac:dyDescent="0.25">
      <c r="A1189" s="24">
        <v>118.0498</v>
      </c>
      <c r="B1189" s="23">
        <v>-52.009788999999998</v>
      </c>
      <c r="C1189" s="25">
        <v>-2.5472579</v>
      </c>
      <c r="D1189" s="26">
        <v>-6.3124712999999997E-3</v>
      </c>
      <c r="E1189" s="28">
        <f t="shared" si="56"/>
        <v>1.0520641455448333E-3</v>
      </c>
      <c r="F1189" s="18">
        <f t="shared" si="54"/>
        <v>4.1388075042582422</v>
      </c>
      <c r="G1189" s="12">
        <f t="shared" si="55"/>
        <v>28.535934559553464</v>
      </c>
    </row>
    <row r="1190" spans="1:7" x14ac:dyDescent="0.25">
      <c r="A1190" s="24">
        <v>118.14941</v>
      </c>
      <c r="B1190" s="23">
        <v>-52.053145999999998</v>
      </c>
      <c r="C1190" s="25">
        <v>-2.5472689000000002</v>
      </c>
      <c r="D1190" s="26">
        <v>-6.3202889000000002E-3</v>
      </c>
      <c r="E1190" s="28">
        <f t="shared" si="56"/>
        <v>1.0533670788781667E-3</v>
      </c>
      <c r="F1190" s="18">
        <f t="shared" si="54"/>
        <v>4.1422577446920599</v>
      </c>
      <c r="G1190" s="12">
        <f t="shared" si="55"/>
        <v>28.559723014351821</v>
      </c>
    </row>
    <row r="1191" spans="1:7" x14ac:dyDescent="0.25">
      <c r="A1191" s="24">
        <v>118.24902</v>
      </c>
      <c r="B1191" s="23">
        <v>-52.078612999999997</v>
      </c>
      <c r="C1191" s="25">
        <v>-2.5473482999999999</v>
      </c>
      <c r="D1191" s="26">
        <v>-6.3197877999999997E-3</v>
      </c>
      <c r="E1191" s="28">
        <f t="shared" si="56"/>
        <v>1.0532835622114999E-3</v>
      </c>
      <c r="F1191" s="18">
        <f t="shared" si="54"/>
        <v>4.14428434415992</v>
      </c>
      <c r="G1191" s="12">
        <f t="shared" si="55"/>
        <v>28.573695857914558</v>
      </c>
    </row>
    <row r="1192" spans="1:7" x14ac:dyDescent="0.25">
      <c r="A1192" s="24">
        <v>118.34863</v>
      </c>
      <c r="B1192" s="23">
        <v>-52.134132000000001</v>
      </c>
      <c r="C1192" s="25">
        <v>-2.5473157999999998</v>
      </c>
      <c r="D1192" s="26">
        <v>-6.3271220000000001E-3</v>
      </c>
      <c r="E1192" s="28">
        <f t="shared" si="56"/>
        <v>1.0545059288781667E-3</v>
      </c>
      <c r="F1192" s="18">
        <f t="shared" si="54"/>
        <v>4.1487024058026805</v>
      </c>
      <c r="G1192" s="12">
        <f t="shared" si="55"/>
        <v>28.604157172626145</v>
      </c>
    </row>
    <row r="1193" spans="1:7" x14ac:dyDescent="0.25">
      <c r="A1193" s="24">
        <v>118.44824</v>
      </c>
      <c r="B1193" s="23">
        <v>-52.182879999999997</v>
      </c>
      <c r="C1193" s="25">
        <v>-2.5471908999999999</v>
      </c>
      <c r="D1193" s="26">
        <v>-6.3371927999999996E-3</v>
      </c>
      <c r="E1193" s="28">
        <f t="shared" si="56"/>
        <v>1.0561843955448332E-3</v>
      </c>
      <c r="F1193" s="18">
        <f t="shared" si="54"/>
        <v>4.1525816483856017</v>
      </c>
      <c r="G1193" s="12">
        <f t="shared" si="55"/>
        <v>28.630903478747651</v>
      </c>
    </row>
    <row r="1194" spans="1:7" x14ac:dyDescent="0.25">
      <c r="A1194" s="24">
        <v>118.54785</v>
      </c>
      <c r="B1194" s="23">
        <v>-52.219935999999997</v>
      </c>
      <c r="C1194" s="25">
        <v>-2.5473935999999999</v>
      </c>
      <c r="D1194" s="26">
        <v>-6.3418535999999999E-3</v>
      </c>
      <c r="E1194" s="28">
        <f t="shared" si="56"/>
        <v>1.0569611955448333E-3</v>
      </c>
      <c r="F1194" s="18">
        <f t="shared" si="54"/>
        <v>4.1555304711712084</v>
      </c>
      <c r="G1194" s="12">
        <f t="shared" si="55"/>
        <v>28.651234797358434</v>
      </c>
    </row>
    <row r="1195" spans="1:7" x14ac:dyDescent="0.25">
      <c r="A1195" s="24">
        <v>118.64746</v>
      </c>
      <c r="B1195" s="23">
        <v>-52.275889999999997</v>
      </c>
      <c r="C1195" s="25">
        <v>-2.5473889999999999</v>
      </c>
      <c r="D1195" s="26">
        <v>-6.3474029000000001E-3</v>
      </c>
      <c r="E1195" s="28">
        <f t="shared" si="56"/>
        <v>1.0578860788781667E-3</v>
      </c>
      <c r="F1195" s="18">
        <f t="shared" si="54"/>
        <v>4.1599831490140904</v>
      </c>
      <c r="G1195" s="12">
        <f t="shared" si="55"/>
        <v>28.681934781208501</v>
      </c>
    </row>
    <row r="1196" spans="1:7" x14ac:dyDescent="0.25">
      <c r="A1196" s="24">
        <v>118.74706999999999</v>
      </c>
      <c r="B1196" s="23">
        <v>-52.326900000000002</v>
      </c>
      <c r="C1196" s="25">
        <v>-2.5475180000000002</v>
      </c>
      <c r="D1196" s="26">
        <v>-6.3546415999999996E-3</v>
      </c>
      <c r="E1196" s="28">
        <f t="shared" si="56"/>
        <v>1.0590925288781665E-3</v>
      </c>
      <c r="F1196" s="18">
        <f t="shared" si="54"/>
        <v>4.1640423958376491</v>
      </c>
      <c r="G1196" s="12">
        <f t="shared" si="55"/>
        <v>28.709922166850134</v>
      </c>
    </row>
    <row r="1197" spans="1:7" x14ac:dyDescent="0.25">
      <c r="A1197" s="24">
        <v>118.84668000000001</v>
      </c>
      <c r="B1197" s="23">
        <v>-52.355136999999999</v>
      </c>
      <c r="C1197" s="25">
        <v>-2.5474910999999998</v>
      </c>
      <c r="D1197" s="26">
        <v>-6.3571603999999999E-3</v>
      </c>
      <c r="E1197" s="28">
        <f t="shared" si="56"/>
        <v>1.0595123288781665E-3</v>
      </c>
      <c r="F1197" s="18">
        <f t="shared" si="54"/>
        <v>4.1662894249016924</v>
      </c>
      <c r="G1197" s="12">
        <f t="shared" si="55"/>
        <v>28.72541481159357</v>
      </c>
    </row>
    <row r="1198" spans="1:7" x14ac:dyDescent="0.25">
      <c r="A1198" s="24">
        <v>118.94629</v>
      </c>
      <c r="B1198" s="23">
        <v>-52.387112000000002</v>
      </c>
      <c r="C1198" s="25">
        <v>-2.5475561999999998</v>
      </c>
      <c r="D1198" s="26">
        <v>-6.3648730999999997E-3</v>
      </c>
      <c r="E1198" s="28">
        <f t="shared" si="56"/>
        <v>1.0607977788781666E-3</v>
      </c>
      <c r="F1198" s="18">
        <f t="shared" si="54"/>
        <v>4.1688339145543738</v>
      </c>
      <c r="G1198" s="12">
        <f t="shared" si="55"/>
        <v>28.742958364933919</v>
      </c>
    </row>
    <row r="1199" spans="1:7" x14ac:dyDescent="0.25">
      <c r="A1199" s="24">
        <v>119.0459</v>
      </c>
      <c r="B1199" s="23">
        <v>-52.439208999999998</v>
      </c>
      <c r="C1199" s="25">
        <v>-2.5475335000000001</v>
      </c>
      <c r="D1199" s="26">
        <v>-6.3703325999999996E-3</v>
      </c>
      <c r="E1199" s="28">
        <f t="shared" si="56"/>
        <v>1.0617076955448332E-3</v>
      </c>
      <c r="F1199" s="18">
        <f t="shared" si="54"/>
        <v>4.172979662089503</v>
      </c>
      <c r="G1199" s="12">
        <f t="shared" si="55"/>
        <v>28.771542149089413</v>
      </c>
    </row>
    <row r="1200" spans="1:7" x14ac:dyDescent="0.25">
      <c r="A1200" s="24">
        <v>119.14551</v>
      </c>
      <c r="B1200" s="23">
        <v>-52.482151000000002</v>
      </c>
      <c r="C1200" s="25">
        <v>-2.5475360999999999</v>
      </c>
      <c r="D1200" s="26">
        <v>-6.3781287000000001E-3</v>
      </c>
      <c r="E1200" s="28">
        <f t="shared" si="56"/>
        <v>1.0630070455448332E-3</v>
      </c>
      <c r="F1200" s="18">
        <f t="shared" si="54"/>
        <v>4.1763968778726293</v>
      </c>
      <c r="G1200" s="12">
        <f t="shared" si="55"/>
        <v>28.795102908043013</v>
      </c>
    </row>
    <row r="1201" spans="1:7" x14ac:dyDescent="0.25">
      <c r="A1201" s="24">
        <v>119.24512</v>
      </c>
      <c r="B1201" s="23">
        <v>-52.516632000000001</v>
      </c>
      <c r="C1201" s="25">
        <v>-2.5476407999999999</v>
      </c>
      <c r="D1201" s="26">
        <v>-6.3818512000000001E-3</v>
      </c>
      <c r="E1201" s="28">
        <f t="shared" si="56"/>
        <v>1.0636274622114999E-3</v>
      </c>
      <c r="F1201" s="18">
        <f t="shared" ref="F1201:F1264" si="57" xml:space="preserve"> -B1201 / A_4x8_in2</f>
        <v>4.1791407886690051</v>
      </c>
      <c r="G1201" s="12">
        <f t="shared" ref="G1201:G1264" si="58" xml:space="preserve"> -B1201 * kip_to_N / A_4x8_mm2</f>
        <v>28.814021415086906</v>
      </c>
    </row>
    <row r="1202" spans="1:7" x14ac:dyDescent="0.25">
      <c r="A1202" s="24">
        <v>119.34473</v>
      </c>
      <c r="B1202" s="23">
        <v>-52.581313999999999</v>
      </c>
      <c r="C1202" s="25">
        <v>-2.5477156999999999</v>
      </c>
      <c r="D1202" s="26">
        <v>-6.3905864999999999E-3</v>
      </c>
      <c r="E1202" s="28">
        <f t="shared" si="56"/>
        <v>1.0650833455448333E-3</v>
      </c>
      <c r="F1202" s="18">
        <f t="shared" si="57"/>
        <v>4.1842880186835396</v>
      </c>
      <c r="G1202" s="12">
        <f t="shared" si="58"/>
        <v>28.849510144317879</v>
      </c>
    </row>
    <row r="1203" spans="1:7" x14ac:dyDescent="0.25">
      <c r="A1203" s="24">
        <v>119.44434</v>
      </c>
      <c r="B1203" s="23">
        <v>-52.630363000000003</v>
      </c>
      <c r="C1203" s="25">
        <v>-2.5476849000000001</v>
      </c>
      <c r="D1203" s="26">
        <v>-6.3952560999999998E-3</v>
      </c>
      <c r="E1203" s="28">
        <f t="shared" si="56"/>
        <v>1.0658616122115E-3</v>
      </c>
      <c r="F1203" s="18">
        <f t="shared" si="57"/>
        <v>4.1881912140853972</v>
      </c>
      <c r="G1203" s="12">
        <f t="shared" si="58"/>
        <v>28.876421598509928</v>
      </c>
    </row>
    <row r="1204" spans="1:7" x14ac:dyDescent="0.25">
      <c r="A1204" s="24">
        <v>119.54395</v>
      </c>
      <c r="B1204" s="23">
        <v>-52.652161</v>
      </c>
      <c r="C1204" s="25">
        <v>-2.5477148999999999</v>
      </c>
      <c r="D1204" s="26">
        <v>-6.4043342000000003E-3</v>
      </c>
      <c r="E1204" s="28">
        <f t="shared" si="56"/>
        <v>1.0673746288781666E-3</v>
      </c>
      <c r="F1204" s="18">
        <f t="shared" si="57"/>
        <v>4.1899258438101556</v>
      </c>
      <c r="G1204" s="12">
        <f t="shared" si="58"/>
        <v>28.888381391339102</v>
      </c>
    </row>
    <row r="1205" spans="1:7" x14ac:dyDescent="0.25">
      <c r="A1205" s="24">
        <v>119.64355</v>
      </c>
      <c r="B1205" s="23">
        <v>-52.697792</v>
      </c>
      <c r="C1205" s="25">
        <v>-2.5477302000000002</v>
      </c>
      <c r="D1205" s="26">
        <v>-6.4073028000000004E-3</v>
      </c>
      <c r="E1205" s="28">
        <f t="shared" si="56"/>
        <v>1.0678693955448334E-3</v>
      </c>
      <c r="F1205" s="18">
        <f t="shared" si="57"/>
        <v>4.1935570434142688</v>
      </c>
      <c r="G1205" s="12">
        <f t="shared" si="58"/>
        <v>28.913417509633813</v>
      </c>
    </row>
    <row r="1206" spans="1:7" x14ac:dyDescent="0.25">
      <c r="A1206" s="24">
        <v>119.74316</v>
      </c>
      <c r="B1206" s="23">
        <v>-52.749229</v>
      </c>
      <c r="C1206" s="25">
        <v>-2.5478527999999998</v>
      </c>
      <c r="D1206" s="26">
        <v>-6.4129768999999998E-3</v>
      </c>
      <c r="E1206" s="28">
        <f t="shared" si="56"/>
        <v>1.0688150788781667E-3</v>
      </c>
      <c r="F1206" s="18">
        <f t="shared" si="57"/>
        <v>4.1976502698181779</v>
      </c>
      <c r="G1206" s="12">
        <f t="shared" si="58"/>
        <v>28.941639175096437</v>
      </c>
    </row>
    <row r="1207" spans="1:7" x14ac:dyDescent="0.25">
      <c r="A1207" s="24">
        <v>119.84277</v>
      </c>
      <c r="B1207" s="23">
        <v>-52.791656000000003</v>
      </c>
      <c r="C1207" s="25">
        <v>-2.5478458000000002</v>
      </c>
      <c r="D1207" s="26">
        <v>-6.4201355000000002E-3</v>
      </c>
      <c r="E1207" s="28">
        <f t="shared" si="56"/>
        <v>1.0700081788781667E-3</v>
      </c>
      <c r="F1207" s="18">
        <f t="shared" si="57"/>
        <v>4.2010265032034582</v>
      </c>
      <c r="G1207" s="12">
        <f t="shared" si="58"/>
        <v>28.964917371736657</v>
      </c>
    </row>
    <row r="1208" spans="1:7" x14ac:dyDescent="0.25">
      <c r="A1208" s="24">
        <v>119.94238</v>
      </c>
      <c r="B1208" s="23">
        <v>-52.827582999999997</v>
      </c>
      <c r="C1208" s="25">
        <v>-2.5478466000000002</v>
      </c>
      <c r="D1208" s="26">
        <v>-6.4305359999999997E-3</v>
      </c>
      <c r="E1208" s="28">
        <f t="shared" si="56"/>
        <v>1.0717415955448333E-3</v>
      </c>
      <c r="F1208" s="18">
        <f t="shared" si="57"/>
        <v>4.2038854830236883</v>
      </c>
      <c r="G1208" s="12">
        <f t="shared" si="58"/>
        <v>28.984629247916754</v>
      </c>
    </row>
    <row r="1209" spans="1:7" x14ac:dyDescent="0.25">
      <c r="A1209" s="24">
        <v>120.04199</v>
      </c>
      <c r="B1209" s="23">
        <v>-52.876601999999998</v>
      </c>
      <c r="C1209" s="25">
        <v>-2.5479565000000002</v>
      </c>
      <c r="D1209" s="26">
        <v>-6.4350455000000001E-3</v>
      </c>
      <c r="E1209" s="28">
        <f t="shared" si="56"/>
        <v>1.0724931788781667E-3</v>
      </c>
      <c r="F1209" s="18">
        <f t="shared" si="57"/>
        <v>4.2077862911013995</v>
      </c>
      <c r="G1209" s="12">
        <f t="shared" si="58"/>
        <v>29.011524242168214</v>
      </c>
    </row>
    <row r="1210" spans="1:7" x14ac:dyDescent="0.25">
      <c r="A1210" s="24">
        <v>120.1416</v>
      </c>
      <c r="B1210" s="23">
        <v>-52.932903000000003</v>
      </c>
      <c r="C1210" s="25">
        <v>-2.5479314</v>
      </c>
      <c r="D1210" s="26">
        <v>-6.4375609999999996E-3</v>
      </c>
      <c r="E1210" s="28">
        <f t="shared" si="56"/>
        <v>1.0729124288781666E-3</v>
      </c>
      <c r="F1210" s="18">
        <f t="shared" si="57"/>
        <v>4.2122665823269081</v>
      </c>
      <c r="G1210" s="12">
        <f t="shared" si="58"/>
        <v>29.042414612664384</v>
      </c>
    </row>
    <row r="1211" spans="1:7" x14ac:dyDescent="0.25">
      <c r="A1211" s="24">
        <v>120.24121</v>
      </c>
      <c r="B1211" s="23">
        <v>-52.970722000000002</v>
      </c>
      <c r="C1211" s="25">
        <v>-2.5479896000000002</v>
      </c>
      <c r="D1211" s="26">
        <v>-6.4413813E-3</v>
      </c>
      <c r="E1211" s="28">
        <f t="shared" si="56"/>
        <v>1.0735491455448334E-3</v>
      </c>
      <c r="F1211" s="18">
        <f t="shared" si="57"/>
        <v>4.2152761227233047</v>
      </c>
      <c r="G1211" s="12">
        <f t="shared" si="58"/>
        <v>29.063164562430721</v>
      </c>
    </row>
    <row r="1212" spans="1:7" x14ac:dyDescent="0.25">
      <c r="A1212" s="24">
        <v>120.34081999999999</v>
      </c>
      <c r="B1212" s="23">
        <v>-53.003784000000003</v>
      </c>
      <c r="C1212" s="25">
        <v>-2.547946</v>
      </c>
      <c r="D1212" s="26">
        <v>-6.4538331000000004E-3</v>
      </c>
      <c r="E1212" s="28">
        <f t="shared" si="56"/>
        <v>1.0756244455448333E-3</v>
      </c>
      <c r="F1212" s="18">
        <f t="shared" si="57"/>
        <v>4.2179071130875565</v>
      </c>
      <c r="G1212" s="12">
        <f t="shared" si="58"/>
        <v>29.081304514284938</v>
      </c>
    </row>
    <row r="1213" spans="1:7" x14ac:dyDescent="0.25">
      <c r="A1213" s="24">
        <v>120.44043000000001</v>
      </c>
      <c r="B1213" s="23">
        <v>-53.043804000000002</v>
      </c>
      <c r="C1213" s="25">
        <v>-2.5480189000000002</v>
      </c>
      <c r="D1213" s="26">
        <v>-6.4562289000000004E-3</v>
      </c>
      <c r="E1213" s="28">
        <f t="shared" si="56"/>
        <v>1.0760237455448333E-3</v>
      </c>
      <c r="F1213" s="18">
        <f t="shared" si="57"/>
        <v>4.2210918034988252</v>
      </c>
      <c r="G1213" s="12">
        <f t="shared" si="58"/>
        <v>29.103262075025537</v>
      </c>
    </row>
    <row r="1214" spans="1:7" x14ac:dyDescent="0.25">
      <c r="A1214" s="24">
        <v>120.54004</v>
      </c>
      <c r="B1214" s="23">
        <v>-53.091579000000003</v>
      </c>
      <c r="C1214" s="25">
        <v>-2.5480390000000002</v>
      </c>
      <c r="D1214" s="26">
        <v>-6.4601661000000003E-3</v>
      </c>
      <c r="E1214" s="28">
        <f t="shared" si="56"/>
        <v>1.0766799455448333E-3</v>
      </c>
      <c r="F1214" s="18">
        <f t="shared" si="57"/>
        <v>4.2248936172019329</v>
      </c>
      <c r="G1214" s="12">
        <f t="shared" si="58"/>
        <v>29.129474530407403</v>
      </c>
    </row>
    <row r="1215" spans="1:7" x14ac:dyDescent="0.25">
      <c r="A1215" s="24">
        <v>120.63965</v>
      </c>
      <c r="B1215" s="23">
        <v>-53.131957999999997</v>
      </c>
      <c r="C1215" s="25">
        <v>-2.548095</v>
      </c>
      <c r="D1215" s="26">
        <v>-6.4659091000000002E-3</v>
      </c>
      <c r="E1215" s="28">
        <f t="shared" si="56"/>
        <v>1.0776371122115001E-3</v>
      </c>
      <c r="F1215" s="18">
        <f t="shared" si="57"/>
        <v>4.2281068759254863</v>
      </c>
      <c r="G1215" s="12">
        <f t="shared" si="58"/>
        <v>29.151629061770336</v>
      </c>
    </row>
    <row r="1216" spans="1:7" x14ac:dyDescent="0.25">
      <c r="A1216" s="24">
        <v>120.73926</v>
      </c>
      <c r="B1216" s="23">
        <v>-53.187508000000001</v>
      </c>
      <c r="C1216" s="25">
        <v>-2.5482478</v>
      </c>
      <c r="D1216" s="26">
        <v>-6.4750904999999999E-3</v>
      </c>
      <c r="E1216" s="28">
        <f t="shared" si="56"/>
        <v>1.0791673455448332E-3</v>
      </c>
      <c r="F1216" s="18">
        <f t="shared" si="57"/>
        <v>4.232527404469864</v>
      </c>
      <c r="G1216" s="12">
        <f t="shared" si="58"/>
        <v>29.182107385087189</v>
      </c>
    </row>
    <row r="1217" spans="1:7" x14ac:dyDescent="0.25">
      <c r="A1217" s="24">
        <v>120.83887</v>
      </c>
      <c r="B1217" s="23">
        <v>-53.227584999999998</v>
      </c>
      <c r="C1217" s="25">
        <v>-2.5482399</v>
      </c>
      <c r="D1217" s="26">
        <v>-6.4834026000000003E-3</v>
      </c>
      <c r="E1217" s="28">
        <f t="shared" si="56"/>
        <v>1.0805526955448333E-3</v>
      </c>
      <c r="F1217" s="18">
        <f t="shared" si="57"/>
        <v>4.2357166307970111</v>
      </c>
      <c r="G1217" s="12">
        <f t="shared" si="58"/>
        <v>29.204096219714899</v>
      </c>
    </row>
    <row r="1218" spans="1:7" x14ac:dyDescent="0.25">
      <c r="A1218" s="24">
        <v>120.93848</v>
      </c>
      <c r="B1218" s="23">
        <v>-53.284466000000002</v>
      </c>
      <c r="C1218" s="25">
        <v>-2.5483093000000001</v>
      </c>
      <c r="D1218" s="26">
        <v>-6.4884898999999999E-3</v>
      </c>
      <c r="E1218" s="28">
        <f t="shared" si="56"/>
        <v>1.0814005788781667E-3</v>
      </c>
      <c r="F1218" s="18">
        <f t="shared" si="57"/>
        <v>4.2402430769560162</v>
      </c>
      <c r="G1218" s="12">
        <f t="shared" si="58"/>
        <v>29.235304815729048</v>
      </c>
    </row>
    <row r="1219" spans="1:7" x14ac:dyDescent="0.25">
      <c r="A1219" s="24">
        <v>121.03809</v>
      </c>
      <c r="B1219" s="23">
        <v>-53.332363000000001</v>
      </c>
      <c r="C1219" s="25">
        <v>-2.5482098999999998</v>
      </c>
      <c r="D1219" s="26">
        <v>-6.4936843999999997E-3</v>
      </c>
      <c r="E1219" s="28">
        <f t="shared" si="56"/>
        <v>1.0822663288781666E-3</v>
      </c>
      <c r="F1219" s="18">
        <f t="shared" si="57"/>
        <v>4.2440545991106529</v>
      </c>
      <c r="G1219" s="12">
        <f t="shared" si="58"/>
        <v>29.261584208202624</v>
      </c>
    </row>
    <row r="1220" spans="1:7" x14ac:dyDescent="0.25">
      <c r="A1220" s="24">
        <v>121.1377</v>
      </c>
      <c r="B1220" s="23">
        <v>-53.344616000000002</v>
      </c>
      <c r="C1220" s="25">
        <v>-2.5483153000000001</v>
      </c>
      <c r="D1220" s="26">
        <v>-6.4992964999999996E-3</v>
      </c>
      <c r="E1220" s="28">
        <f t="shared" si="56"/>
        <v>1.0832016788781666E-3</v>
      </c>
      <c r="F1220" s="18">
        <f t="shared" si="57"/>
        <v>4.2450296618695047</v>
      </c>
      <c r="G1220" s="12">
        <f t="shared" si="58"/>
        <v>29.268306996602288</v>
      </c>
    </row>
    <row r="1221" spans="1:7" x14ac:dyDescent="0.25">
      <c r="A1221" s="24">
        <v>121.2373</v>
      </c>
      <c r="B1221" s="23">
        <v>-53.401240999999999</v>
      </c>
      <c r="C1221" s="25">
        <v>-2.5483576999999999</v>
      </c>
      <c r="D1221" s="26">
        <v>-6.5029203000000002E-3</v>
      </c>
      <c r="E1221" s="28">
        <f t="shared" ref="E1221:E1284" si="59" xml:space="preserve"> (delta_0 - D1221) / L</f>
        <v>1.0838056455448333E-3</v>
      </c>
      <c r="F1221" s="18">
        <f t="shared" si="57"/>
        <v>4.2495357361957939</v>
      </c>
      <c r="G1221" s="12">
        <f t="shared" si="58"/>
        <v>29.299375134456774</v>
      </c>
    </row>
    <row r="1222" spans="1:7" x14ac:dyDescent="0.25">
      <c r="A1222" s="24">
        <v>121.33691</v>
      </c>
      <c r="B1222" s="23">
        <v>-53.441989999999997</v>
      </c>
      <c r="C1222" s="25">
        <v>-2.5483056999999998</v>
      </c>
      <c r="D1222" s="26">
        <v>-6.5124366000000001E-3</v>
      </c>
      <c r="E1222" s="28">
        <f t="shared" si="59"/>
        <v>1.0853916955448333E-3</v>
      </c>
      <c r="F1222" s="18">
        <f t="shared" si="57"/>
        <v>4.2527784385838201</v>
      </c>
      <c r="G1222" s="12">
        <f t="shared" si="58"/>
        <v>29.321732671753594</v>
      </c>
    </row>
    <row r="1223" spans="1:7" x14ac:dyDescent="0.25">
      <c r="A1223" s="24">
        <v>121.43652</v>
      </c>
      <c r="B1223" s="23">
        <v>-53.492393</v>
      </c>
      <c r="C1223" s="25">
        <v>-2.5484838000000001</v>
      </c>
      <c r="D1223" s="26">
        <v>-6.5156188999999998E-3</v>
      </c>
      <c r="E1223" s="28">
        <f t="shared" si="59"/>
        <v>1.0859220788781666E-3</v>
      </c>
      <c r="F1223" s="18">
        <f t="shared" si="57"/>
        <v>4.2567893818821503</v>
      </c>
      <c r="G1223" s="12">
        <f t="shared" si="58"/>
        <v>29.349387017930717</v>
      </c>
    </row>
    <row r="1224" spans="1:7" x14ac:dyDescent="0.25">
      <c r="A1224" s="24">
        <v>121.53613</v>
      </c>
      <c r="B1224" s="23">
        <v>-53.517063</v>
      </c>
      <c r="C1224" s="25">
        <v>-2.5483886999999998</v>
      </c>
      <c r="D1224" s="26">
        <v>-6.5213353000000002E-3</v>
      </c>
      <c r="E1224" s="28">
        <f t="shared" si="59"/>
        <v>1.0868748122114999E-3</v>
      </c>
      <c r="F1224" s="18">
        <f t="shared" si="57"/>
        <v>4.258752558105189</v>
      </c>
      <c r="G1224" s="12">
        <f t="shared" si="58"/>
        <v>29.36292257573858</v>
      </c>
    </row>
    <row r="1225" spans="1:7" x14ac:dyDescent="0.25">
      <c r="A1225" s="24">
        <v>121.63574</v>
      </c>
      <c r="B1225" s="23">
        <v>-53.577972000000003</v>
      </c>
      <c r="C1225" s="25">
        <v>-2.5484314000000001</v>
      </c>
      <c r="D1225" s="26">
        <v>-6.5268217999999998E-3</v>
      </c>
      <c r="E1225" s="28">
        <f t="shared" si="59"/>
        <v>1.0877892288781667E-3</v>
      </c>
      <c r="F1225" s="18">
        <f t="shared" si="57"/>
        <v>4.2635995423195814</v>
      </c>
      <c r="G1225" s="12">
        <f t="shared" si="58"/>
        <v>29.396341193108629</v>
      </c>
    </row>
    <row r="1226" spans="1:7" x14ac:dyDescent="0.25">
      <c r="A1226" s="24">
        <v>121.73535</v>
      </c>
      <c r="B1226" s="23">
        <v>-53.593356999999997</v>
      </c>
      <c r="C1226" s="25">
        <v>-2.5484654999999998</v>
      </c>
      <c r="D1226" s="26">
        <v>-6.5360217999999998E-3</v>
      </c>
      <c r="E1226" s="28">
        <f t="shared" si="59"/>
        <v>1.0893225622115E-3</v>
      </c>
      <c r="F1226" s="18">
        <f t="shared" si="57"/>
        <v>4.2648238417193154</v>
      </c>
      <c r="G1226" s="12">
        <f t="shared" si="58"/>
        <v>29.404782399305379</v>
      </c>
    </row>
    <row r="1227" spans="1:7" x14ac:dyDescent="0.25">
      <c r="A1227" s="24">
        <v>121.83496</v>
      </c>
      <c r="B1227" s="23">
        <v>-53.665936000000002</v>
      </c>
      <c r="C1227" s="25">
        <v>-2.5485012999999999</v>
      </c>
      <c r="D1227" s="26">
        <v>-6.5450459000000001E-3</v>
      </c>
      <c r="E1227" s="28">
        <f t="shared" si="59"/>
        <v>1.0908265788781666E-3</v>
      </c>
      <c r="F1227" s="18">
        <f t="shared" si="57"/>
        <v>4.2705994950266488</v>
      </c>
      <c r="G1227" s="12">
        <f t="shared" si="58"/>
        <v>29.444603933563052</v>
      </c>
    </row>
    <row r="1228" spans="1:7" x14ac:dyDescent="0.25">
      <c r="A1228" s="24">
        <v>121.93456999999999</v>
      </c>
      <c r="B1228" s="23">
        <v>-53.710769999999997</v>
      </c>
      <c r="C1228" s="25">
        <v>-2.5486376000000002</v>
      </c>
      <c r="D1228" s="26">
        <v>-6.5459697999999998E-3</v>
      </c>
      <c r="E1228" s="28">
        <f t="shared" si="59"/>
        <v>1.0909805622114999E-3</v>
      </c>
      <c r="F1228" s="18">
        <f t="shared" si="57"/>
        <v>4.2741672713859398</v>
      </c>
      <c r="G1228" s="12">
        <f t="shared" si="58"/>
        <v>29.469202766102882</v>
      </c>
    </row>
    <row r="1229" spans="1:7" x14ac:dyDescent="0.25">
      <c r="A1229" s="24">
        <v>122.03418000000001</v>
      </c>
      <c r="B1229" s="23">
        <v>-53.753715999999997</v>
      </c>
      <c r="C1229" s="25">
        <v>-2.5486673999999998</v>
      </c>
      <c r="D1229" s="26">
        <v>-6.5569994000000001E-3</v>
      </c>
      <c r="E1229" s="28">
        <f t="shared" si="59"/>
        <v>1.0928188288781666E-3</v>
      </c>
      <c r="F1229" s="18">
        <f t="shared" si="57"/>
        <v>4.277584805478952</v>
      </c>
      <c r="G1229" s="12">
        <f t="shared" si="58"/>
        <v>29.492765719715223</v>
      </c>
    </row>
    <row r="1230" spans="1:7" x14ac:dyDescent="0.25">
      <c r="A1230" s="24">
        <v>122.13379</v>
      </c>
      <c r="B1230" s="23">
        <v>-53.792220999999998</v>
      </c>
      <c r="C1230" s="25">
        <v>-2.5486417000000001</v>
      </c>
      <c r="D1230" s="26">
        <v>-6.5592881000000004E-3</v>
      </c>
      <c r="E1230" s="28">
        <f t="shared" si="59"/>
        <v>1.0932002788781668E-3</v>
      </c>
      <c r="F1230" s="18">
        <f t="shared" si="57"/>
        <v>4.2806489360208282</v>
      </c>
      <c r="G1230" s="12">
        <f t="shared" si="58"/>
        <v>29.513892053456274</v>
      </c>
    </row>
    <row r="1231" spans="1:7" x14ac:dyDescent="0.25">
      <c r="A1231" s="24">
        <v>122.2334</v>
      </c>
      <c r="B1231" s="23">
        <v>-53.841492000000002</v>
      </c>
      <c r="C1231" s="25">
        <v>-2.5487356000000001</v>
      </c>
      <c r="D1231" s="26">
        <v>-6.5708994E-3</v>
      </c>
      <c r="E1231" s="28">
        <f t="shared" si="59"/>
        <v>1.0951354955448334E-3</v>
      </c>
      <c r="F1231" s="18">
        <f t="shared" si="57"/>
        <v>4.2845697976213692</v>
      </c>
      <c r="G1231" s="12">
        <f t="shared" si="58"/>
        <v>29.540925311208657</v>
      </c>
    </row>
    <row r="1232" spans="1:7" x14ac:dyDescent="0.25">
      <c r="A1232" s="24">
        <v>122.33301</v>
      </c>
      <c r="B1232" s="23">
        <v>-53.888751999999997</v>
      </c>
      <c r="C1232" s="25">
        <v>-2.5486754999999999</v>
      </c>
      <c r="D1232" s="26">
        <v>-6.5688072000000004E-3</v>
      </c>
      <c r="E1232" s="28">
        <f t="shared" si="59"/>
        <v>1.0947867955448333E-3</v>
      </c>
      <c r="F1232" s="18">
        <f t="shared" si="57"/>
        <v>4.2883306289266301</v>
      </c>
      <c r="G1232" s="12">
        <f t="shared" si="58"/>
        <v>29.566855204277136</v>
      </c>
    </row>
    <row r="1233" spans="1:7" x14ac:dyDescent="0.25">
      <c r="A1233" s="24">
        <v>122.43262</v>
      </c>
      <c r="B1233" s="23">
        <v>-53.919907000000002</v>
      </c>
      <c r="C1233" s="25">
        <v>-2.5487483000000002</v>
      </c>
      <c r="D1233" s="26">
        <v>-6.5805018000000002E-3</v>
      </c>
      <c r="E1233" s="28">
        <f t="shared" si="59"/>
        <v>1.0967358955448333E-3</v>
      </c>
      <c r="F1233" s="18">
        <f t="shared" si="57"/>
        <v>4.2908098650526449</v>
      </c>
      <c r="G1233" s="12">
        <f t="shared" si="58"/>
        <v>29.583948852574828</v>
      </c>
    </row>
    <row r="1234" spans="1:7" x14ac:dyDescent="0.25">
      <c r="A1234" s="24">
        <v>122.53223</v>
      </c>
      <c r="B1234" s="23">
        <v>-53.973480000000002</v>
      </c>
      <c r="C1234" s="25">
        <v>-2.5487671000000001</v>
      </c>
      <c r="D1234" s="26">
        <v>-6.5798489E-3</v>
      </c>
      <c r="E1234" s="28">
        <f t="shared" si="59"/>
        <v>1.0966270788781666E-3</v>
      </c>
      <c r="F1234" s="18">
        <f t="shared" si="57"/>
        <v>4.2950730689357757</v>
      </c>
      <c r="G1234" s="12">
        <f t="shared" si="58"/>
        <v>29.613342465807115</v>
      </c>
    </row>
    <row r="1235" spans="1:7" x14ac:dyDescent="0.25">
      <c r="A1235" s="24">
        <v>122.63184</v>
      </c>
      <c r="B1235" s="23">
        <v>-54.023398999999998</v>
      </c>
      <c r="C1235" s="25">
        <v>-2.5488244999999998</v>
      </c>
      <c r="D1235" s="26">
        <v>-6.5917997000000004E-3</v>
      </c>
      <c r="E1235" s="28">
        <f t="shared" si="59"/>
        <v>1.0986188788781666E-3</v>
      </c>
      <c r="F1235" s="18">
        <f t="shared" si="57"/>
        <v>4.2990454967378779</v>
      </c>
      <c r="G1235" s="12">
        <f t="shared" si="58"/>
        <v>29.64073125827613</v>
      </c>
    </row>
    <row r="1236" spans="1:7" x14ac:dyDescent="0.25">
      <c r="A1236" s="24">
        <v>122.73145</v>
      </c>
      <c r="B1236" s="23">
        <v>-54.070515</v>
      </c>
      <c r="C1236" s="25">
        <v>-2.5488781999999999</v>
      </c>
      <c r="D1236" s="26">
        <v>-6.5963534000000002E-3</v>
      </c>
      <c r="E1236" s="28">
        <f t="shared" si="59"/>
        <v>1.0993778288781667E-3</v>
      </c>
      <c r="F1236" s="18">
        <f t="shared" si="57"/>
        <v>4.3027948688872364</v>
      </c>
      <c r="G1236" s="12">
        <f t="shared" si="58"/>
        <v>29.666582143629807</v>
      </c>
    </row>
    <row r="1237" spans="1:7" x14ac:dyDescent="0.25">
      <c r="A1237" s="24">
        <v>122.83105</v>
      </c>
      <c r="B1237" s="23">
        <v>-54.104987999999999</v>
      </c>
      <c r="C1237" s="25">
        <v>-2.54901</v>
      </c>
      <c r="D1237" s="26">
        <v>-6.6082538E-3</v>
      </c>
      <c r="E1237" s="28">
        <f t="shared" si="59"/>
        <v>1.1013612288781666E-3</v>
      </c>
      <c r="F1237" s="18">
        <f t="shared" si="57"/>
        <v>4.3055381430638402</v>
      </c>
      <c r="G1237" s="12">
        <f t="shared" si="58"/>
        <v>29.685496261356214</v>
      </c>
    </row>
    <row r="1238" spans="1:7" x14ac:dyDescent="0.25">
      <c r="A1238" s="24">
        <v>122.93066</v>
      </c>
      <c r="B1238" s="23">
        <v>-54.160206000000002</v>
      </c>
      <c r="C1238" s="25">
        <v>-2.5488700999999998</v>
      </c>
      <c r="D1238" s="26">
        <v>-6.6097109000000003E-3</v>
      </c>
      <c r="E1238" s="28">
        <f t="shared" si="59"/>
        <v>1.1016040788781668E-3</v>
      </c>
      <c r="F1238" s="18">
        <f t="shared" si="57"/>
        <v>4.3099322518876644</v>
      </c>
      <c r="G1238" s="12">
        <f t="shared" si="58"/>
        <v>29.715792427997254</v>
      </c>
    </row>
    <row r="1239" spans="1:7" x14ac:dyDescent="0.25">
      <c r="A1239" s="24">
        <v>123.03027</v>
      </c>
      <c r="B1239" s="23">
        <v>-54.185763999999999</v>
      </c>
      <c r="C1239" s="25">
        <v>-2.5489209000000002</v>
      </c>
      <c r="D1239" s="26">
        <v>-6.6132070000000003E-3</v>
      </c>
      <c r="E1239" s="28">
        <f t="shared" si="59"/>
        <v>1.1021867622115001E-3</v>
      </c>
      <c r="F1239" s="18">
        <f t="shared" si="57"/>
        <v>4.3119660929054353</v>
      </c>
      <c r="G1239" s="12">
        <f t="shared" si="58"/>
        <v>29.729815200046438</v>
      </c>
    </row>
    <row r="1240" spans="1:7" x14ac:dyDescent="0.25">
      <c r="A1240" s="24">
        <v>123.12988</v>
      </c>
      <c r="B1240" s="23">
        <v>-54.232455999999999</v>
      </c>
      <c r="C1240" s="25">
        <v>-2.5489035000000002</v>
      </c>
      <c r="D1240" s="26">
        <v>-6.6200312999999998E-3</v>
      </c>
      <c r="E1240" s="28">
        <f t="shared" si="59"/>
        <v>1.1033241455448333E-3</v>
      </c>
      <c r="F1240" s="18">
        <f t="shared" si="57"/>
        <v>4.3156817242068586</v>
      </c>
      <c r="G1240" s="12">
        <f t="shared" si="58"/>
        <v>29.755433451573179</v>
      </c>
    </row>
    <row r="1241" spans="1:7" x14ac:dyDescent="0.25">
      <c r="A1241" s="24">
        <v>123.22949</v>
      </c>
      <c r="B1241" s="23">
        <v>-54.279750999999997</v>
      </c>
      <c r="C1241" s="25">
        <v>-2.5490176999999998</v>
      </c>
      <c r="D1241" s="26">
        <v>-6.6294520999999997E-3</v>
      </c>
      <c r="E1241" s="28">
        <f t="shared" si="59"/>
        <v>1.1048942788781666E-3</v>
      </c>
      <c r="F1241" s="18">
        <f t="shared" si="57"/>
        <v>4.3194453407236244</v>
      </c>
      <c r="G1241" s="12">
        <f t="shared" si="58"/>
        <v>29.781382547905675</v>
      </c>
    </row>
    <row r="1242" spans="1:7" x14ac:dyDescent="0.25">
      <c r="A1242" s="24">
        <v>123.3291</v>
      </c>
      <c r="B1242" s="23">
        <v>-54.338920999999999</v>
      </c>
      <c r="C1242" s="25">
        <v>-2.5491090000000001</v>
      </c>
      <c r="D1242" s="26">
        <v>-6.6323368999999998E-3</v>
      </c>
      <c r="E1242" s="28">
        <f t="shared" si="59"/>
        <v>1.1053750788781666E-3</v>
      </c>
      <c r="F1242" s="18">
        <f t="shared" si="57"/>
        <v>4.3241539397149982</v>
      </c>
      <c r="G1242" s="12">
        <f t="shared" si="58"/>
        <v>29.813847037386473</v>
      </c>
    </row>
    <row r="1243" spans="1:7" x14ac:dyDescent="0.25">
      <c r="A1243" s="24">
        <v>123.42871</v>
      </c>
      <c r="B1243" s="23">
        <v>-54.378188999999999</v>
      </c>
      <c r="C1243" s="25">
        <v>-2.5490927999999999</v>
      </c>
      <c r="D1243" s="26">
        <v>-6.6369204000000003E-3</v>
      </c>
      <c r="E1243" s="28">
        <f t="shared" si="59"/>
        <v>1.1061389955448334E-3</v>
      </c>
      <c r="F1243" s="18">
        <f t="shared" si="57"/>
        <v>4.3272787878676642</v>
      </c>
      <c r="G1243" s="12">
        <f t="shared" si="58"/>
        <v>29.835392002283072</v>
      </c>
    </row>
    <row r="1244" spans="1:7" x14ac:dyDescent="0.25">
      <c r="A1244" s="24">
        <v>123.52831999999999</v>
      </c>
      <c r="B1244" s="23">
        <v>-54.408737000000002</v>
      </c>
      <c r="C1244" s="25">
        <v>-2.5491693</v>
      </c>
      <c r="D1244" s="26">
        <v>-6.6466718000000001E-3</v>
      </c>
      <c r="E1244" s="28">
        <f t="shared" si="59"/>
        <v>1.1077642288781667E-3</v>
      </c>
      <c r="F1244" s="18">
        <f t="shared" si="57"/>
        <v>4.3297097204684505</v>
      </c>
      <c r="G1244" s="12">
        <f t="shared" si="58"/>
        <v>29.852152611116253</v>
      </c>
    </row>
    <row r="1245" spans="1:7" x14ac:dyDescent="0.25">
      <c r="A1245" s="24">
        <v>123.62793000000001</v>
      </c>
      <c r="B1245" s="23">
        <v>-54.446765999999997</v>
      </c>
      <c r="C1245" s="25">
        <v>-2.5491611999999999</v>
      </c>
      <c r="D1245" s="26">
        <v>-6.6542564999999996E-3</v>
      </c>
      <c r="E1245" s="28">
        <f t="shared" si="59"/>
        <v>1.1090283455448332E-3</v>
      </c>
      <c r="F1245" s="18">
        <f t="shared" si="57"/>
        <v>4.3327359721338707</v>
      </c>
      <c r="G1245" s="12">
        <f t="shared" si="58"/>
        <v>29.873017780466682</v>
      </c>
    </row>
    <row r="1246" spans="1:7" x14ac:dyDescent="0.25">
      <c r="A1246" s="24">
        <v>123.72754</v>
      </c>
      <c r="B1246" s="23">
        <v>-54.504787</v>
      </c>
      <c r="C1246" s="25">
        <v>-2.5492653999999999</v>
      </c>
      <c r="D1246" s="26">
        <v>-6.6605746E-3</v>
      </c>
      <c r="E1246" s="28">
        <f t="shared" si="59"/>
        <v>1.1100813622114999E-3</v>
      </c>
      <c r="F1246" s="18">
        <f t="shared" si="57"/>
        <v>4.3373531366104388</v>
      </c>
      <c r="G1246" s="12">
        <f t="shared" si="58"/>
        <v>29.904851854223065</v>
      </c>
    </row>
    <row r="1247" spans="1:7" x14ac:dyDescent="0.25">
      <c r="A1247" s="24">
        <v>123.82715</v>
      </c>
      <c r="B1247" s="23">
        <v>-54.537827</v>
      </c>
      <c r="C1247" s="25">
        <v>-2.5492341999999999</v>
      </c>
      <c r="D1247" s="26">
        <v>-6.6627231000000002E-3</v>
      </c>
      <c r="E1247" s="28">
        <f t="shared" si="59"/>
        <v>1.1104394455448334E-3</v>
      </c>
      <c r="F1247" s="18">
        <f t="shared" si="57"/>
        <v>4.3399823762703162</v>
      </c>
      <c r="G1247" s="12">
        <f t="shared" si="58"/>
        <v>29.922979735454184</v>
      </c>
    </row>
    <row r="1248" spans="1:7" x14ac:dyDescent="0.25">
      <c r="A1248" s="24">
        <v>123.92676</v>
      </c>
      <c r="B1248" s="23">
        <v>-54.586024999999999</v>
      </c>
      <c r="C1248" s="25">
        <v>-2.5492268</v>
      </c>
      <c r="D1248" s="26">
        <v>-6.6703083000000003E-3</v>
      </c>
      <c r="E1248" s="28">
        <f t="shared" si="59"/>
        <v>1.1117036455448334E-3</v>
      </c>
      <c r="F1248" s="18">
        <f t="shared" si="57"/>
        <v>4.3438178512438883</v>
      </c>
      <c r="G1248" s="12">
        <f t="shared" si="58"/>
        <v>29.9494242759983</v>
      </c>
    </row>
    <row r="1249" spans="1:7" x14ac:dyDescent="0.25">
      <c r="A1249" s="24">
        <v>124.02637</v>
      </c>
      <c r="B1249" s="23">
        <v>-54.636066</v>
      </c>
      <c r="C1249" s="25">
        <v>-2.5492389000000002</v>
      </c>
      <c r="D1249" s="26">
        <v>-6.6761462999999997E-3</v>
      </c>
      <c r="E1249" s="28">
        <f t="shared" si="59"/>
        <v>1.1126766455448332E-3</v>
      </c>
      <c r="F1249" s="18">
        <f t="shared" si="57"/>
        <v>4.3477999874975186</v>
      </c>
      <c r="G1249" s="12">
        <f t="shared" si="58"/>
        <v>29.976880005559032</v>
      </c>
    </row>
    <row r="1250" spans="1:7" x14ac:dyDescent="0.25">
      <c r="A1250" s="24">
        <v>124.12598</v>
      </c>
      <c r="B1250" s="23">
        <v>-54.675842000000003</v>
      </c>
      <c r="C1250" s="25">
        <v>-2.5494213000000001</v>
      </c>
      <c r="D1250" s="26">
        <v>-6.6835432999999998E-3</v>
      </c>
      <c r="E1250" s="28">
        <f t="shared" si="59"/>
        <v>1.1139094788781667E-3</v>
      </c>
      <c r="F1250" s="18">
        <f t="shared" si="57"/>
        <v>4.3509652610057312</v>
      </c>
      <c r="G1250" s="12">
        <f t="shared" si="58"/>
        <v>29.998703692116209</v>
      </c>
    </row>
    <row r="1251" spans="1:7" x14ac:dyDescent="0.25">
      <c r="A1251" s="24">
        <v>124.22559</v>
      </c>
      <c r="B1251" s="23">
        <v>-54.718181999999999</v>
      </c>
      <c r="C1251" s="25">
        <v>-2.5493171000000001</v>
      </c>
      <c r="D1251" s="26">
        <v>-6.6874446000000001E-3</v>
      </c>
      <c r="E1251" s="28">
        <f t="shared" si="59"/>
        <v>1.1145596955448333E-3</v>
      </c>
      <c r="F1251" s="18">
        <f t="shared" si="57"/>
        <v>4.3543345711509858</v>
      </c>
      <c r="G1251" s="12">
        <f t="shared" si="58"/>
        <v>30.021934154928726</v>
      </c>
    </row>
    <row r="1252" spans="1:7" x14ac:dyDescent="0.25">
      <c r="A1252" s="24">
        <v>124.3252</v>
      </c>
      <c r="B1252" s="23">
        <v>-54.762016000000003</v>
      </c>
      <c r="C1252" s="25">
        <v>-2.5493901000000001</v>
      </c>
      <c r="D1252" s="26">
        <v>-6.6983188000000003E-3</v>
      </c>
      <c r="E1252" s="28">
        <f t="shared" si="59"/>
        <v>1.1163720622115001E-3</v>
      </c>
      <c r="F1252" s="18">
        <f t="shared" si="57"/>
        <v>4.3578227700387311</v>
      </c>
      <c r="G1252" s="12">
        <f t="shared" si="58"/>
        <v>30.045984322782385</v>
      </c>
    </row>
    <row r="1253" spans="1:7" x14ac:dyDescent="0.25">
      <c r="A1253" s="24">
        <v>124.4248</v>
      </c>
      <c r="B1253" s="23">
        <v>-54.798167999999997</v>
      </c>
      <c r="C1253" s="25">
        <v>-2.5495901000000001</v>
      </c>
      <c r="D1253" s="26">
        <v>-6.6979732000000004E-3</v>
      </c>
      <c r="E1253" s="28">
        <f t="shared" si="59"/>
        <v>1.1163144622115E-3</v>
      </c>
      <c r="F1253" s="18">
        <f t="shared" si="57"/>
        <v>4.3606996547900598</v>
      </c>
      <c r="G1253" s="12">
        <f t="shared" si="58"/>
        <v>30.065819648516875</v>
      </c>
    </row>
    <row r="1254" spans="1:7" x14ac:dyDescent="0.25">
      <c r="A1254" s="24">
        <v>124.52441</v>
      </c>
      <c r="B1254" s="23">
        <v>-54.836753999999999</v>
      </c>
      <c r="C1254" s="25">
        <v>-2.5494691999999999</v>
      </c>
      <c r="D1254" s="26">
        <v>-6.7060916000000002E-3</v>
      </c>
      <c r="E1254" s="28">
        <f t="shared" si="59"/>
        <v>1.1176675288781667E-3</v>
      </c>
      <c r="F1254" s="18">
        <f t="shared" si="57"/>
        <v>4.3637702311071322</v>
      </c>
      <c r="G1254" s="12">
        <f t="shared" si="58"/>
        <v>30.086990424097504</v>
      </c>
    </row>
    <row r="1255" spans="1:7" x14ac:dyDescent="0.25">
      <c r="A1255" s="24">
        <v>124.62402</v>
      </c>
      <c r="B1255" s="23">
        <v>-54.876038000000001</v>
      </c>
      <c r="C1255" s="25">
        <v>-2.5495260000000002</v>
      </c>
      <c r="D1255" s="26">
        <v>-6.7114918000000003E-3</v>
      </c>
      <c r="E1255" s="28">
        <f t="shared" si="59"/>
        <v>1.1185675622115E-3</v>
      </c>
      <c r="F1255" s="18">
        <f t="shared" si="57"/>
        <v>4.3668963524993432</v>
      </c>
      <c r="G1255" s="12">
        <f t="shared" si="58"/>
        <v>30.108544167629084</v>
      </c>
    </row>
    <row r="1256" spans="1:7" x14ac:dyDescent="0.25">
      <c r="A1256" s="24">
        <v>124.72363</v>
      </c>
      <c r="B1256" s="23">
        <v>-54.932479999999998</v>
      </c>
      <c r="C1256" s="25">
        <v>-2.5496099000000001</v>
      </c>
      <c r="D1256" s="26">
        <v>-6.7225428999999996E-3</v>
      </c>
      <c r="E1256" s="28">
        <f t="shared" si="59"/>
        <v>1.1204094122114999E-3</v>
      </c>
      <c r="F1256" s="18">
        <f t="shared" si="57"/>
        <v>4.371387864148339</v>
      </c>
      <c r="G1256" s="12">
        <f t="shared" si="58"/>
        <v>30.139511899845999</v>
      </c>
    </row>
    <row r="1257" spans="1:7" x14ac:dyDescent="0.25">
      <c r="A1257" s="24">
        <v>124.82324</v>
      </c>
      <c r="B1257" s="23">
        <v>-54.969558999999997</v>
      </c>
      <c r="C1257" s="25">
        <v>-2.5495907999999998</v>
      </c>
      <c r="D1257" s="26">
        <v>-6.7241875999999997E-3</v>
      </c>
      <c r="E1257" s="28">
        <f t="shared" si="59"/>
        <v>1.1206835288781667E-3</v>
      </c>
      <c r="F1257" s="18">
        <f t="shared" si="57"/>
        <v>4.3743385172157918</v>
      </c>
      <c r="G1257" s="12">
        <f t="shared" si="58"/>
        <v>30.159855837744566</v>
      </c>
    </row>
    <row r="1258" spans="1:7" x14ac:dyDescent="0.25">
      <c r="A1258" s="24">
        <v>124.92285</v>
      </c>
      <c r="B1258" s="23">
        <v>-55.014225000000003</v>
      </c>
      <c r="C1258" s="25">
        <v>-2.5496718999999999</v>
      </c>
      <c r="D1258" s="26">
        <v>-6.7335008999999998E-3</v>
      </c>
      <c r="E1258" s="28">
        <f t="shared" si="59"/>
        <v>1.1222357455448332E-3</v>
      </c>
      <c r="F1258" s="18">
        <f t="shared" si="57"/>
        <v>4.3778929245598635</v>
      </c>
      <c r="G1258" s="12">
        <f t="shared" si="58"/>
        <v>30.184362494617126</v>
      </c>
    </row>
    <row r="1259" spans="1:7" x14ac:dyDescent="0.25">
      <c r="A1259" s="24">
        <v>125.02246</v>
      </c>
      <c r="B1259" s="23">
        <v>-55.067860000000003</v>
      </c>
      <c r="C1259" s="25">
        <v>-2.5497055</v>
      </c>
      <c r="D1259" s="26">
        <v>-6.7390230999999998E-3</v>
      </c>
      <c r="E1259" s="28">
        <f t="shared" si="59"/>
        <v>1.1231561122115E-3</v>
      </c>
      <c r="F1259" s="18">
        <f t="shared" si="57"/>
        <v>4.3821610622462304</v>
      </c>
      <c r="G1259" s="12">
        <f t="shared" si="58"/>
        <v>30.213790125059955</v>
      </c>
    </row>
    <row r="1260" spans="1:7" x14ac:dyDescent="0.25">
      <c r="A1260" s="24">
        <v>125.12206999999999</v>
      </c>
      <c r="B1260" s="23">
        <v>-55.116776000000002</v>
      </c>
      <c r="C1260" s="25">
        <v>-2.5497285999999999</v>
      </c>
      <c r="D1260" s="26">
        <v>-6.7481371E-3</v>
      </c>
      <c r="E1260" s="28">
        <f t="shared" si="59"/>
        <v>1.1246751122115E-3</v>
      </c>
      <c r="F1260" s="18">
        <f t="shared" si="57"/>
        <v>4.3860536738443718</v>
      </c>
      <c r="G1260" s="12">
        <f t="shared" si="58"/>
        <v>30.240628606848741</v>
      </c>
    </row>
    <row r="1261" spans="1:7" x14ac:dyDescent="0.25">
      <c r="A1261" s="24">
        <v>125.22168000000001</v>
      </c>
      <c r="B1261" s="23">
        <v>-55.155006</v>
      </c>
      <c r="C1261" s="25">
        <v>-2.5497456000000001</v>
      </c>
      <c r="D1261" s="26">
        <v>-6.7470580999999998E-3</v>
      </c>
      <c r="E1261" s="28">
        <f t="shared" si="59"/>
        <v>1.1244952788781665E-3</v>
      </c>
      <c r="F1261" s="18">
        <f t="shared" si="57"/>
        <v>4.3890959205815729</v>
      </c>
      <c r="G1261" s="12">
        <f t="shared" si="58"/>
        <v>30.261604057801094</v>
      </c>
    </row>
    <row r="1262" spans="1:7" x14ac:dyDescent="0.25">
      <c r="A1262" s="24">
        <v>125.32129</v>
      </c>
      <c r="B1262" s="23">
        <v>-55.200443</v>
      </c>
      <c r="C1262" s="25">
        <v>-2.5498142000000001</v>
      </c>
      <c r="D1262" s="26">
        <v>-6.7562194999999997E-3</v>
      </c>
      <c r="E1262" s="28">
        <f t="shared" si="59"/>
        <v>1.1260221788781666E-3</v>
      </c>
      <c r="F1262" s="18">
        <f t="shared" si="57"/>
        <v>4.3927116821562064</v>
      </c>
      <c r="G1262" s="12">
        <f t="shared" si="58"/>
        <v>30.286533735146691</v>
      </c>
    </row>
    <row r="1263" spans="1:7" x14ac:dyDescent="0.25">
      <c r="A1263" s="24">
        <v>125.4209</v>
      </c>
      <c r="B1263" s="23">
        <v>-55.235011999999998</v>
      </c>
      <c r="C1263" s="25">
        <v>-2.5497909000000001</v>
      </c>
      <c r="D1263" s="26">
        <v>-6.7614674999999999E-3</v>
      </c>
      <c r="E1263" s="28">
        <f t="shared" si="59"/>
        <v>1.1268968455448332E-3</v>
      </c>
      <c r="F1263" s="18">
        <f t="shared" si="57"/>
        <v>4.3954625957700779</v>
      </c>
      <c r="G1263" s="12">
        <f t="shared" si="58"/>
        <v>30.305500524682962</v>
      </c>
    </row>
    <row r="1264" spans="1:7" x14ac:dyDescent="0.25">
      <c r="A1264" s="24">
        <v>125.52051</v>
      </c>
      <c r="B1264" s="23">
        <v>-55.290188000000001</v>
      </c>
      <c r="C1264" s="25">
        <v>-2.5499350999999999</v>
      </c>
      <c r="D1264" s="26">
        <v>-6.7707384000000002E-3</v>
      </c>
      <c r="E1264" s="28">
        <f t="shared" si="59"/>
        <v>1.1284419955448334E-3</v>
      </c>
      <c r="F1264" s="18">
        <f t="shared" si="57"/>
        <v>4.3998533623400977</v>
      </c>
      <c r="G1264" s="12">
        <f t="shared" si="58"/>
        <v>30.335773647407191</v>
      </c>
    </row>
    <row r="1265" spans="1:7" x14ac:dyDescent="0.25">
      <c r="A1265" s="24">
        <v>125.62012</v>
      </c>
      <c r="B1265" s="23">
        <v>-55.320515</v>
      </c>
      <c r="C1265" s="25">
        <v>-2.5498862</v>
      </c>
      <c r="D1265" s="26">
        <v>-6.7703067E-3</v>
      </c>
      <c r="E1265" s="28">
        <f t="shared" si="59"/>
        <v>1.1283700455448334E-3</v>
      </c>
      <c r="F1265" s="18">
        <f t="shared" ref="F1265:F1326" si="60" xml:space="preserve"> -B1265 / A_4x8_in2</f>
        <v>4.4022667083196714</v>
      </c>
      <c r="G1265" s="12">
        <f t="shared" ref="G1265:G1326" si="61" xml:space="preserve"> -B1265 * kip_to_N / A_4x8_mm2</f>
        <v>30.352413001344726</v>
      </c>
    </row>
    <row r="1266" spans="1:7" x14ac:dyDescent="0.25">
      <c r="A1266" s="24">
        <v>125.71973</v>
      </c>
      <c r="B1266" s="23">
        <v>-55.370410999999997</v>
      </c>
      <c r="C1266" s="25">
        <v>-2.5498440000000002</v>
      </c>
      <c r="D1266" s="26">
        <v>-6.7809224000000001E-3</v>
      </c>
      <c r="E1266" s="28">
        <f t="shared" si="59"/>
        <v>1.1301393288781667E-3</v>
      </c>
      <c r="F1266" s="18">
        <f t="shared" si="60"/>
        <v>4.4062373058399276</v>
      </c>
      <c r="G1266" s="12">
        <f t="shared" si="61"/>
        <v>30.379789174525957</v>
      </c>
    </row>
    <row r="1267" spans="1:7" x14ac:dyDescent="0.25">
      <c r="A1267" s="24">
        <v>125.81934</v>
      </c>
      <c r="B1267" s="23">
        <v>-55.403385</v>
      </c>
      <c r="C1267" s="25">
        <v>-2.5499876000000001</v>
      </c>
      <c r="D1267" s="26">
        <v>-6.7873984000000002E-3</v>
      </c>
      <c r="E1267" s="28">
        <f t="shared" si="59"/>
        <v>1.1312186622115001E-3</v>
      </c>
      <c r="F1267" s="18">
        <f t="shared" si="60"/>
        <v>4.4088612933866838</v>
      </c>
      <c r="G1267" s="12">
        <f t="shared" si="61"/>
        <v>30.397880843887794</v>
      </c>
    </row>
    <row r="1268" spans="1:7" x14ac:dyDescent="0.25">
      <c r="A1268" s="24">
        <v>125.91895</v>
      </c>
      <c r="B1268" s="23">
        <v>-55.455086000000001</v>
      </c>
      <c r="C1268" s="25">
        <v>-2.5499578000000001</v>
      </c>
      <c r="D1268" s="26">
        <v>-6.7935553000000003E-3</v>
      </c>
      <c r="E1268" s="28">
        <f t="shared" si="59"/>
        <v>1.1322448122115E-3</v>
      </c>
      <c r="F1268" s="18">
        <f t="shared" si="60"/>
        <v>4.4129755282430816</v>
      </c>
      <c r="G1268" s="12">
        <f t="shared" si="61"/>
        <v>30.426247356827567</v>
      </c>
    </row>
    <row r="1269" spans="1:7" x14ac:dyDescent="0.25">
      <c r="A1269" s="24">
        <v>126.01855</v>
      </c>
      <c r="B1269" s="23">
        <v>-55.514999000000003</v>
      </c>
      <c r="C1269" s="25">
        <v>-2.5499424999999998</v>
      </c>
      <c r="D1269" s="26">
        <v>-6.7997212E-3</v>
      </c>
      <c r="E1269" s="28">
        <f t="shared" si="59"/>
        <v>1.1332724622115E-3</v>
      </c>
      <c r="F1269" s="18">
        <f t="shared" si="60"/>
        <v>4.4177432532958134</v>
      </c>
      <c r="G1269" s="12">
        <f t="shared" si="61"/>
        <v>30.459119504170189</v>
      </c>
    </row>
    <row r="1270" spans="1:7" x14ac:dyDescent="0.25">
      <c r="A1270" s="24">
        <v>126.11816</v>
      </c>
      <c r="B1270" s="23">
        <v>-55.556046000000002</v>
      </c>
      <c r="C1270" s="25">
        <v>-2.5500212000000002</v>
      </c>
      <c r="D1270" s="26">
        <v>-6.8055297999999997E-3</v>
      </c>
      <c r="E1270" s="28">
        <f t="shared" si="59"/>
        <v>1.1342405622114999E-3</v>
      </c>
      <c r="F1270" s="18">
        <f t="shared" si="60"/>
        <v>4.4210096697703598</v>
      </c>
      <c r="G1270" s="12">
        <f t="shared" si="61"/>
        <v>30.481640543543485</v>
      </c>
    </row>
    <row r="1271" spans="1:7" x14ac:dyDescent="0.25">
      <c r="A1271" s="24">
        <v>126.21777</v>
      </c>
      <c r="B1271" s="23">
        <v>-55.586727000000003</v>
      </c>
      <c r="C1271" s="25">
        <v>-2.5501151000000002</v>
      </c>
      <c r="D1271" s="26">
        <v>-6.8123936999999997E-3</v>
      </c>
      <c r="E1271" s="28">
        <f t="shared" si="59"/>
        <v>1.1353845455448332E-3</v>
      </c>
      <c r="F1271" s="18">
        <f t="shared" si="60"/>
        <v>4.4234511861748613</v>
      </c>
      <c r="G1271" s="12">
        <f t="shared" si="61"/>
        <v>30.498474124779928</v>
      </c>
    </row>
    <row r="1272" spans="1:7" x14ac:dyDescent="0.25">
      <c r="A1272" s="24">
        <v>126.31738</v>
      </c>
      <c r="B1272" s="23">
        <v>-55.637047000000003</v>
      </c>
      <c r="C1272" s="25">
        <v>-2.5501010000000002</v>
      </c>
      <c r="D1272" s="26">
        <v>-6.8163900000000003E-3</v>
      </c>
      <c r="E1272" s="28">
        <f t="shared" si="59"/>
        <v>1.1360505955448333E-3</v>
      </c>
      <c r="F1272" s="18">
        <f t="shared" si="60"/>
        <v>4.4274555245430536</v>
      </c>
      <c r="G1272" s="12">
        <f t="shared" si="61"/>
        <v>30.5260829317881</v>
      </c>
    </row>
    <row r="1273" spans="1:7" x14ac:dyDescent="0.25">
      <c r="A1273" s="24">
        <v>126.41699</v>
      </c>
      <c r="B1273" s="23">
        <v>-55.694450000000003</v>
      </c>
      <c r="C1273" s="25">
        <v>-2.5501428000000002</v>
      </c>
      <c r="D1273" s="26">
        <v>-6.8271575000000001E-3</v>
      </c>
      <c r="E1273" s="28">
        <f t="shared" si="59"/>
        <v>1.1378451788781666E-3</v>
      </c>
      <c r="F1273" s="18">
        <f t="shared" si="60"/>
        <v>4.4320235101422059</v>
      </c>
      <c r="G1273" s="12">
        <f t="shared" si="61"/>
        <v>30.557577930768428</v>
      </c>
    </row>
    <row r="1274" spans="1:7" x14ac:dyDescent="0.25">
      <c r="A1274" s="24">
        <v>126.5166</v>
      </c>
      <c r="B1274" s="23">
        <v>-55.733589000000002</v>
      </c>
      <c r="C1274" s="25">
        <v>-2.5500661999999998</v>
      </c>
      <c r="D1274" s="26">
        <v>-6.8322154999999997E-3</v>
      </c>
      <c r="E1274" s="28">
        <f t="shared" si="59"/>
        <v>1.1386881788781665E-3</v>
      </c>
      <c r="F1274" s="18">
        <f t="shared" si="60"/>
        <v>4.4351380928010427</v>
      </c>
      <c r="G1274" s="12">
        <f t="shared" si="61"/>
        <v>30.579052117920511</v>
      </c>
    </row>
    <row r="1275" spans="1:7" x14ac:dyDescent="0.25">
      <c r="A1275" s="24">
        <v>126.61621</v>
      </c>
      <c r="B1275" s="23">
        <v>-55.779198000000001</v>
      </c>
      <c r="C1275" s="25">
        <v>-2.5502663000000001</v>
      </c>
      <c r="D1275" s="26">
        <v>-6.8409800999999996E-3</v>
      </c>
      <c r="E1275" s="28">
        <f t="shared" si="59"/>
        <v>1.1401489455448333E-3</v>
      </c>
      <c r="F1275" s="18">
        <f t="shared" si="60"/>
        <v>4.4387675417007815</v>
      </c>
      <c r="G1275" s="12">
        <f t="shared" si="61"/>
        <v>30.604076165592126</v>
      </c>
    </row>
    <row r="1276" spans="1:7" x14ac:dyDescent="0.25">
      <c r="A1276" s="24">
        <v>126.71581999999999</v>
      </c>
      <c r="B1276" s="23">
        <v>-55.819232999999997</v>
      </c>
      <c r="C1276" s="25">
        <v>-2.5502473999999999</v>
      </c>
      <c r="D1276" s="26">
        <v>-6.8389111999999997E-3</v>
      </c>
      <c r="E1276" s="28">
        <f t="shared" si="59"/>
        <v>1.1398041288781665E-3</v>
      </c>
      <c r="F1276" s="18">
        <f t="shared" si="60"/>
        <v>4.4419534257741233</v>
      </c>
      <c r="G1276" s="12">
        <f t="shared" si="61"/>
        <v>30.626041956303016</v>
      </c>
    </row>
    <row r="1277" spans="1:7" x14ac:dyDescent="0.25">
      <c r="A1277" s="24">
        <v>126.81543000000001</v>
      </c>
      <c r="B1277" s="23">
        <v>-55.858924999999999</v>
      </c>
      <c r="C1277" s="25">
        <v>-2.5502145000000001</v>
      </c>
      <c r="D1277" s="26">
        <v>-6.8533149999999996E-3</v>
      </c>
      <c r="E1277" s="28">
        <f t="shared" si="59"/>
        <v>1.1422047622114998E-3</v>
      </c>
      <c r="F1277" s="18">
        <f t="shared" si="60"/>
        <v>4.4451120147747245</v>
      </c>
      <c r="G1277" s="12">
        <f t="shared" si="61"/>
        <v>30.647819555026555</v>
      </c>
    </row>
    <row r="1278" spans="1:7" x14ac:dyDescent="0.25">
      <c r="A1278" s="24">
        <v>126.91504</v>
      </c>
      <c r="B1278" s="23">
        <v>-55.899940000000001</v>
      </c>
      <c r="C1278" s="25">
        <v>-2.5503759000000001</v>
      </c>
      <c r="D1278" s="26">
        <v>-6.8584442999999997E-3</v>
      </c>
      <c r="E1278" s="28">
        <f t="shared" si="59"/>
        <v>1.1430596455448332E-3</v>
      </c>
      <c r="F1278" s="18">
        <f t="shared" si="60"/>
        <v>4.448375884770182</v>
      </c>
      <c r="G1278" s="12">
        <f t="shared" si="61"/>
        <v>30.670323037129897</v>
      </c>
    </row>
    <row r="1279" spans="1:7" x14ac:dyDescent="0.25">
      <c r="A1279" s="24">
        <v>127.01465</v>
      </c>
      <c r="B1279" s="23">
        <v>-55.939888000000003</v>
      </c>
      <c r="C1279" s="25">
        <v>-2.5502547999999998</v>
      </c>
      <c r="D1279" s="26">
        <v>-6.8611740000000003E-3</v>
      </c>
      <c r="E1279" s="28">
        <f t="shared" si="59"/>
        <v>1.1435145955448333E-3</v>
      </c>
      <c r="F1279" s="18">
        <f t="shared" si="60"/>
        <v>4.4515548456034999</v>
      </c>
      <c r="G1279" s="12">
        <f t="shared" si="61"/>
        <v>30.692241094013095</v>
      </c>
    </row>
    <row r="1280" spans="1:7" x14ac:dyDescent="0.25">
      <c r="A1280" s="24">
        <v>127.11426</v>
      </c>
      <c r="B1280" s="23">
        <v>-55.979751999999998</v>
      </c>
      <c r="C1280" s="25">
        <v>-2.5503909999999999</v>
      </c>
      <c r="D1280" s="26">
        <v>-6.8670926000000002E-3</v>
      </c>
      <c r="E1280" s="28">
        <f t="shared" si="59"/>
        <v>1.1445010288781666E-3</v>
      </c>
      <c r="F1280" s="18">
        <f t="shared" si="60"/>
        <v>4.4547271219292073</v>
      </c>
      <c r="G1280" s="12">
        <f t="shared" si="61"/>
        <v>30.714113063062648</v>
      </c>
    </row>
    <row r="1281" spans="1:7" x14ac:dyDescent="0.25">
      <c r="A1281" s="24">
        <v>127.21387</v>
      </c>
      <c r="B1281" s="23">
        <v>-56.036617</v>
      </c>
      <c r="C1281" s="25">
        <v>-2.5504289</v>
      </c>
      <c r="D1281" s="26">
        <v>-6.8733212999999996E-3</v>
      </c>
      <c r="E1281" s="28">
        <f t="shared" si="59"/>
        <v>1.1455391455448332E-3</v>
      </c>
      <c r="F1281" s="18">
        <f t="shared" si="60"/>
        <v>4.4592522948486675</v>
      </c>
      <c r="G1281" s="12">
        <f t="shared" si="61"/>
        <v>30.745312880441816</v>
      </c>
    </row>
    <row r="1282" spans="1:7" x14ac:dyDescent="0.25">
      <c r="A1282" s="24">
        <v>127.31348</v>
      </c>
      <c r="B1282" s="23">
        <v>-56.078671</v>
      </c>
      <c r="C1282" s="25">
        <v>-2.5504291000000001</v>
      </c>
      <c r="D1282" s="26">
        <v>-6.8815797999999999E-3</v>
      </c>
      <c r="E1282" s="28">
        <f t="shared" si="59"/>
        <v>1.1469155622114999E-3</v>
      </c>
      <c r="F1282" s="18">
        <f t="shared" si="60"/>
        <v>4.4625988458370607</v>
      </c>
      <c r="G1282" s="12">
        <f t="shared" si="61"/>
        <v>30.768386425154091</v>
      </c>
    </row>
    <row r="1283" spans="1:7" x14ac:dyDescent="0.25">
      <c r="A1283" s="24">
        <v>127.41309</v>
      </c>
      <c r="B1283" s="23">
        <v>-56.114829999999998</v>
      </c>
      <c r="C1283" s="25">
        <v>-2.550519</v>
      </c>
      <c r="D1283" s="26">
        <v>-6.8847806999999999E-3</v>
      </c>
      <c r="E1283" s="28">
        <f t="shared" si="59"/>
        <v>1.1474490455448334E-3</v>
      </c>
      <c r="F1283" s="18">
        <f t="shared" si="60"/>
        <v>4.4654762876306906</v>
      </c>
      <c r="G1283" s="12">
        <f t="shared" si="61"/>
        <v>30.78822559154138</v>
      </c>
    </row>
    <row r="1284" spans="1:7" x14ac:dyDescent="0.25">
      <c r="A1284" s="24">
        <v>127.5127</v>
      </c>
      <c r="B1284" s="23">
        <v>-56.167003999999999</v>
      </c>
      <c r="C1284" s="25">
        <v>-2.5505149</v>
      </c>
      <c r="D1284" s="26">
        <v>-6.8930177999999998E-3</v>
      </c>
      <c r="E1284" s="28">
        <f t="shared" si="59"/>
        <v>1.1488218955448333E-3</v>
      </c>
      <c r="F1284" s="18">
        <f t="shared" si="60"/>
        <v>4.4696281626311292</v>
      </c>
      <c r="G1284" s="12">
        <f t="shared" si="61"/>
        <v>30.816851622877717</v>
      </c>
    </row>
    <row r="1285" spans="1:7" x14ac:dyDescent="0.25">
      <c r="A1285" s="24">
        <v>127.6123</v>
      </c>
      <c r="B1285" s="23">
        <v>-56.204326999999999</v>
      </c>
      <c r="C1285" s="25">
        <v>-2.5506026999999998</v>
      </c>
      <c r="D1285" s="26">
        <v>-6.8997950000000002E-3</v>
      </c>
      <c r="E1285" s="28">
        <f t="shared" ref="E1285:E1326" si="62" xml:space="preserve"> (delta_0 - D1285) / L</f>
        <v>1.1499514288781667E-3</v>
      </c>
      <c r="F1285" s="18">
        <f t="shared" si="60"/>
        <v>4.472598232601638</v>
      </c>
      <c r="G1285" s="12">
        <f t="shared" si="61"/>
        <v>30.837329434959713</v>
      </c>
    </row>
    <row r="1286" spans="1:7" x14ac:dyDescent="0.25">
      <c r="A1286" s="24">
        <v>127.71191</v>
      </c>
      <c r="B1286" s="23">
        <v>-56.260810999999997</v>
      </c>
      <c r="C1286" s="25">
        <v>-2.5506709000000001</v>
      </c>
      <c r="D1286" s="26">
        <v>-6.9081183000000001E-3</v>
      </c>
      <c r="E1286" s="28">
        <f t="shared" si="62"/>
        <v>1.1513386455448333E-3</v>
      </c>
      <c r="F1286" s="18">
        <f t="shared" si="60"/>
        <v>4.4770930865044392</v>
      </c>
      <c r="G1286" s="12">
        <f t="shared" si="61"/>
        <v>30.868320211093447</v>
      </c>
    </row>
    <row r="1287" spans="1:7" x14ac:dyDescent="0.25">
      <c r="A1287" s="24">
        <v>127.81152</v>
      </c>
      <c r="B1287" s="23">
        <v>-56.291542</v>
      </c>
      <c r="C1287" s="25">
        <v>-2.5506001</v>
      </c>
      <c r="D1287" s="26">
        <v>-6.9102462999999998E-3</v>
      </c>
      <c r="E1287" s="28">
        <f t="shared" si="62"/>
        <v>1.1516933122115E-3</v>
      </c>
      <c r="F1287" s="18">
        <f t="shared" si="60"/>
        <v>4.479538581782518</v>
      </c>
      <c r="G1287" s="12">
        <f t="shared" si="61"/>
        <v>30.8851812255642</v>
      </c>
    </row>
    <row r="1288" spans="1:7" x14ac:dyDescent="0.25">
      <c r="A1288" s="24">
        <v>127.91113</v>
      </c>
      <c r="B1288" s="23">
        <v>-56.356803999999997</v>
      </c>
      <c r="C1288" s="25">
        <v>-2.5506749000000002</v>
      </c>
      <c r="D1288" s="26">
        <v>-6.9200811000000003E-3</v>
      </c>
      <c r="E1288" s="28">
        <f t="shared" si="62"/>
        <v>1.1533324455448334E-3</v>
      </c>
      <c r="F1288" s="18">
        <f t="shared" si="60"/>
        <v>4.4847319667305499</v>
      </c>
      <c r="G1288" s="12">
        <f t="shared" si="61"/>
        <v>30.920988180313149</v>
      </c>
    </row>
    <row r="1289" spans="1:7" x14ac:dyDescent="0.25">
      <c r="A1289" s="24">
        <v>128.01074</v>
      </c>
      <c r="B1289" s="23">
        <v>-56.403151999999999</v>
      </c>
      <c r="C1289" s="25">
        <v>-2.5505947999999998</v>
      </c>
      <c r="D1289" s="26">
        <v>-6.9262561999999996E-3</v>
      </c>
      <c r="E1289" s="28">
        <f t="shared" si="62"/>
        <v>1.1543616288781666E-3</v>
      </c>
      <c r="F1289" s="18">
        <f t="shared" si="60"/>
        <v>4.4884202233817616</v>
      </c>
      <c r="G1289" s="12">
        <f t="shared" si="61"/>
        <v>30.946417691187847</v>
      </c>
    </row>
    <row r="1290" spans="1:7" x14ac:dyDescent="0.25">
      <c r="A1290" s="24">
        <v>128.11035000000001</v>
      </c>
      <c r="B1290" s="23">
        <v>-56.431640999999999</v>
      </c>
      <c r="C1290" s="25">
        <v>-2.5507206999999998</v>
      </c>
      <c r="D1290" s="26">
        <v>-6.9300532000000003E-3</v>
      </c>
      <c r="E1290" s="28">
        <f t="shared" si="62"/>
        <v>1.1549944622115001E-3</v>
      </c>
      <c r="F1290" s="18">
        <f t="shared" si="60"/>
        <v>4.4906873059686339</v>
      </c>
      <c r="G1290" s="12">
        <f t="shared" si="61"/>
        <v>30.962048599432197</v>
      </c>
    </row>
    <row r="1291" spans="1:7" x14ac:dyDescent="0.25">
      <c r="A1291" s="24">
        <v>128.20996</v>
      </c>
      <c r="B1291" s="23">
        <v>-56.483260999999999</v>
      </c>
      <c r="C1291" s="25">
        <v>-2.55077</v>
      </c>
      <c r="D1291" s="26">
        <v>-6.9361025999999998E-3</v>
      </c>
      <c r="E1291" s="28">
        <f t="shared" si="62"/>
        <v>1.1560026955448333E-3</v>
      </c>
      <c r="F1291" s="18">
        <f t="shared" si="60"/>
        <v>4.4947950950498354</v>
      </c>
      <c r="G1291" s="12">
        <f t="shared" si="61"/>
        <v>30.990370670532393</v>
      </c>
    </row>
    <row r="1292" spans="1:7" x14ac:dyDescent="0.25">
      <c r="A1292" s="24">
        <v>128.30957000000001</v>
      </c>
      <c r="B1292" s="23">
        <v>-56.510024999999999</v>
      </c>
      <c r="C1292" s="25">
        <v>-2.5508769</v>
      </c>
      <c r="D1292" s="26">
        <v>-6.9434852000000002E-3</v>
      </c>
      <c r="E1292" s="28">
        <f t="shared" si="62"/>
        <v>1.1572331288781667E-3</v>
      </c>
      <c r="F1292" s="18">
        <f t="shared" si="60"/>
        <v>4.4969249064982915</v>
      </c>
      <c r="G1292" s="12">
        <f t="shared" si="61"/>
        <v>31.0050551321931</v>
      </c>
    </row>
    <row r="1293" spans="1:7" x14ac:dyDescent="0.25">
      <c r="A1293" s="24">
        <v>128.40917999999999</v>
      </c>
      <c r="B1293" s="23">
        <v>-56.559364000000002</v>
      </c>
      <c r="C1293" s="25">
        <v>-2.5507746</v>
      </c>
      <c r="D1293" s="26">
        <v>-6.9516511000000001E-3</v>
      </c>
      <c r="E1293" s="28">
        <f t="shared" si="62"/>
        <v>1.1585941122115001E-3</v>
      </c>
      <c r="F1293" s="18">
        <f t="shared" si="60"/>
        <v>4.5008511793668973</v>
      </c>
      <c r="G1293" s="12">
        <f t="shared" si="61"/>
        <v>31.032125699144139</v>
      </c>
    </row>
    <row r="1294" spans="1:7" x14ac:dyDescent="0.25">
      <c r="A1294" s="24">
        <v>128.50879</v>
      </c>
      <c r="B1294" s="23">
        <v>-56.597099</v>
      </c>
      <c r="C1294" s="25">
        <v>-2.5508131999999999</v>
      </c>
      <c r="D1294" s="26">
        <v>-6.9536501999999997E-3</v>
      </c>
      <c r="E1294" s="28">
        <f t="shared" si="62"/>
        <v>1.1589272955448333E-3</v>
      </c>
      <c r="F1294" s="18">
        <f t="shared" si="60"/>
        <v>4.5038540352556833</v>
      </c>
      <c r="G1294" s="12">
        <f t="shared" si="61"/>
        <v>31.052829561076837</v>
      </c>
    </row>
    <row r="1295" spans="1:7" x14ac:dyDescent="0.25">
      <c r="A1295" s="24">
        <v>128.60839999999999</v>
      </c>
      <c r="B1295" s="23">
        <v>-56.646832000000003</v>
      </c>
      <c r="C1295" s="25">
        <v>-2.5509050000000002</v>
      </c>
      <c r="D1295" s="26">
        <v>-6.9605702999999998E-3</v>
      </c>
      <c r="E1295" s="28">
        <f t="shared" si="62"/>
        <v>1.1600806455448333E-3</v>
      </c>
      <c r="F1295" s="18">
        <f t="shared" si="60"/>
        <v>4.5078116616480779</v>
      </c>
      <c r="G1295" s="12">
        <f t="shared" si="61"/>
        <v>31.080116301914227</v>
      </c>
    </row>
    <row r="1296" spans="1:7" x14ac:dyDescent="0.25">
      <c r="A1296" s="24">
        <v>128.70801</v>
      </c>
      <c r="B1296" s="23">
        <v>-56.692959000000002</v>
      </c>
      <c r="C1296" s="25">
        <v>-2.5509501000000001</v>
      </c>
      <c r="D1296" s="26">
        <v>-6.9673536000000001E-3</v>
      </c>
      <c r="E1296" s="28">
        <f t="shared" si="62"/>
        <v>1.1612111955448332E-3</v>
      </c>
      <c r="F1296" s="18">
        <f t="shared" si="60"/>
        <v>4.5114823316780779</v>
      </c>
      <c r="G1296" s="12">
        <f t="shared" si="61"/>
        <v>31.105424557893279</v>
      </c>
    </row>
    <row r="1297" spans="1:7" x14ac:dyDescent="0.25">
      <c r="A1297" s="24">
        <v>128.80761999999999</v>
      </c>
      <c r="B1297" s="23">
        <v>-56.724907000000002</v>
      </c>
      <c r="C1297" s="25">
        <v>-2.5508942999999999</v>
      </c>
      <c r="D1297" s="26">
        <v>-6.9723963000000002E-3</v>
      </c>
      <c r="E1297" s="28">
        <f t="shared" si="62"/>
        <v>1.1620516455448334E-3</v>
      </c>
      <c r="F1297" s="18">
        <f t="shared" si="60"/>
        <v>4.5140246727390281</v>
      </c>
      <c r="G1297" s="12">
        <f t="shared" si="61"/>
        <v>31.122953297287101</v>
      </c>
    </row>
    <row r="1298" spans="1:7" x14ac:dyDescent="0.25">
      <c r="A1298" s="24">
        <v>128.90723</v>
      </c>
      <c r="B1298" s="23">
        <v>-56.785457999999998</v>
      </c>
      <c r="C1298" s="25">
        <v>-2.5508818999999998</v>
      </c>
      <c r="D1298" s="26">
        <v>-6.9780316999999998E-3</v>
      </c>
      <c r="E1298" s="28">
        <f t="shared" si="62"/>
        <v>1.1629908788781667E-3</v>
      </c>
      <c r="F1298" s="18">
        <f t="shared" si="60"/>
        <v>4.5188431682186065</v>
      </c>
      <c r="G1298" s="12">
        <f t="shared" si="61"/>
        <v>31.156175492699496</v>
      </c>
    </row>
    <row r="1299" spans="1:7" x14ac:dyDescent="0.25">
      <c r="A1299" s="24">
        <v>129.00684000000001</v>
      </c>
      <c r="B1299" s="23">
        <v>-56.829697000000003</v>
      </c>
      <c r="C1299" s="25">
        <v>-2.5510168000000002</v>
      </c>
      <c r="D1299" s="26">
        <v>-6.9858072999999998E-3</v>
      </c>
      <c r="E1299" s="28">
        <f t="shared" si="62"/>
        <v>1.1642868122114999E-3</v>
      </c>
      <c r="F1299" s="18">
        <f t="shared" si="60"/>
        <v>4.5223635959823278</v>
      </c>
      <c r="G1299" s="12">
        <f t="shared" si="61"/>
        <v>31.180447869751056</v>
      </c>
    </row>
    <row r="1300" spans="1:7" x14ac:dyDescent="0.25">
      <c r="A1300" s="24">
        <v>129.10645</v>
      </c>
      <c r="B1300" s="23">
        <v>-56.859814</v>
      </c>
      <c r="C1300" s="25">
        <v>-2.5510392</v>
      </c>
      <c r="D1300" s="26">
        <v>-6.9918571999999998E-3</v>
      </c>
      <c r="E1300" s="28">
        <f t="shared" si="62"/>
        <v>1.1652951288781666E-3</v>
      </c>
      <c r="F1300" s="18">
        <f t="shared" si="60"/>
        <v>4.5247602306928769</v>
      </c>
      <c r="G1300" s="12">
        <f t="shared" si="61"/>
        <v>31.196972004104495</v>
      </c>
    </row>
    <row r="1301" spans="1:7" x14ac:dyDescent="0.25">
      <c r="A1301" s="24">
        <v>129.20605</v>
      </c>
      <c r="B1301" s="23">
        <v>-56.912909999999997</v>
      </c>
      <c r="C1301" s="25">
        <v>-2.5510437000000001</v>
      </c>
      <c r="D1301" s="26">
        <v>-6.9979517999999999E-3</v>
      </c>
      <c r="E1301" s="28">
        <f t="shared" si="62"/>
        <v>1.1663108955448332E-3</v>
      </c>
      <c r="F1301" s="18">
        <f t="shared" si="60"/>
        <v>4.52898547612208</v>
      </c>
      <c r="G1301" s="12">
        <f t="shared" si="61"/>
        <v>31.22610390428148</v>
      </c>
    </row>
    <row r="1302" spans="1:7" x14ac:dyDescent="0.25">
      <c r="A1302" s="24">
        <v>129.30565999999999</v>
      </c>
      <c r="B1302" s="23">
        <v>-56.948132000000001</v>
      </c>
      <c r="C1302" s="25">
        <v>-2.551132</v>
      </c>
      <c r="D1302" s="26">
        <v>-7.0024872999999996E-3</v>
      </c>
      <c r="E1302" s="28">
        <f t="shared" si="62"/>
        <v>1.1670668122114999E-3</v>
      </c>
      <c r="F1302" s="18">
        <f t="shared" si="60"/>
        <v>4.5317883538248722</v>
      </c>
      <c r="G1302" s="12">
        <f t="shared" si="61"/>
        <v>31.24542897185783</v>
      </c>
    </row>
    <row r="1303" spans="1:7" x14ac:dyDescent="0.25">
      <c r="A1303" s="24">
        <v>129.40527</v>
      </c>
      <c r="B1303" s="23">
        <v>-56.982585999999998</v>
      </c>
      <c r="C1303" s="25">
        <v>-2.5511780000000002</v>
      </c>
      <c r="D1303" s="26">
        <v>-7.0114462000000002E-3</v>
      </c>
      <c r="E1303" s="28">
        <f t="shared" si="62"/>
        <v>1.1685599622114999E-3</v>
      </c>
      <c r="F1303" s="18">
        <f t="shared" si="60"/>
        <v>4.5345301160295159</v>
      </c>
      <c r="G1303" s="12">
        <f t="shared" si="61"/>
        <v>31.264332664955194</v>
      </c>
    </row>
    <row r="1304" spans="1:7" x14ac:dyDescent="0.25">
      <c r="A1304" s="24">
        <v>129.50488000000001</v>
      </c>
      <c r="B1304" s="23">
        <v>-57.035224999999997</v>
      </c>
      <c r="C1304" s="25">
        <v>-2.5512397</v>
      </c>
      <c r="D1304" s="26">
        <v>-7.0189861999999997E-3</v>
      </c>
      <c r="E1304" s="28">
        <f t="shared" si="62"/>
        <v>1.1698166288781665E-3</v>
      </c>
      <c r="F1304" s="18">
        <f t="shared" si="60"/>
        <v>4.5387189945542232</v>
      </c>
      <c r="G1304" s="12">
        <f t="shared" si="61"/>
        <v>31.293213825370596</v>
      </c>
    </row>
    <row r="1305" spans="1:7" x14ac:dyDescent="0.25">
      <c r="A1305" s="24">
        <v>129.60449</v>
      </c>
      <c r="B1305" s="23">
        <v>-57.065886999999996</v>
      </c>
      <c r="C1305" s="25">
        <v>-2.5512195000000002</v>
      </c>
      <c r="D1305" s="26">
        <v>-7.0200445999999998E-3</v>
      </c>
      <c r="E1305" s="28">
        <f t="shared" si="62"/>
        <v>1.1699930288781666E-3</v>
      </c>
      <c r="F1305" s="18">
        <f t="shared" si="60"/>
        <v>4.5411589989867647</v>
      </c>
      <c r="G1305" s="12">
        <f t="shared" si="61"/>
        <v>31.310036981978001</v>
      </c>
    </row>
    <row r="1306" spans="1:7" x14ac:dyDescent="0.25">
      <c r="A1306" s="24">
        <v>129.70410000000001</v>
      </c>
      <c r="B1306" s="23">
        <v>-57.113106000000002</v>
      </c>
      <c r="C1306" s="25">
        <v>-2.5512519</v>
      </c>
      <c r="D1306" s="26">
        <v>-7.0271459000000001E-3</v>
      </c>
      <c r="E1306" s="28">
        <f t="shared" si="62"/>
        <v>1.1711765788781667E-3</v>
      </c>
      <c r="F1306" s="18">
        <f t="shared" si="60"/>
        <v>4.5449165676156937</v>
      </c>
      <c r="G1306" s="12">
        <f t="shared" si="61"/>
        <v>31.335944379794359</v>
      </c>
    </row>
    <row r="1307" spans="1:7" x14ac:dyDescent="0.25">
      <c r="A1307" s="24">
        <v>129.80371</v>
      </c>
      <c r="B1307" s="23">
        <v>-57.161369000000001</v>
      </c>
      <c r="C1307" s="25">
        <v>-2.5513246000000001</v>
      </c>
      <c r="D1307" s="26">
        <v>-7.0335058999999997E-3</v>
      </c>
      <c r="E1307" s="28">
        <f t="shared" si="62"/>
        <v>1.1722365788781667E-3</v>
      </c>
      <c r="F1307" s="18">
        <f t="shared" si="60"/>
        <v>4.5487572151249154</v>
      </c>
      <c r="G1307" s="12">
        <f t="shared" si="61"/>
        <v>31.362424583543071</v>
      </c>
    </row>
    <row r="1308" spans="1:7" x14ac:dyDescent="0.25">
      <c r="A1308" s="24">
        <v>129.90332000000001</v>
      </c>
      <c r="B1308" s="23">
        <v>-57.211216</v>
      </c>
      <c r="C1308" s="25">
        <v>-2.5513515</v>
      </c>
      <c r="D1308" s="26">
        <v>-7.0426789999999996E-3</v>
      </c>
      <c r="E1308" s="28">
        <f t="shared" si="62"/>
        <v>1.1737654288781665E-3</v>
      </c>
      <c r="F1308" s="18">
        <f t="shared" si="60"/>
        <v>4.552723913349066</v>
      </c>
      <c r="G1308" s="12">
        <f t="shared" si="61"/>
        <v>31.389773872154684</v>
      </c>
    </row>
    <row r="1309" spans="1:7" x14ac:dyDescent="0.25">
      <c r="A1309" s="24">
        <v>130.00292999999999</v>
      </c>
      <c r="B1309" s="23">
        <v>-57.258488</v>
      </c>
      <c r="C1309" s="25">
        <v>-2.5513935000000001</v>
      </c>
      <c r="D1309" s="26">
        <v>-7.0450786E-3</v>
      </c>
      <c r="E1309" s="28">
        <f t="shared" si="62"/>
        <v>1.1741653622115E-3</v>
      </c>
      <c r="F1309" s="18">
        <f t="shared" si="60"/>
        <v>4.5564856995839857</v>
      </c>
      <c r="G1309" s="12">
        <f t="shared" si="61"/>
        <v>31.415710349199404</v>
      </c>
    </row>
    <row r="1310" spans="1:7" x14ac:dyDescent="0.25">
      <c r="A1310" s="24">
        <v>130.10254</v>
      </c>
      <c r="B1310" s="23">
        <v>-57.307617</v>
      </c>
      <c r="C1310" s="25">
        <v>-2.5513889999999999</v>
      </c>
      <c r="D1310" s="26">
        <v>-7.0538963000000001E-3</v>
      </c>
      <c r="E1310" s="28">
        <f t="shared" si="62"/>
        <v>1.1756349788781667E-3</v>
      </c>
      <c r="F1310" s="18">
        <f t="shared" si="60"/>
        <v>4.560395261183567</v>
      </c>
      <c r="G1310" s="12">
        <f t="shared" si="61"/>
        <v>31.442665696566348</v>
      </c>
    </row>
    <row r="1311" spans="1:7" x14ac:dyDescent="0.25">
      <c r="A1311" s="24">
        <v>130.20214999999999</v>
      </c>
      <c r="B1311" s="23">
        <v>-57.353442999999999</v>
      </c>
      <c r="C1311" s="25">
        <v>-2.5515034000000001</v>
      </c>
      <c r="D1311" s="26">
        <v>-7.0611001000000003E-3</v>
      </c>
      <c r="E1311" s="28">
        <f t="shared" si="62"/>
        <v>1.1768356122115E-3</v>
      </c>
      <c r="F1311" s="18">
        <f t="shared" si="60"/>
        <v>4.5640419783946315</v>
      </c>
      <c r="G1311" s="12">
        <f t="shared" si="61"/>
        <v>31.46780880447486</v>
      </c>
    </row>
    <row r="1312" spans="1:7" x14ac:dyDescent="0.25">
      <c r="A1312" s="24">
        <v>130.30176</v>
      </c>
      <c r="B1312" s="23">
        <v>-57.389575999999998</v>
      </c>
      <c r="C1312" s="25">
        <v>-2.5514614999999998</v>
      </c>
      <c r="D1312" s="26">
        <v>-7.0679517999999997E-3</v>
      </c>
      <c r="E1312" s="28">
        <f t="shared" si="62"/>
        <v>1.1779775622115E-3</v>
      </c>
      <c r="F1312" s="18">
        <f t="shared" si="60"/>
        <v>4.5669173511740011</v>
      </c>
      <c r="G1312" s="12">
        <f t="shared" si="61"/>
        <v>31.487633705580311</v>
      </c>
    </row>
    <row r="1313" spans="1:7" x14ac:dyDescent="0.25">
      <c r="A1313" s="24">
        <v>130.40136999999999</v>
      </c>
      <c r="B1313" s="23">
        <v>-57.441212</v>
      </c>
      <c r="C1313" s="25">
        <v>-2.5514277999999999</v>
      </c>
      <c r="D1313" s="26">
        <v>-7.0721324999999998E-3</v>
      </c>
      <c r="E1313" s="28">
        <f t="shared" si="62"/>
        <v>1.1786743455448332E-3</v>
      </c>
      <c r="F1313" s="18">
        <f t="shared" si="60"/>
        <v>4.5710264134947476</v>
      </c>
      <c r="G1313" s="12">
        <f t="shared" si="61"/>
        <v>31.515964555315485</v>
      </c>
    </row>
    <row r="1314" spans="1:7" x14ac:dyDescent="0.25">
      <c r="A1314" s="24">
        <v>130.50098</v>
      </c>
      <c r="B1314" s="23">
        <v>-57.48151</v>
      </c>
      <c r="C1314" s="25">
        <v>-2.5514808000000002</v>
      </c>
      <c r="D1314" s="26">
        <v>-7.0814933E-3</v>
      </c>
      <c r="E1314" s="28">
        <f t="shared" si="62"/>
        <v>1.1802344788781666E-3</v>
      </c>
      <c r="F1314" s="18">
        <f t="shared" si="60"/>
        <v>4.5742332264431065</v>
      </c>
      <c r="G1314" s="12">
        <f t="shared" si="61"/>
        <v>31.538074644838844</v>
      </c>
    </row>
    <row r="1315" spans="1:7" x14ac:dyDescent="0.25">
      <c r="A1315" s="24">
        <v>130.60059000000001</v>
      </c>
      <c r="B1315" s="23">
        <v>-57.525246000000003</v>
      </c>
      <c r="C1315" s="25">
        <v>-2.5515816</v>
      </c>
      <c r="D1315" s="26">
        <v>-7.0856809999999999E-3</v>
      </c>
      <c r="E1315" s="28">
        <f t="shared" si="62"/>
        <v>1.1809324288781667E-3</v>
      </c>
      <c r="F1315" s="18">
        <f t="shared" si="60"/>
        <v>4.5777136267386407</v>
      </c>
      <c r="G1315" s="12">
        <f t="shared" si="61"/>
        <v>31.56207104355326</v>
      </c>
    </row>
    <row r="1316" spans="1:7" x14ac:dyDescent="0.25">
      <c r="A1316" s="24">
        <v>130.7002</v>
      </c>
      <c r="B1316" s="23">
        <v>-57.555</v>
      </c>
      <c r="C1316" s="25">
        <v>-2.5516369000000001</v>
      </c>
      <c r="D1316" s="26">
        <v>-7.0897633999999999E-3</v>
      </c>
      <c r="E1316" s="28">
        <f t="shared" si="62"/>
        <v>1.1816128288781667E-3</v>
      </c>
      <c r="F1316" s="18">
        <f t="shared" si="60"/>
        <v>4.5800813748270182</v>
      </c>
      <c r="G1316" s="12">
        <f t="shared" si="61"/>
        <v>31.578396012625618</v>
      </c>
    </row>
    <row r="1317" spans="1:7" x14ac:dyDescent="0.25">
      <c r="A1317" s="24">
        <v>130.7998</v>
      </c>
      <c r="B1317" s="23">
        <v>-57.604945999999998</v>
      </c>
      <c r="C1317" s="25">
        <v>-2.5517580999999998</v>
      </c>
      <c r="D1317" s="26">
        <v>-7.0976642999999997E-3</v>
      </c>
      <c r="E1317" s="28">
        <f t="shared" si="62"/>
        <v>1.1829296455448332E-3</v>
      </c>
      <c r="F1317" s="18">
        <f t="shared" si="60"/>
        <v>4.5840559512208516</v>
      </c>
      <c r="G1317" s="12">
        <f t="shared" si="61"/>
        <v>31.605799619041161</v>
      </c>
    </row>
    <row r="1318" spans="1:7" x14ac:dyDescent="0.25">
      <c r="A1318" s="24">
        <v>130.89940999999999</v>
      </c>
      <c r="B1318" s="23">
        <v>-57.649033000000003</v>
      </c>
      <c r="C1318" s="25">
        <v>-2.5517072999999999</v>
      </c>
      <c r="D1318" s="26">
        <v>-7.1056276E-3</v>
      </c>
      <c r="E1318" s="28">
        <f t="shared" si="62"/>
        <v>1.1842568622115E-3</v>
      </c>
      <c r="F1318" s="18">
        <f t="shared" si="60"/>
        <v>4.5875642832088985</v>
      </c>
      <c r="G1318" s="12">
        <f t="shared" si="61"/>
        <v>31.629988599060425</v>
      </c>
    </row>
    <row r="1319" spans="1:7" x14ac:dyDescent="0.25">
      <c r="A1319" s="24">
        <v>130.99902</v>
      </c>
      <c r="B1319" s="23">
        <v>-57.703217000000002</v>
      </c>
      <c r="C1319" s="25">
        <v>-2.5517702</v>
      </c>
      <c r="D1319" s="26">
        <v>-7.1131140000000002E-3</v>
      </c>
      <c r="E1319" s="28">
        <f t="shared" si="62"/>
        <v>1.1855045955448333E-3</v>
      </c>
      <c r="F1319" s="18">
        <f t="shared" si="60"/>
        <v>4.5918761089271438</v>
      </c>
      <c r="G1319" s="12">
        <f t="shared" si="61"/>
        <v>31.659717446415961</v>
      </c>
    </row>
    <row r="1320" spans="1:7" x14ac:dyDescent="0.25">
      <c r="A1320" s="24">
        <v>131.09863000000001</v>
      </c>
      <c r="B1320" s="23">
        <v>-57.740772</v>
      </c>
      <c r="C1320" s="25">
        <v>-2.5517392000000001</v>
      </c>
      <c r="D1320" s="26">
        <v>-7.1144281000000004E-3</v>
      </c>
      <c r="E1320" s="28">
        <f t="shared" si="62"/>
        <v>1.1857236122115001E-3</v>
      </c>
      <c r="F1320" s="18">
        <f t="shared" si="60"/>
        <v>4.5948646408710516</v>
      </c>
      <c r="G1320" s="12">
        <f t="shared" si="61"/>
        <v>31.680322548705149</v>
      </c>
    </row>
    <row r="1321" spans="1:7" x14ac:dyDescent="0.25">
      <c r="A1321" s="24">
        <v>131.19824</v>
      </c>
      <c r="B1321" s="23">
        <v>-57.790813</v>
      </c>
      <c r="C1321" s="25">
        <v>-2.5518274000000001</v>
      </c>
      <c r="D1321" s="26">
        <v>-7.1223704000000004E-3</v>
      </c>
      <c r="E1321" s="28">
        <f t="shared" si="62"/>
        <v>1.1870473288781668E-3</v>
      </c>
      <c r="F1321" s="18">
        <f t="shared" si="60"/>
        <v>4.5988467771246828</v>
      </c>
      <c r="G1321" s="12">
        <f t="shared" si="61"/>
        <v>31.707778278265877</v>
      </c>
    </row>
    <row r="1322" spans="1:7" x14ac:dyDescent="0.25">
      <c r="A1322" s="24">
        <v>131.29785000000001</v>
      </c>
      <c r="B1322" s="23">
        <v>-57.827305000000003</v>
      </c>
      <c r="C1322" s="25">
        <v>-2.5517919</v>
      </c>
      <c r="D1322" s="26">
        <v>-7.1321218000000002E-3</v>
      </c>
      <c r="E1322" s="28">
        <f t="shared" si="62"/>
        <v>1.1886725622115E-3</v>
      </c>
      <c r="F1322" s="18">
        <f t="shared" si="60"/>
        <v>4.601750718216338</v>
      </c>
      <c r="G1322" s="12">
        <f t="shared" si="61"/>
        <v>31.727800149993666</v>
      </c>
    </row>
    <row r="1323" spans="1:7" x14ac:dyDescent="0.25">
      <c r="A1323" s="24">
        <v>131.39746</v>
      </c>
      <c r="B1323" s="23">
        <v>-57.879063000000002</v>
      </c>
      <c r="C1323" s="25">
        <v>-2.5518179000000001</v>
      </c>
      <c r="D1323" s="26">
        <v>-7.1358769000000001E-3</v>
      </c>
      <c r="E1323" s="28">
        <f t="shared" si="62"/>
        <v>1.1892984122115001E-3</v>
      </c>
      <c r="F1323" s="18">
        <f t="shared" si="60"/>
        <v>4.6058694889886125</v>
      </c>
      <c r="G1323" s="12">
        <f t="shared" si="61"/>
        <v>31.756197936820552</v>
      </c>
    </row>
    <row r="1324" spans="1:7" x14ac:dyDescent="0.25">
      <c r="A1324" s="24">
        <v>131.49707000000001</v>
      </c>
      <c r="B1324" s="23">
        <v>-57.918201000000003</v>
      </c>
      <c r="C1324" s="25">
        <v>-2.5519031999999999</v>
      </c>
      <c r="D1324" s="26">
        <v>-7.1415035000000002E-3</v>
      </c>
      <c r="E1324" s="28">
        <f t="shared" si="62"/>
        <v>1.1902361788781667E-3</v>
      </c>
      <c r="F1324" s="18">
        <f t="shared" si="60"/>
        <v>4.6089839920699784</v>
      </c>
      <c r="G1324" s="12">
        <f t="shared" si="61"/>
        <v>31.777671575307952</v>
      </c>
    </row>
    <row r="1325" spans="1:7" x14ac:dyDescent="0.25">
      <c r="A1325" s="24">
        <v>131.59667999999999</v>
      </c>
      <c r="B1325" s="23">
        <v>-57.955429000000002</v>
      </c>
      <c r="C1325" s="25">
        <v>-2.5518939</v>
      </c>
      <c r="D1325" s="26">
        <v>-7.1471095999999998E-3</v>
      </c>
      <c r="E1325" s="28">
        <f t="shared" si="62"/>
        <v>1.1911705288781666E-3</v>
      </c>
      <c r="F1325" s="18">
        <f t="shared" si="60"/>
        <v>4.6119465021806905</v>
      </c>
      <c r="G1325" s="12">
        <f t="shared" si="61"/>
        <v>31.79809726424476</v>
      </c>
    </row>
    <row r="1326" spans="1:7" x14ac:dyDescent="0.25">
      <c r="A1326" s="24">
        <v>131.69629</v>
      </c>
      <c r="B1326" s="23">
        <v>-58.005885999999997</v>
      </c>
      <c r="C1326" s="25">
        <v>-2.5519595000000002</v>
      </c>
      <c r="D1326" s="26">
        <v>-7.1542439999999997E-3</v>
      </c>
      <c r="E1326" s="28">
        <f t="shared" si="62"/>
        <v>1.1923595955448333E-3</v>
      </c>
      <c r="F1326" s="18">
        <f t="shared" si="60"/>
        <v>4.6159617426624839</v>
      </c>
      <c r="G1326" s="12">
        <f t="shared" si="61"/>
        <v>31.825781238314931</v>
      </c>
    </row>
    <row r="1327" spans="1:7" x14ac:dyDescent="0.25">
      <c r="A1327" s="24">
        <v>0.11230469</v>
      </c>
      <c r="B1327" s="23">
        <v>-58.007911999999997</v>
      </c>
      <c r="C1327" s="25">
        <v>-2.5531348999999999</v>
      </c>
      <c r="D1327" s="26">
        <v>6.5938315999999997E-2</v>
      </c>
      <c r="E1327" s="28"/>
      <c r="F1327" s="18">
        <f t="shared" ref="F1327:F1390" si="63" xml:space="preserve"> -B1327 / A_4x8_in2</f>
        <v>4.6161229666198365</v>
      </c>
      <c r="G1327" s="12">
        <f t="shared" ref="G1327:G1390" si="64" xml:space="preserve"> -B1327 * kip_to_N / A_4x8_mm2</f>
        <v>31.826892832969119</v>
      </c>
    </row>
    <row r="1328" spans="1:7" x14ac:dyDescent="0.25">
      <c r="A1328" s="24">
        <v>0.21191405999999999</v>
      </c>
      <c r="B1328" s="23">
        <v>-58.041522999999998</v>
      </c>
      <c r="C1328" s="25">
        <v>-2.5530488</v>
      </c>
      <c r="D1328" s="26">
        <v>6.5886139999999996E-2</v>
      </c>
      <c r="E1328" s="28"/>
      <c r="F1328" s="18">
        <f t="shared" si="63"/>
        <v>4.6187976450159676</v>
      </c>
      <c r="G1328" s="12">
        <f t="shared" si="64"/>
        <v>31.845334001736042</v>
      </c>
    </row>
    <row r="1329" spans="1:7" x14ac:dyDescent="0.25">
      <c r="A1329" s="24">
        <v>0.31152343999999998</v>
      </c>
      <c r="B1329" s="23">
        <v>-58.113090999999997</v>
      </c>
      <c r="C1329" s="25">
        <v>-2.5530173999999999</v>
      </c>
      <c r="D1329" s="26">
        <v>6.5899201000000004E-2</v>
      </c>
      <c r="E1329" s="28"/>
      <c r="F1329" s="18">
        <f t="shared" si="63"/>
        <v>4.6244928454995673</v>
      </c>
      <c r="G1329" s="12">
        <f t="shared" si="64"/>
        <v>31.884600835995997</v>
      </c>
    </row>
    <row r="1330" spans="1:7" x14ac:dyDescent="0.25">
      <c r="A1330" s="24">
        <v>0.41113281000000002</v>
      </c>
      <c r="B1330" s="23">
        <v>-58.159022999999998</v>
      </c>
      <c r="C1330" s="25">
        <v>-2.5530651</v>
      </c>
      <c r="D1330" s="26">
        <v>6.5897032999999994E-2</v>
      </c>
      <c r="E1330" s="28"/>
      <c r="F1330" s="18">
        <f t="shared" si="63"/>
        <v>4.6281479979226159</v>
      </c>
      <c r="G1330" s="12">
        <f t="shared" si="64"/>
        <v>31.909802102361244</v>
      </c>
    </row>
    <row r="1331" spans="1:7" x14ac:dyDescent="0.25">
      <c r="A1331" s="24">
        <v>0.51074218999999998</v>
      </c>
      <c r="B1331" s="23">
        <v>-58.184196</v>
      </c>
      <c r="C1331" s="25">
        <v>-2.5530881999999999</v>
      </c>
      <c r="D1331" s="26">
        <v>6.5892762999999993E-2</v>
      </c>
      <c r="E1331" s="28"/>
      <c r="F1331" s="18">
        <f t="shared" si="63"/>
        <v>4.6301512016138426</v>
      </c>
      <c r="G1331" s="12">
        <f t="shared" si="64"/>
        <v>31.92361363850625</v>
      </c>
    </row>
    <row r="1332" spans="1:7" x14ac:dyDescent="0.25">
      <c r="A1332" s="24">
        <v>0.61035156000000002</v>
      </c>
      <c r="B1332" s="23">
        <v>-58.238791999999997</v>
      </c>
      <c r="C1332" s="25">
        <v>-2.5531511</v>
      </c>
      <c r="D1332" s="26">
        <v>6.5930083E-2</v>
      </c>
      <c r="E1332" s="28"/>
      <c r="F1332" s="18">
        <f t="shared" si="63"/>
        <v>4.6344958132503642</v>
      </c>
      <c r="G1332" s="12">
        <f t="shared" si="64"/>
        <v>31.953568535712492</v>
      </c>
    </row>
    <row r="1333" spans="1:7" x14ac:dyDescent="0.25">
      <c r="A1333" s="24">
        <v>0.70996093999999998</v>
      </c>
      <c r="B1333" s="23">
        <v>-58.283928000000003</v>
      </c>
      <c r="C1333" s="25">
        <v>-2.5531640000000002</v>
      </c>
      <c r="D1333" s="26">
        <v>6.5896681999999998E-2</v>
      </c>
      <c r="E1333" s="28"/>
      <c r="F1333" s="18">
        <f t="shared" si="63"/>
        <v>4.6380876220060632</v>
      </c>
      <c r="G1333" s="12">
        <f t="shared" si="64"/>
        <v>31.978333064987556</v>
      </c>
    </row>
    <row r="1334" spans="1:7" x14ac:dyDescent="0.25">
      <c r="A1334" s="24">
        <v>0.80957031000000002</v>
      </c>
      <c r="B1334" s="23">
        <v>-58.334434999999999</v>
      </c>
      <c r="C1334" s="25">
        <v>-2.5532172000000002</v>
      </c>
      <c r="D1334" s="26">
        <v>6.5919860999999996E-2</v>
      </c>
      <c r="E1334" s="28"/>
      <c r="F1334" s="18">
        <f t="shared" si="63"/>
        <v>4.6421068413614339</v>
      </c>
      <c r="G1334" s="12">
        <f t="shared" si="64"/>
        <v>32.006044472292039</v>
      </c>
    </row>
    <row r="1335" spans="1:7" x14ac:dyDescent="0.25">
      <c r="A1335" s="24">
        <v>0.90917968999999998</v>
      </c>
      <c r="B1335" s="23">
        <v>-58.381878</v>
      </c>
      <c r="C1335" s="25">
        <v>-2.5532531999999999</v>
      </c>
      <c r="D1335" s="26">
        <v>6.5990067999999999E-2</v>
      </c>
      <c r="E1335" s="28"/>
      <c r="F1335" s="18">
        <f t="shared" si="63"/>
        <v>4.6458822353439881</v>
      </c>
      <c r="G1335" s="12">
        <f t="shared" si="64"/>
        <v>32.032074770998094</v>
      </c>
    </row>
    <row r="1336" spans="1:7" x14ac:dyDescent="0.25">
      <c r="A1336" s="24">
        <v>1.0087891</v>
      </c>
      <c r="B1336" s="23">
        <v>-58.418163</v>
      </c>
      <c r="C1336" s="25">
        <v>-2.5532168999999998</v>
      </c>
      <c r="D1336" s="26">
        <v>6.5939143000000006E-2</v>
      </c>
      <c r="E1336" s="28"/>
      <c r="F1336" s="18">
        <f t="shared" si="63"/>
        <v>4.648769703899033</v>
      </c>
      <c r="G1336" s="12">
        <f t="shared" si="64"/>
        <v>32.051983069135844</v>
      </c>
    </row>
    <row r="1337" spans="1:7" x14ac:dyDescent="0.25">
      <c r="A1337" s="24">
        <v>1.1083984</v>
      </c>
      <c r="B1337" s="23">
        <v>-58.450339999999997</v>
      </c>
      <c r="C1337" s="25">
        <v>-2.5532894000000002</v>
      </c>
      <c r="D1337" s="26">
        <v>6.6004671000000001E-2</v>
      </c>
      <c r="E1337" s="28"/>
      <c r="F1337" s="18">
        <f t="shared" si="63"/>
        <v>4.651330268200967</v>
      </c>
      <c r="G1337" s="12">
        <f t="shared" si="64"/>
        <v>32.069637452742796</v>
      </c>
    </row>
    <row r="1338" spans="1:7" x14ac:dyDescent="0.25">
      <c r="A1338" s="24">
        <v>1.2080078000000001</v>
      </c>
      <c r="B1338" s="23">
        <v>-58.504471000000002</v>
      </c>
      <c r="C1338" s="25">
        <v>-2.5533991</v>
      </c>
      <c r="D1338" s="26">
        <v>6.5954640999999994E-2</v>
      </c>
      <c r="E1338" s="28"/>
      <c r="F1338" s="18">
        <f t="shared" si="63"/>
        <v>4.6556378763132207</v>
      </c>
      <c r="G1338" s="12">
        <f t="shared" si="64"/>
        <v>32.09933722086997</v>
      </c>
    </row>
    <row r="1339" spans="1:7" x14ac:dyDescent="0.25">
      <c r="A1339" s="24">
        <v>1.3076171999999999</v>
      </c>
      <c r="B1339" s="23">
        <v>-58.545276999999999</v>
      </c>
      <c r="C1339" s="25">
        <v>-2.5533643000000001</v>
      </c>
      <c r="D1339" s="26">
        <v>6.6023409000000005E-2</v>
      </c>
      <c r="E1339" s="28"/>
      <c r="F1339" s="18">
        <f t="shared" si="63"/>
        <v>4.6588851146171244</v>
      </c>
      <c r="G1339" s="12">
        <f t="shared" si="64"/>
        <v>32.1217260320539</v>
      </c>
    </row>
    <row r="1340" spans="1:7" x14ac:dyDescent="0.25">
      <c r="A1340" s="24">
        <v>1.4072266</v>
      </c>
      <c r="B1340" s="23">
        <v>-58.608463</v>
      </c>
      <c r="C1340" s="25">
        <v>-2.5534460999999999</v>
      </c>
      <c r="D1340" s="26">
        <v>6.5814152000000001E-2</v>
      </c>
      <c r="E1340" s="28"/>
      <c r="F1340" s="18">
        <f t="shared" si="63"/>
        <v>4.6639132967342265</v>
      </c>
      <c r="G1340" s="12">
        <f t="shared" si="64"/>
        <v>32.156393958914357</v>
      </c>
    </row>
    <row r="1341" spans="1:7" x14ac:dyDescent="0.25">
      <c r="A1341" s="24">
        <v>1.5068359</v>
      </c>
      <c r="B1341" s="23">
        <v>-58.656322000000003</v>
      </c>
      <c r="C1341" s="25">
        <v>-2.5534574999999999</v>
      </c>
      <c r="D1341" s="26">
        <v>6.6086701999999997E-2</v>
      </c>
      <c r="E1341" s="28"/>
      <c r="F1341" s="18">
        <f t="shared" si="63"/>
        <v>4.6677217949449448</v>
      </c>
      <c r="G1341" s="12">
        <f t="shared" si="64"/>
        <v>32.182652502129862</v>
      </c>
    </row>
    <row r="1342" spans="1:7" x14ac:dyDescent="0.25">
      <c r="A1342" s="24">
        <v>1.6064453000000001</v>
      </c>
      <c r="B1342" s="23">
        <v>-58.682968000000002</v>
      </c>
      <c r="C1342" s="25">
        <v>-2.5534395999999999</v>
      </c>
      <c r="D1342" s="26">
        <v>6.6319591999999997E-2</v>
      </c>
      <c r="E1342" s="28"/>
      <c r="F1342" s="18">
        <f t="shared" si="63"/>
        <v>4.6698422162517579</v>
      </c>
      <c r="G1342" s="12">
        <f t="shared" si="64"/>
        <v>32.197272221357601</v>
      </c>
    </row>
    <row r="1343" spans="1:7" x14ac:dyDescent="0.25">
      <c r="A1343" s="24">
        <v>1.7060546999999999</v>
      </c>
      <c r="B1343" s="23">
        <v>-58.725470999999999</v>
      </c>
      <c r="C1343" s="25">
        <v>-2.5533941000000002</v>
      </c>
      <c r="D1343" s="26">
        <v>6.6372238E-2</v>
      </c>
      <c r="E1343" s="28"/>
      <c r="F1343" s="18">
        <f t="shared" si="63"/>
        <v>4.6732244975248749</v>
      </c>
      <c r="G1343" s="12">
        <f t="shared" si="64"/>
        <v>32.220592116513963</v>
      </c>
    </row>
    <row r="1344" spans="1:7" x14ac:dyDescent="0.25">
      <c r="A1344" s="24">
        <v>1.8056641</v>
      </c>
      <c r="B1344" s="23">
        <v>-58.754066000000002</v>
      </c>
      <c r="C1344" s="25">
        <v>-2.5534720000000002</v>
      </c>
      <c r="D1344" s="26">
        <v>6.6249289000000003E-2</v>
      </c>
      <c r="E1344" s="28"/>
      <c r="F1344" s="18">
        <f t="shared" si="63"/>
        <v>4.6755000153237321</v>
      </c>
      <c r="G1344" s="12">
        <f t="shared" si="64"/>
        <v>32.236281183215056</v>
      </c>
    </row>
    <row r="1345" spans="1:7" x14ac:dyDescent="0.25">
      <c r="A1345" s="24">
        <v>1.9052734</v>
      </c>
      <c r="B1345" s="23">
        <v>-58.793239999999997</v>
      </c>
      <c r="C1345" s="25">
        <v>-2.5535975</v>
      </c>
      <c r="D1345" s="26">
        <v>6.6309743000000004E-2</v>
      </c>
      <c r="E1345" s="28"/>
      <c r="F1345" s="18">
        <f t="shared" si="63"/>
        <v>4.6786173831940721</v>
      </c>
      <c r="G1345" s="12">
        <f t="shared" si="64"/>
        <v>32.257774573631146</v>
      </c>
    </row>
    <row r="1346" spans="1:7" x14ac:dyDescent="0.25">
      <c r="A1346" s="24">
        <v>2.0048827999999999</v>
      </c>
      <c r="B1346" s="23">
        <v>-58.850017999999999</v>
      </c>
      <c r="C1346" s="25">
        <v>-2.5534729999999999</v>
      </c>
      <c r="D1346" s="26">
        <v>6.5998985999999996E-2</v>
      </c>
      <c r="E1346" s="28"/>
      <c r="F1346" s="18">
        <f t="shared" si="63"/>
        <v>4.6831356328735083</v>
      </c>
      <c r="G1346" s="12">
        <f t="shared" si="64"/>
        <v>32.288926657182621</v>
      </c>
    </row>
    <row r="1347" spans="1:7" x14ac:dyDescent="0.25">
      <c r="A1347" s="24">
        <v>2.1044922000000001</v>
      </c>
      <c r="B1347" s="23">
        <v>-58.900016999999998</v>
      </c>
      <c r="C1347" s="25">
        <v>-2.5535309000000002</v>
      </c>
      <c r="D1347" s="26">
        <v>6.6323257999999996E-2</v>
      </c>
      <c r="E1347" s="28"/>
      <c r="F1347" s="18">
        <f t="shared" si="63"/>
        <v>4.6871144268733342</v>
      </c>
      <c r="G1347" s="12">
        <f t="shared" si="64"/>
        <v>32.31635934282653</v>
      </c>
    </row>
    <row r="1348" spans="1:7" x14ac:dyDescent="0.25">
      <c r="A1348" s="24">
        <v>2.2041016</v>
      </c>
      <c r="B1348" s="23">
        <v>-58.937286</v>
      </c>
      <c r="C1348" s="25">
        <v>-2.5536300999999999</v>
      </c>
      <c r="D1348" s="26">
        <v>6.6265561000000001E-2</v>
      </c>
      <c r="E1348" s="28"/>
      <c r="F1348" s="18">
        <f t="shared" si="63"/>
        <v>4.6900801996603798</v>
      </c>
      <c r="G1348" s="12">
        <f t="shared" si="64"/>
        <v>32.336807527015473</v>
      </c>
    </row>
    <row r="1349" spans="1:7" x14ac:dyDescent="0.25">
      <c r="A1349" s="24">
        <v>2.3037109</v>
      </c>
      <c r="B1349" s="23">
        <v>-58.991588999999998</v>
      </c>
      <c r="C1349" s="25">
        <v>-2.5536778</v>
      </c>
      <c r="D1349" s="26">
        <v>6.6414736000000002E-2</v>
      </c>
      <c r="E1349" s="28"/>
      <c r="F1349" s="18">
        <f t="shared" si="63"/>
        <v>4.6944014950977397</v>
      </c>
      <c r="G1349" s="12">
        <f t="shared" si="64"/>
        <v>32.366601665468671</v>
      </c>
    </row>
    <row r="1350" spans="1:7" x14ac:dyDescent="0.25">
      <c r="A1350" s="24">
        <v>2.4033202999999999</v>
      </c>
      <c r="B1350" s="23">
        <v>-59.028477000000002</v>
      </c>
      <c r="C1350" s="25">
        <v>-2.5536753999999999</v>
      </c>
      <c r="D1350" s="26">
        <v>6.6236376999999999E-2</v>
      </c>
      <c r="E1350" s="28"/>
      <c r="F1350" s="18">
        <f t="shared" si="63"/>
        <v>4.6973369488681271</v>
      </c>
      <c r="G1350" s="12">
        <f t="shared" si="64"/>
        <v>32.386840808412174</v>
      </c>
    </row>
    <row r="1351" spans="1:7" x14ac:dyDescent="0.25">
      <c r="A1351" s="24">
        <v>2.5029297000000001</v>
      </c>
      <c r="B1351" s="23">
        <v>-59.091071999999997</v>
      </c>
      <c r="C1351" s="25">
        <v>-2.5537483999999999</v>
      </c>
      <c r="D1351" s="26">
        <v>6.6172332E-2</v>
      </c>
      <c r="E1351" s="28"/>
      <c r="F1351" s="18">
        <f t="shared" si="63"/>
        <v>4.7023181006995447</v>
      </c>
      <c r="G1351" s="12">
        <f t="shared" si="64"/>
        <v>32.421184474443109</v>
      </c>
    </row>
    <row r="1352" spans="1:7" x14ac:dyDescent="0.25">
      <c r="A1352" s="24">
        <v>2.6025391</v>
      </c>
      <c r="B1352" s="23">
        <v>-59.123676000000003</v>
      </c>
      <c r="C1352" s="25">
        <v>-2.5537331000000001</v>
      </c>
      <c r="D1352" s="26">
        <v>6.6291101000000005E-2</v>
      </c>
      <c r="E1352" s="28"/>
      <c r="F1352" s="18">
        <f t="shared" si="63"/>
        <v>4.7049126445818299</v>
      </c>
      <c r="G1352" s="12">
        <f t="shared" si="64"/>
        <v>32.439073137871063</v>
      </c>
    </row>
    <row r="1353" spans="1:7" x14ac:dyDescent="0.25">
      <c r="A1353" s="24">
        <v>2.7021484</v>
      </c>
      <c r="B1353" s="23">
        <v>-59.166538000000003</v>
      </c>
      <c r="C1353" s="25">
        <v>-2.5537434000000001</v>
      </c>
      <c r="D1353" s="26">
        <v>6.6237568999999996E-2</v>
      </c>
      <c r="E1353" s="28"/>
      <c r="F1353" s="18">
        <f t="shared" si="63"/>
        <v>4.7083234941672316</v>
      </c>
      <c r="G1353" s="12">
        <f t="shared" si="64"/>
        <v>32.462590003649765</v>
      </c>
    </row>
    <row r="1354" spans="1:7" x14ac:dyDescent="0.25">
      <c r="A1354" s="24">
        <v>2.8017577999999999</v>
      </c>
      <c r="B1354" s="23">
        <v>-59.201144999999997</v>
      </c>
      <c r="C1354" s="25">
        <v>-2.5537399999999999</v>
      </c>
      <c r="D1354" s="26">
        <v>6.6289409999999993E-2</v>
      </c>
      <c r="E1354" s="28"/>
      <c r="F1354" s="18">
        <f t="shared" si="63"/>
        <v>4.7110774317250224</v>
      </c>
      <c r="G1354" s="12">
        <f t="shared" si="64"/>
        <v>32.481577642444115</v>
      </c>
    </row>
    <row r="1355" spans="1:7" x14ac:dyDescent="0.25">
      <c r="A1355" s="24">
        <v>2.9013672000000001</v>
      </c>
      <c r="B1355" s="23">
        <v>-59.245918000000003</v>
      </c>
      <c r="C1355" s="25">
        <v>-2.5538846999999998</v>
      </c>
      <c r="D1355" s="26">
        <v>6.6249221999999997E-2</v>
      </c>
      <c r="E1355" s="28"/>
      <c r="F1355" s="18">
        <f t="shared" si="63"/>
        <v>4.7146403538585488</v>
      </c>
      <c r="G1355" s="12">
        <f t="shared" si="64"/>
        <v>32.506143006438094</v>
      </c>
    </row>
    <row r="1356" spans="1:7" x14ac:dyDescent="0.25">
      <c r="A1356" s="24">
        <v>3.0009766</v>
      </c>
      <c r="B1356" s="23">
        <v>-59.298222000000003</v>
      </c>
      <c r="C1356" s="25">
        <v>-2.5539090999999998</v>
      </c>
      <c r="D1356" s="26">
        <v>6.6233858000000007E-2</v>
      </c>
      <c r="E1356" s="28"/>
      <c r="F1356" s="18">
        <f t="shared" si="63"/>
        <v>4.7188025739302883</v>
      </c>
      <c r="G1356" s="12">
        <f t="shared" si="64"/>
        <v>32.534840364183623</v>
      </c>
    </row>
    <row r="1357" spans="1:7" x14ac:dyDescent="0.25">
      <c r="A1357" s="24">
        <v>3.1005859</v>
      </c>
      <c r="B1357" s="23">
        <v>-59.357170000000004</v>
      </c>
      <c r="C1357" s="25">
        <v>-2.5538683</v>
      </c>
      <c r="D1357" s="26">
        <v>6.6427283000000004E-2</v>
      </c>
      <c r="E1357" s="28"/>
      <c r="F1357" s="18">
        <f t="shared" si="63"/>
        <v>4.7234935067229786</v>
      </c>
      <c r="G1357" s="12">
        <f t="shared" si="64"/>
        <v>32.567183050104092</v>
      </c>
    </row>
    <row r="1358" spans="1:7" x14ac:dyDescent="0.25">
      <c r="A1358" s="24">
        <v>3.2001952999999999</v>
      </c>
      <c r="B1358" s="23">
        <v>-59.377457</v>
      </c>
      <c r="C1358" s="25">
        <v>-2.5539124000000002</v>
      </c>
      <c r="D1358" s="26">
        <v>6.6273868E-2</v>
      </c>
      <c r="E1358" s="28"/>
      <c r="F1358" s="18">
        <f t="shared" si="63"/>
        <v>4.7251078948882315</v>
      </c>
      <c r="G1358" s="12">
        <f t="shared" si="64"/>
        <v>32.578313810592462</v>
      </c>
    </row>
    <row r="1359" spans="1:7" x14ac:dyDescent="0.25">
      <c r="A1359" s="24">
        <v>3.2998047000000001</v>
      </c>
      <c r="B1359" s="23">
        <v>-59.432910999999997</v>
      </c>
      <c r="C1359" s="25">
        <v>-2.5538954999999999</v>
      </c>
      <c r="D1359" s="26">
        <v>6.6233791E-2</v>
      </c>
      <c r="E1359" s="28"/>
      <c r="F1359" s="18">
        <f t="shared" si="63"/>
        <v>4.7295207839953397</v>
      </c>
      <c r="G1359" s="12">
        <f t="shared" si="64"/>
        <v>32.608739462099436</v>
      </c>
    </row>
    <row r="1360" spans="1:7" x14ac:dyDescent="0.25">
      <c r="A1360" s="24">
        <v>3.3994141</v>
      </c>
      <c r="B1360" s="23">
        <v>-59.477142000000001</v>
      </c>
      <c r="C1360" s="25">
        <v>-2.5539198000000001</v>
      </c>
      <c r="D1360" s="26">
        <v>6.6283702999999999E-2</v>
      </c>
      <c r="E1360" s="28"/>
      <c r="F1360" s="18">
        <f t="shared" si="63"/>
        <v>4.733040575139289</v>
      </c>
      <c r="G1360" s="12">
        <f t="shared" si="64"/>
        <v>32.633007449833507</v>
      </c>
    </row>
    <row r="1361" spans="1:7" x14ac:dyDescent="0.25">
      <c r="A1361" s="24">
        <v>3.4990234</v>
      </c>
      <c r="B1361" s="23">
        <v>-59.501099000000004</v>
      </c>
      <c r="C1361" s="25">
        <v>-2.5539999</v>
      </c>
      <c r="D1361" s="26">
        <v>6.6291079000000003E-2</v>
      </c>
      <c r="E1361" s="28"/>
      <c r="F1361" s="18">
        <f t="shared" si="63"/>
        <v>4.7349470126251161</v>
      </c>
      <c r="G1361" s="12">
        <f t="shared" si="64"/>
        <v>32.646151809720131</v>
      </c>
    </row>
    <row r="1362" spans="1:7" x14ac:dyDescent="0.25">
      <c r="A1362" s="24">
        <v>3.5986327999999999</v>
      </c>
      <c r="B1362" s="23">
        <v>-59.552799</v>
      </c>
      <c r="C1362" s="25">
        <v>-2.5540067999999998</v>
      </c>
      <c r="D1362" s="26">
        <v>6.6354863E-2</v>
      </c>
      <c r="E1362" s="28"/>
      <c r="F1362" s="18">
        <f t="shared" si="63"/>
        <v>4.7390611679040413</v>
      </c>
      <c r="G1362" s="12">
        <f t="shared" si="64"/>
        <v>32.67451777399522</v>
      </c>
    </row>
    <row r="1363" spans="1:7" x14ac:dyDescent="0.25">
      <c r="A1363" s="24">
        <v>3.6982422000000001</v>
      </c>
      <c r="B1363" s="23">
        <v>-59.603897000000003</v>
      </c>
      <c r="C1363" s="25">
        <v>-2.5540873999999998</v>
      </c>
      <c r="D1363" s="26">
        <v>6.6209747999999999E-2</v>
      </c>
      <c r="E1363" s="28"/>
      <c r="F1363" s="18">
        <f t="shared" si="63"/>
        <v>4.7431274175450957</v>
      </c>
      <c r="G1363" s="12">
        <f t="shared" si="64"/>
        <v>32.702553442129236</v>
      </c>
    </row>
    <row r="1364" spans="1:7" x14ac:dyDescent="0.25">
      <c r="A1364" s="24">
        <v>3.7978516</v>
      </c>
      <c r="B1364" s="23">
        <v>-59.645637999999998</v>
      </c>
      <c r="C1364" s="25">
        <v>-2.5542818999999999</v>
      </c>
      <c r="D1364" s="26">
        <v>6.6374600000000006E-2</v>
      </c>
      <c r="E1364" s="28"/>
      <c r="F1364" s="18">
        <f t="shared" si="63"/>
        <v>4.7464490607848946</v>
      </c>
      <c r="G1364" s="12">
        <f t="shared" si="64"/>
        <v>32.725455254794738</v>
      </c>
    </row>
    <row r="1365" spans="1:7" x14ac:dyDescent="0.25">
      <c r="A1365" s="24">
        <v>3.8974609</v>
      </c>
      <c r="B1365" s="23">
        <v>-59.687637000000002</v>
      </c>
      <c r="C1365" s="25">
        <v>-2.5540533000000001</v>
      </c>
      <c r="D1365" s="26">
        <v>6.6435292000000007E-2</v>
      </c>
      <c r="E1365" s="28"/>
      <c r="F1365" s="18">
        <f t="shared" si="63"/>
        <v>4.7497912350123537</v>
      </c>
      <c r="G1365" s="12">
        <f t="shared" si="64"/>
        <v>32.74849862294927</v>
      </c>
    </row>
    <row r="1366" spans="1:7" x14ac:dyDescent="0.25">
      <c r="A1366" s="24">
        <v>3.9970702999999999</v>
      </c>
      <c r="B1366" s="23">
        <v>-59.761063</v>
      </c>
      <c r="C1366" s="25">
        <v>-2.5542164000000001</v>
      </c>
      <c r="D1366" s="26">
        <v>6.6494644000000006E-2</v>
      </c>
      <c r="E1366" s="28"/>
      <c r="F1366" s="18">
        <f t="shared" si="63"/>
        <v>4.7556342904380857</v>
      </c>
      <c r="G1366" s="12">
        <f t="shared" si="64"/>
        <v>32.788784876196132</v>
      </c>
    </row>
    <row r="1367" spans="1:7" x14ac:dyDescent="0.25">
      <c r="A1367" s="24">
        <v>4.0966797000000001</v>
      </c>
      <c r="B1367" s="23">
        <v>-59.777512000000002</v>
      </c>
      <c r="C1367" s="25">
        <v>-2.5541488999999999</v>
      </c>
      <c r="D1367" s="26">
        <v>6.6363424000000004E-2</v>
      </c>
      <c r="E1367" s="28"/>
      <c r="F1367" s="18">
        <f t="shared" si="63"/>
        <v>4.7569432602675459</v>
      </c>
      <c r="G1367" s="12">
        <f t="shared" si="64"/>
        <v>32.797809861618973</v>
      </c>
    </row>
    <row r="1368" spans="1:7" x14ac:dyDescent="0.25">
      <c r="A1368" s="24">
        <v>4.1962891000000004</v>
      </c>
      <c r="B1368" s="23">
        <v>-59.821399999999997</v>
      </c>
      <c r="C1368" s="25">
        <v>-2.5541898999999999</v>
      </c>
      <c r="D1368" s="26">
        <v>6.6349193000000001E-2</v>
      </c>
      <c r="E1368" s="28"/>
      <c r="F1368" s="18">
        <f t="shared" si="63"/>
        <v>4.7604357563387536</v>
      </c>
      <c r="G1368" s="12">
        <f t="shared" si="64"/>
        <v>32.821889657365681</v>
      </c>
    </row>
    <row r="1369" spans="1:7" x14ac:dyDescent="0.25">
      <c r="A1369" s="24">
        <v>4.2958983999999996</v>
      </c>
      <c r="B1369" s="23">
        <v>-59.871119999999998</v>
      </c>
      <c r="C1369" s="25">
        <v>-2.5542010999999998</v>
      </c>
      <c r="D1369" s="26">
        <v>6.6201686999999995E-2</v>
      </c>
      <c r="E1369" s="28"/>
      <c r="F1369" s="18">
        <f t="shared" si="63"/>
        <v>4.7643923482240185</v>
      </c>
      <c r="G1369" s="12">
        <f t="shared" si="64"/>
        <v>32.849169265562153</v>
      </c>
    </row>
    <row r="1370" spans="1:7" x14ac:dyDescent="0.25">
      <c r="A1370" s="24">
        <v>4.3955077999999999</v>
      </c>
      <c r="B1370" s="23">
        <v>-59.908028000000002</v>
      </c>
      <c r="C1370" s="25">
        <v>-2.5542481000000001</v>
      </c>
      <c r="D1370" s="26">
        <v>6.6301815E-2</v>
      </c>
      <c r="E1370" s="28"/>
      <c r="F1370" s="18">
        <f t="shared" si="63"/>
        <v>4.7673293935438368</v>
      </c>
      <c r="G1370" s="12">
        <f t="shared" si="64"/>
        <v>32.869419381799389</v>
      </c>
    </row>
    <row r="1371" spans="1:7" x14ac:dyDescent="0.25">
      <c r="A1371" s="24">
        <v>4.4951172000000001</v>
      </c>
      <c r="B1371" s="23">
        <v>-59.955204000000002</v>
      </c>
      <c r="C1371" s="25">
        <v>-2.5543450999999999</v>
      </c>
      <c r="D1371" s="26">
        <v>6.6294484000000001E-2</v>
      </c>
      <c r="E1371" s="28"/>
      <c r="F1371" s="18">
        <f t="shared" si="63"/>
        <v>4.771083540341488</v>
      </c>
      <c r="G1371" s="12">
        <f t="shared" si="64"/>
        <v>32.895303187034237</v>
      </c>
    </row>
    <row r="1372" spans="1:7" x14ac:dyDescent="0.25">
      <c r="A1372" s="24">
        <v>4.5947266000000004</v>
      </c>
      <c r="B1372" s="23">
        <v>-60.015816000000001</v>
      </c>
      <c r="C1372" s="25">
        <v>-2.5543737000000002</v>
      </c>
      <c r="D1372" s="26">
        <v>6.6375411999999995E-2</v>
      </c>
      <c r="E1372" s="28"/>
      <c r="F1372" s="18">
        <f t="shared" si="63"/>
        <v>4.7759068900468309</v>
      </c>
      <c r="G1372" s="12">
        <f t="shared" si="64"/>
        <v>32.928558850992488</v>
      </c>
    </row>
    <row r="1373" spans="1:7" x14ac:dyDescent="0.25">
      <c r="A1373" s="24">
        <v>4.6943358999999996</v>
      </c>
      <c r="B1373" s="23">
        <v>-60.045825999999998</v>
      </c>
      <c r="C1373" s="25">
        <v>-2.5543586999999999</v>
      </c>
      <c r="D1373" s="26">
        <v>6.6325963000000002E-2</v>
      </c>
      <c r="E1373" s="28"/>
      <c r="F1373" s="18">
        <f t="shared" si="63"/>
        <v>4.7782950099679251</v>
      </c>
      <c r="G1373" s="12">
        <f t="shared" si="64"/>
        <v>32.945024278224508</v>
      </c>
    </row>
    <row r="1374" spans="1:7" x14ac:dyDescent="0.25">
      <c r="A1374" s="24">
        <v>4.7939452999999999</v>
      </c>
      <c r="B1374" s="23">
        <v>-60.080376000000001</v>
      </c>
      <c r="C1374" s="25">
        <v>-2.5543705999999999</v>
      </c>
      <c r="D1374" s="26">
        <v>6.6368170000000004E-2</v>
      </c>
      <c r="E1374" s="28"/>
      <c r="F1374" s="18">
        <f t="shared" si="63"/>
        <v>4.7810444116098374</v>
      </c>
      <c r="G1374" s="12">
        <f t="shared" si="64"/>
        <v>32.963980643131755</v>
      </c>
    </row>
    <row r="1375" spans="1:7" x14ac:dyDescent="0.25">
      <c r="A1375" s="24">
        <v>4.8935547000000001</v>
      </c>
      <c r="B1375" s="23">
        <v>-60.126209000000003</v>
      </c>
      <c r="C1375" s="25">
        <v>-2.5543165000000001</v>
      </c>
      <c r="D1375" s="26">
        <v>6.6324905000000003E-2</v>
      </c>
      <c r="E1375" s="28"/>
      <c r="F1375" s="18">
        <f t="shared" si="63"/>
        <v>4.7846916858632031</v>
      </c>
      <c r="G1375" s="12">
        <f t="shared" si="64"/>
        <v>32.98912759169307</v>
      </c>
    </row>
    <row r="1376" spans="1:7" x14ac:dyDescent="0.25">
      <c r="A1376" s="24">
        <v>4.9931641000000004</v>
      </c>
      <c r="B1376" s="23">
        <v>-60.163997999999999</v>
      </c>
      <c r="C1376" s="25">
        <v>-2.5544359999999999</v>
      </c>
      <c r="D1376" s="26">
        <v>6.6356583999999996E-2</v>
      </c>
      <c r="E1376" s="28"/>
      <c r="F1376" s="18">
        <f t="shared" si="63"/>
        <v>4.7876988389354525</v>
      </c>
      <c r="G1376" s="12">
        <f t="shared" si="64"/>
        <v>33.009861081518821</v>
      </c>
    </row>
    <row r="1377" spans="1:7" x14ac:dyDescent="0.25">
      <c r="A1377" s="24">
        <v>5.0927733999999996</v>
      </c>
      <c r="B1377" s="23">
        <v>-60.225552</v>
      </c>
      <c r="C1377" s="25">
        <v>-2.5545211000000001</v>
      </c>
      <c r="D1377" s="26">
        <v>6.6344327999999994E-2</v>
      </c>
      <c r="E1377" s="28"/>
      <c r="F1377" s="18">
        <f t="shared" si="63"/>
        <v>4.7925971506189917</v>
      </c>
      <c r="G1377" s="12">
        <f t="shared" si="64"/>
        <v>33.043633587611446</v>
      </c>
    </row>
    <row r="1378" spans="1:7" x14ac:dyDescent="0.25">
      <c r="A1378" s="24">
        <v>5.1923827999999999</v>
      </c>
      <c r="B1378" s="23">
        <v>-60.267651000000001</v>
      </c>
      <c r="C1378" s="25">
        <v>-2.5544908</v>
      </c>
      <c r="D1378" s="26">
        <v>6.6363402000000002E-2</v>
      </c>
      <c r="E1378" s="28"/>
      <c r="F1378" s="18">
        <f t="shared" si="63"/>
        <v>4.7959472825936045</v>
      </c>
      <c r="G1378" s="12">
        <f t="shared" si="64"/>
        <v>33.066731822234601</v>
      </c>
    </row>
    <row r="1379" spans="1:7" x14ac:dyDescent="0.25">
      <c r="A1379" s="24">
        <v>5.2919922000000001</v>
      </c>
      <c r="B1379" s="23">
        <v>-60.312187000000002</v>
      </c>
      <c r="C1379" s="25">
        <v>-2.5545537</v>
      </c>
      <c r="D1379" s="26">
        <v>6.6306851999999999E-2</v>
      </c>
      <c r="E1379" s="28"/>
      <c r="F1379" s="18">
        <f t="shared" si="63"/>
        <v>4.7994913448663752</v>
      </c>
      <c r="G1379" s="12">
        <f t="shared" si="64"/>
        <v>33.091167152697949</v>
      </c>
    </row>
    <row r="1380" spans="1:7" x14ac:dyDescent="0.25">
      <c r="A1380" s="24">
        <v>5.3916016000000004</v>
      </c>
      <c r="B1380" s="23">
        <v>-60.348247999999998</v>
      </c>
      <c r="C1380" s="25">
        <v>-2.5545393999999999</v>
      </c>
      <c r="D1380" s="26">
        <v>6.6338493999999998E-2</v>
      </c>
      <c r="E1380" s="28"/>
      <c r="F1380" s="18">
        <f t="shared" si="63"/>
        <v>4.8023609880677931</v>
      </c>
      <c r="G1380" s="12">
        <f t="shared" si="64"/>
        <v>33.110952549945992</v>
      </c>
    </row>
    <row r="1381" spans="1:7" x14ac:dyDescent="0.25">
      <c r="A1381" s="24">
        <v>5.4912108999999996</v>
      </c>
      <c r="B1381" s="23">
        <v>-60.393337000000002</v>
      </c>
      <c r="C1381" s="25">
        <v>-2.5545439999999999</v>
      </c>
      <c r="D1381" s="26">
        <v>6.6319509999999998E-2</v>
      </c>
      <c r="E1381" s="28"/>
      <c r="F1381" s="18">
        <f t="shared" si="63"/>
        <v>4.8059490566823291</v>
      </c>
      <c r="G1381" s="12">
        <f t="shared" si="64"/>
        <v>33.135691291980805</v>
      </c>
    </row>
    <row r="1382" spans="1:7" x14ac:dyDescent="0.25">
      <c r="A1382" s="24">
        <v>5.5908202999999999</v>
      </c>
      <c r="B1382" s="23">
        <v>-60.450493000000002</v>
      </c>
      <c r="C1382" s="25">
        <v>-2.5546684000000002</v>
      </c>
      <c r="D1382" s="26">
        <v>6.6347993999999993E-2</v>
      </c>
      <c r="E1382" s="28"/>
      <c r="F1382" s="18">
        <f t="shared" si="63"/>
        <v>4.8104973866460092</v>
      </c>
      <c r="G1382" s="12">
        <f t="shared" si="64"/>
        <v>33.167050770783646</v>
      </c>
    </row>
    <row r="1383" spans="1:7" x14ac:dyDescent="0.25">
      <c r="A1383" s="24">
        <v>5.6904297000000001</v>
      </c>
      <c r="B1383" s="23">
        <v>-60.487037999999998</v>
      </c>
      <c r="C1383" s="25">
        <v>-2.5546850999999999</v>
      </c>
      <c r="D1383" s="26">
        <v>6.6326223000000004E-2</v>
      </c>
      <c r="E1383" s="28"/>
      <c r="F1383" s="18">
        <f t="shared" si="63"/>
        <v>4.8134055453436551</v>
      </c>
      <c r="G1383" s="12">
        <f t="shared" si="64"/>
        <v>33.187101721739801</v>
      </c>
    </row>
    <row r="1384" spans="1:7" x14ac:dyDescent="0.25">
      <c r="A1384" s="24">
        <v>5.7900391000000004</v>
      </c>
      <c r="B1384" s="23">
        <v>-60.531689</v>
      </c>
      <c r="C1384" s="25">
        <v>-2.5546186</v>
      </c>
      <c r="D1384" s="26">
        <v>6.6354497999999998E-2</v>
      </c>
      <c r="E1384" s="28"/>
      <c r="F1384" s="18">
        <f t="shared" si="63"/>
        <v>4.8169587590256535</v>
      </c>
      <c r="G1384" s="12">
        <f t="shared" si="64"/>
        <v>33.211600148642063</v>
      </c>
    </row>
    <row r="1385" spans="1:7" x14ac:dyDescent="0.25">
      <c r="A1385" s="24">
        <v>5.8896483999999996</v>
      </c>
      <c r="B1385" s="23">
        <v>-60.566504999999999</v>
      </c>
      <c r="C1385" s="25">
        <v>-2.5547452000000002</v>
      </c>
      <c r="D1385" s="26">
        <v>6.6300421999999998E-2</v>
      </c>
      <c r="E1385" s="28"/>
      <c r="F1385" s="18">
        <f t="shared" si="63"/>
        <v>4.8197293282749971</v>
      </c>
      <c r="G1385" s="12">
        <f t="shared" si="64"/>
        <v>33.230702458355829</v>
      </c>
    </row>
    <row r="1386" spans="1:7" x14ac:dyDescent="0.25">
      <c r="A1386" s="24">
        <v>5.9892577999999999</v>
      </c>
      <c r="B1386" s="23">
        <v>-60.613644000000001</v>
      </c>
      <c r="C1386" s="25">
        <v>-2.5547184999999999</v>
      </c>
      <c r="D1386" s="26">
        <v>6.6324211999999994E-2</v>
      </c>
      <c r="E1386" s="28"/>
      <c r="F1386" s="18">
        <f t="shared" si="63"/>
        <v>4.8234805307062016</v>
      </c>
      <c r="G1386" s="12">
        <f t="shared" si="64"/>
        <v>33.256565962997286</v>
      </c>
    </row>
    <row r="1387" spans="1:7" x14ac:dyDescent="0.25">
      <c r="A1387" s="24">
        <v>6.0888672000000001</v>
      </c>
      <c r="B1387" s="23">
        <v>-60.651637999999998</v>
      </c>
      <c r="C1387" s="25">
        <v>-2.5547732999999999</v>
      </c>
      <c r="D1387" s="26">
        <v>6.6326253000000002E-2</v>
      </c>
      <c r="E1387" s="28"/>
      <c r="F1387" s="18">
        <f t="shared" si="63"/>
        <v>4.8265039971601187</v>
      </c>
      <c r="G1387" s="12">
        <f t="shared" si="64"/>
        <v>33.277411929083698</v>
      </c>
    </row>
    <row r="1388" spans="1:7" x14ac:dyDescent="0.25">
      <c r="A1388" s="24">
        <v>6.1884766000000004</v>
      </c>
      <c r="B1388" s="23">
        <v>-60.702933999999999</v>
      </c>
      <c r="C1388" s="25">
        <v>-2.5547490000000002</v>
      </c>
      <c r="D1388" s="26">
        <v>6.6338546999999998E-2</v>
      </c>
      <c r="E1388" s="28"/>
      <c r="F1388" s="18">
        <f t="shared" si="63"/>
        <v>4.8305860031405397</v>
      </c>
      <c r="G1388" s="12">
        <f t="shared" si="64"/>
        <v>33.305556232825573</v>
      </c>
    </row>
    <row r="1389" spans="1:7" x14ac:dyDescent="0.25">
      <c r="A1389" s="24">
        <v>6.2880858999999996</v>
      </c>
      <c r="B1389" s="23">
        <v>-60.750422999999998</v>
      </c>
      <c r="C1389" s="25">
        <v>-2.5547884000000001</v>
      </c>
      <c r="D1389" s="26">
        <v>6.6344432999999994E-2</v>
      </c>
      <c r="E1389" s="28"/>
      <c r="F1389" s="18">
        <f t="shared" si="63"/>
        <v>4.8343650576867851</v>
      </c>
      <c r="G1389" s="12">
        <f t="shared" si="64"/>
        <v>33.331611770107187</v>
      </c>
    </row>
    <row r="1390" spans="1:7" x14ac:dyDescent="0.25">
      <c r="A1390" s="24">
        <v>6.3876952999999999</v>
      </c>
      <c r="B1390" s="23">
        <v>-60.784187000000003</v>
      </c>
      <c r="C1390" s="25">
        <v>-2.5549159000000001</v>
      </c>
      <c r="D1390" s="26">
        <v>6.6202215999999994E-2</v>
      </c>
      <c r="E1390" s="28"/>
      <c r="F1390" s="18">
        <f t="shared" si="63"/>
        <v>4.8370519114360624</v>
      </c>
      <c r="G1390" s="12">
        <f t="shared" si="64"/>
        <v>33.3501368845711</v>
      </c>
    </row>
    <row r="1391" spans="1:7" x14ac:dyDescent="0.25">
      <c r="A1391" s="24">
        <v>6.4873047000000001</v>
      </c>
      <c r="B1391" s="23">
        <v>-60.838673</v>
      </c>
      <c r="C1391" s="25">
        <v>-2.5549070999999999</v>
      </c>
      <c r="D1391" s="26">
        <v>6.6260368E-2</v>
      </c>
      <c r="E1391" s="28"/>
      <c r="F1391" s="18">
        <f t="shared" ref="F1391:F1454" si="65" xml:space="preserve"> -B1391 / A_4x8_in2</f>
        <v>4.8413877695507148</v>
      </c>
      <c r="G1391" s="12">
        <f t="shared" ref="G1391:G1454" si="66" xml:space="preserve"> -B1391 * kip_to_N / A_4x8_mm2</f>
        <v>33.380031428661866</v>
      </c>
    </row>
    <row r="1392" spans="1:7" x14ac:dyDescent="0.25">
      <c r="A1392" s="24">
        <v>6.5869141000000004</v>
      </c>
      <c r="B1392" s="23">
        <v>-60.873924000000002</v>
      </c>
      <c r="C1392" s="25">
        <v>-2.5549065999999998</v>
      </c>
      <c r="D1392" s="26">
        <v>6.6332027000000002E-2</v>
      </c>
      <c r="E1392" s="28"/>
      <c r="F1392" s="18">
        <f t="shared" si="65"/>
        <v>4.8441929550001817</v>
      </c>
      <c r="G1392" s="12">
        <f t="shared" si="66"/>
        <v>33.399372407514115</v>
      </c>
    </row>
    <row r="1393" spans="1:7" x14ac:dyDescent="0.25">
      <c r="A1393" s="24">
        <v>6.6865233999999996</v>
      </c>
      <c r="B1393" s="23">
        <v>-60.921078000000001</v>
      </c>
      <c r="C1393" s="25">
        <v>-2.5549054</v>
      </c>
      <c r="D1393" s="26">
        <v>6.6365167000000003E-2</v>
      </c>
      <c r="E1393" s="28"/>
      <c r="F1393" s="18">
        <f t="shared" si="65"/>
        <v>4.8479453510934585</v>
      </c>
      <c r="G1393" s="12">
        <f t="shared" si="66"/>
        <v>33.425244142125869</v>
      </c>
    </row>
    <row r="1394" spans="1:7" x14ac:dyDescent="0.25">
      <c r="A1394" s="24">
        <v>6.7861327999999999</v>
      </c>
      <c r="B1394" s="23">
        <v>-60.964709999999997</v>
      </c>
      <c r="C1394" s="25">
        <v>-2.5549514000000002</v>
      </c>
      <c r="D1394" s="26">
        <v>6.6317581E-2</v>
      </c>
      <c r="E1394" s="28"/>
      <c r="F1394" s="18">
        <f t="shared" si="65"/>
        <v>4.8514174753319512</v>
      </c>
      <c r="G1394" s="12">
        <f t="shared" si="66"/>
        <v>33.449183479712921</v>
      </c>
    </row>
    <row r="1395" spans="1:7" x14ac:dyDescent="0.25">
      <c r="A1395" s="24">
        <v>6.8857422000000001</v>
      </c>
      <c r="B1395" s="23">
        <v>-61.025714999999998</v>
      </c>
      <c r="C1395" s="25">
        <v>-2.5549499999999998</v>
      </c>
      <c r="D1395" s="26">
        <v>6.6242232999999998E-2</v>
      </c>
      <c r="E1395" s="28"/>
      <c r="F1395" s="18">
        <f t="shared" si="65"/>
        <v>4.8562720989836121</v>
      </c>
      <c r="G1395" s="12">
        <f t="shared" si="66"/>
        <v>33.482654768892836</v>
      </c>
    </row>
    <row r="1396" spans="1:7" x14ac:dyDescent="0.25">
      <c r="A1396" s="24">
        <v>6.9853516000000004</v>
      </c>
      <c r="B1396" s="23">
        <v>-61.043818999999999</v>
      </c>
      <c r="C1396" s="25">
        <v>-2.5550673000000002</v>
      </c>
      <c r="D1396" s="26">
        <v>6.6282451000000006E-2</v>
      </c>
      <c r="E1396" s="28"/>
      <c r="F1396" s="18">
        <f t="shared" si="65"/>
        <v>4.8577127695284794</v>
      </c>
      <c r="G1396" s="12">
        <f t="shared" si="66"/>
        <v>33.492587794371296</v>
      </c>
    </row>
    <row r="1397" spans="1:7" x14ac:dyDescent="0.25">
      <c r="A1397" s="24">
        <v>7.0849608999999996</v>
      </c>
      <c r="B1397" s="23">
        <v>-61.096722</v>
      </c>
      <c r="C1397" s="25">
        <v>-2.5549712000000002</v>
      </c>
      <c r="D1397" s="26">
        <v>6.6298000999999995E-2</v>
      </c>
      <c r="E1397" s="28"/>
      <c r="F1397" s="18">
        <f t="shared" si="65"/>
        <v>4.8619226565056755</v>
      </c>
      <c r="G1397" s="12">
        <f t="shared" si="66"/>
        <v>33.52161380226385</v>
      </c>
    </row>
    <row r="1398" spans="1:7" x14ac:dyDescent="0.25">
      <c r="A1398" s="24">
        <v>7.1845702999999999</v>
      </c>
      <c r="B1398" s="23">
        <v>-61.144066000000002</v>
      </c>
      <c r="C1398" s="25">
        <v>-2.555053</v>
      </c>
      <c r="D1398" s="26">
        <v>6.6395782E-2</v>
      </c>
      <c r="E1398" s="28"/>
      <c r="F1398" s="18">
        <f t="shared" si="65"/>
        <v>4.8656901723185468</v>
      </c>
      <c r="G1398" s="12">
        <f t="shared" si="66"/>
        <v>33.547589783165968</v>
      </c>
    </row>
    <row r="1399" spans="1:7" x14ac:dyDescent="0.25">
      <c r="A1399" s="24">
        <v>7.2841797000000001</v>
      </c>
      <c r="B1399" s="23">
        <v>-61.168498999999997</v>
      </c>
      <c r="C1399" s="25">
        <v>-2.5551216999999999</v>
      </c>
      <c r="D1399" s="26">
        <v>6.6424377000000007E-2</v>
      </c>
      <c r="E1399" s="28"/>
      <c r="F1399" s="18">
        <f t="shared" si="65"/>
        <v>4.867634488680828</v>
      </c>
      <c r="G1399" s="12">
        <f t="shared" si="66"/>
        <v>33.560995307443214</v>
      </c>
    </row>
    <row r="1400" spans="1:7" x14ac:dyDescent="0.25">
      <c r="A1400" s="24">
        <v>7.3837891000000004</v>
      </c>
      <c r="B1400" s="23">
        <v>-61.222392999999997</v>
      </c>
      <c r="C1400" s="25">
        <v>-2.5551870000000001</v>
      </c>
      <c r="D1400" s="26">
        <v>6.6350110000000004E-2</v>
      </c>
      <c r="E1400" s="28"/>
      <c r="F1400" s="18">
        <f t="shared" si="65"/>
        <v>4.871923236932326</v>
      </c>
      <c r="G1400" s="12">
        <f t="shared" si="66"/>
        <v>33.590565042039756</v>
      </c>
    </row>
    <row r="1401" spans="1:7" x14ac:dyDescent="0.25">
      <c r="A1401" s="24">
        <v>7.4833983999999996</v>
      </c>
      <c r="B1401" s="23">
        <v>-61.268023999999997</v>
      </c>
      <c r="C1401" s="25">
        <v>-2.5551054</v>
      </c>
      <c r="D1401" s="26">
        <v>6.6279314000000006E-2</v>
      </c>
      <c r="E1401" s="28"/>
      <c r="F1401" s="18">
        <f t="shared" si="65"/>
        <v>4.8755544365364392</v>
      </c>
      <c r="G1401" s="12">
        <f t="shared" si="66"/>
        <v>33.615601160334471</v>
      </c>
    </row>
    <row r="1402" spans="1:7" x14ac:dyDescent="0.25">
      <c r="A1402" s="24">
        <v>7.5830077999999999</v>
      </c>
      <c r="B1402" s="23">
        <v>-61.316173999999997</v>
      </c>
      <c r="C1402" s="25">
        <v>-2.5553129000000001</v>
      </c>
      <c r="D1402" s="26">
        <v>6.6250503000000002E-2</v>
      </c>
      <c r="E1402" s="28"/>
      <c r="F1402" s="18">
        <f t="shared" si="65"/>
        <v>4.8793860917913765</v>
      </c>
      <c r="G1402" s="12">
        <f t="shared" si="66"/>
        <v>33.642019364973649</v>
      </c>
    </row>
    <row r="1403" spans="1:7" x14ac:dyDescent="0.25">
      <c r="A1403" s="24">
        <v>7.6826172000000001</v>
      </c>
      <c r="B1403" s="23">
        <v>-61.366421000000003</v>
      </c>
      <c r="C1403" s="25">
        <v>-2.5551797999999999</v>
      </c>
      <c r="D1403" s="26">
        <v>6.6347785000000006E-2</v>
      </c>
      <c r="E1403" s="28"/>
      <c r="F1403" s="18">
        <f t="shared" si="65"/>
        <v>4.8833846210041454</v>
      </c>
      <c r="G1403" s="12">
        <f t="shared" si="66"/>
        <v>33.669588119459732</v>
      </c>
    </row>
    <row r="1404" spans="1:7" x14ac:dyDescent="0.25">
      <c r="A1404" s="24">
        <v>7.7822266000000004</v>
      </c>
      <c r="B1404" s="23">
        <v>-61.409100000000002</v>
      </c>
      <c r="C1404" s="25">
        <v>-2.5552161</v>
      </c>
      <c r="D1404" s="26">
        <v>6.6327817999999997E-2</v>
      </c>
      <c r="E1404" s="28"/>
      <c r="F1404" s="18">
        <f t="shared" si="65"/>
        <v>4.8867809079122555</v>
      </c>
      <c r="G1404" s="12">
        <f t="shared" si="66"/>
        <v>33.693004579600867</v>
      </c>
    </row>
    <row r="1405" spans="1:7" x14ac:dyDescent="0.25">
      <c r="A1405" s="24">
        <v>7.8818358999999996</v>
      </c>
      <c r="B1405" s="23">
        <v>-61.462668999999998</v>
      </c>
      <c r="C1405" s="25">
        <v>-2.5552722999999999</v>
      </c>
      <c r="D1405" s="26">
        <v>6.6315919000000001E-2</v>
      </c>
      <c r="E1405" s="28"/>
      <c r="F1405" s="18">
        <f t="shared" si="65"/>
        <v>4.8910437934855002</v>
      </c>
      <c r="G1405" s="12">
        <f t="shared" si="66"/>
        <v>33.722395998174406</v>
      </c>
    </row>
    <row r="1406" spans="1:7" x14ac:dyDescent="0.25">
      <c r="A1406" s="24">
        <v>7.9814452999999999</v>
      </c>
      <c r="B1406" s="23">
        <v>-61.499439000000002</v>
      </c>
      <c r="C1406" s="25">
        <v>-2.5552831</v>
      </c>
      <c r="D1406" s="26">
        <v>6.6179968000000006E-2</v>
      </c>
      <c r="E1406" s="28"/>
      <c r="F1406" s="18">
        <f t="shared" si="65"/>
        <v>4.8939698571142447</v>
      </c>
      <c r="G1406" s="12">
        <f t="shared" si="66"/>
        <v>33.742570398684954</v>
      </c>
    </row>
    <row r="1407" spans="1:7" x14ac:dyDescent="0.25">
      <c r="A1407" s="24">
        <v>8.0810546999999993</v>
      </c>
      <c r="B1407" s="23">
        <v>-61.541626000000001</v>
      </c>
      <c r="C1407" s="25">
        <v>-2.5553376999999999</v>
      </c>
      <c r="D1407" s="26">
        <v>6.6284932000000005E-2</v>
      </c>
      <c r="E1407" s="28"/>
      <c r="F1407" s="18">
        <f t="shared" si="65"/>
        <v>4.8973269919063531</v>
      </c>
      <c r="G1407" s="12">
        <f t="shared" si="66"/>
        <v>33.765716915800482</v>
      </c>
    </row>
    <row r="1408" spans="1:7" x14ac:dyDescent="0.25">
      <c r="A1408" s="24">
        <v>8.1806640999999996</v>
      </c>
      <c r="B1408" s="23">
        <v>-61.579121000000001</v>
      </c>
      <c r="C1408" s="25">
        <v>-2.5553932000000001</v>
      </c>
      <c r="D1408" s="26">
        <v>6.6344544000000005E-2</v>
      </c>
      <c r="E1408" s="28"/>
      <c r="F1408" s="18">
        <f t="shared" si="65"/>
        <v>4.9003107492019691</v>
      </c>
      <c r="G1408" s="12">
        <f t="shared" si="66"/>
        <v>33.786289098208506</v>
      </c>
    </row>
    <row r="1409" spans="1:7" x14ac:dyDescent="0.25">
      <c r="A1409" s="24">
        <v>8.2802734000000004</v>
      </c>
      <c r="B1409" s="23">
        <v>-61.621386999999999</v>
      </c>
      <c r="C1409" s="25">
        <v>-2.5554310999999998</v>
      </c>
      <c r="D1409" s="26">
        <v>6.6287077999999999E-2</v>
      </c>
      <c r="E1409" s="28"/>
      <c r="F1409" s="18">
        <f t="shared" si="65"/>
        <v>4.9036741706143294</v>
      </c>
      <c r="G1409" s="12">
        <f t="shared" si="66"/>
        <v>33.809478959834244</v>
      </c>
    </row>
    <row r="1410" spans="1:7" x14ac:dyDescent="0.25">
      <c r="A1410" s="24">
        <v>8.3798828000000007</v>
      </c>
      <c r="B1410" s="23">
        <v>-61.658504000000001</v>
      </c>
      <c r="C1410" s="25">
        <v>-2.5554611999999999</v>
      </c>
      <c r="D1410" s="26">
        <v>6.6359863000000005E-2</v>
      </c>
      <c r="E1410" s="28"/>
      <c r="F1410" s="18">
        <f t="shared" si="65"/>
        <v>4.9066278476257006</v>
      </c>
      <c r="G1410" s="12">
        <f t="shared" si="66"/>
        <v>33.829843746990889</v>
      </c>
    </row>
    <row r="1411" spans="1:7" x14ac:dyDescent="0.25">
      <c r="A1411" s="24">
        <v>8.4794921999999993</v>
      </c>
      <c r="B1411" s="23">
        <v>-61.704085999999997</v>
      </c>
      <c r="C1411" s="25">
        <v>-2.5555408000000002</v>
      </c>
      <c r="D1411" s="26">
        <v>6.6377923000000005E-2</v>
      </c>
      <c r="E1411" s="28"/>
      <c r="F1411" s="18">
        <f t="shared" si="65"/>
        <v>4.9102551479337082</v>
      </c>
      <c r="G1411" s="12">
        <f t="shared" si="66"/>
        <v>33.854852980715982</v>
      </c>
    </row>
    <row r="1412" spans="1:7" x14ac:dyDescent="0.25">
      <c r="A1412" s="24">
        <v>8.5791015999999996</v>
      </c>
      <c r="B1412" s="23">
        <v>-61.749572999999998</v>
      </c>
      <c r="C1412" s="25">
        <v>-2.555491</v>
      </c>
      <c r="D1412" s="26">
        <v>6.6372900999999998E-2</v>
      </c>
      <c r="E1412" s="28"/>
      <c r="F1412" s="18">
        <f t="shared" si="65"/>
        <v>4.9138748883819181</v>
      </c>
      <c r="G1412" s="12">
        <f t="shared" si="66"/>
        <v>33.87981009129588</v>
      </c>
    </row>
    <row r="1413" spans="1:7" x14ac:dyDescent="0.25">
      <c r="A1413" s="24">
        <v>8.6787109000000004</v>
      </c>
      <c r="B1413" s="23">
        <v>-61.799270999999997</v>
      </c>
      <c r="C1413" s="25">
        <v>-2.5555743999999998</v>
      </c>
      <c r="D1413" s="26">
        <v>6.6360258000000005E-2</v>
      </c>
      <c r="E1413" s="28"/>
      <c r="F1413" s="18">
        <f t="shared" si="65"/>
        <v>4.9178297295628086</v>
      </c>
      <c r="G1413" s="12">
        <f t="shared" si="66"/>
        <v>33.907077628869253</v>
      </c>
    </row>
    <row r="1414" spans="1:7" x14ac:dyDescent="0.25">
      <c r="A1414" s="24">
        <v>8.7783203000000007</v>
      </c>
      <c r="B1414" s="23">
        <v>-61.852603999999999</v>
      </c>
      <c r="C1414" s="25">
        <v>-2.5556530999999998</v>
      </c>
      <c r="D1414" s="26">
        <v>6.6341131999999997E-2</v>
      </c>
      <c r="E1414" s="28"/>
      <c r="F1414" s="18">
        <f t="shared" si="65"/>
        <v>4.9220738348527693</v>
      </c>
      <c r="G1414" s="12">
        <f t="shared" si="66"/>
        <v>33.936339562576862</v>
      </c>
    </row>
    <row r="1415" spans="1:7" x14ac:dyDescent="0.25">
      <c r="A1415" s="24">
        <v>8.8779296999999993</v>
      </c>
      <c r="B1415" s="23">
        <v>-61.889057000000001</v>
      </c>
      <c r="C1415" s="25">
        <v>-2.5555810999999999</v>
      </c>
      <c r="D1415" s="26">
        <v>6.6318177000000006E-2</v>
      </c>
      <c r="E1415" s="28"/>
      <c r="F1415" s="18">
        <f t="shared" si="65"/>
        <v>4.9249746724230334</v>
      </c>
      <c r="G1415" s="12">
        <f t="shared" si="66"/>
        <v>33.956340036381889</v>
      </c>
    </row>
    <row r="1416" spans="1:7" x14ac:dyDescent="0.25">
      <c r="A1416" s="24">
        <v>8.9775390999999996</v>
      </c>
      <c r="B1416" s="23">
        <v>-61.935218999999996</v>
      </c>
      <c r="C1416" s="25">
        <v>-2.5556006</v>
      </c>
      <c r="D1416" s="26">
        <v>6.6373489999999993E-2</v>
      </c>
      <c r="E1416" s="28"/>
      <c r="F1416" s="18">
        <f t="shared" si="65"/>
        <v>4.9286481276645375</v>
      </c>
      <c r="G1416" s="12">
        <f t="shared" si="66"/>
        <v>33.981667495624947</v>
      </c>
    </row>
    <row r="1417" spans="1:7" x14ac:dyDescent="0.25">
      <c r="A1417" s="24">
        <v>9.0771484000000004</v>
      </c>
      <c r="B1417" s="23">
        <v>-61.963749</v>
      </c>
      <c r="C1417" s="25">
        <v>-2.5556991</v>
      </c>
      <c r="D1417" s="26">
        <v>6.6398061999999994E-2</v>
      </c>
      <c r="E1417" s="28"/>
      <c r="F1417" s="18">
        <f t="shared" si="65"/>
        <v>4.9309184729277433</v>
      </c>
      <c r="G1417" s="12">
        <f t="shared" si="66"/>
        <v>33.997320899121448</v>
      </c>
    </row>
    <row r="1418" spans="1:7" x14ac:dyDescent="0.25">
      <c r="A1418" s="24">
        <v>9.1767578000000007</v>
      </c>
      <c r="B1418" s="23">
        <v>-62.015296999999997</v>
      </c>
      <c r="C1418" s="25">
        <v>-2.5558111999999999</v>
      </c>
      <c r="D1418" s="26">
        <v>6.6386721999999995E-2</v>
      </c>
      <c r="E1418" s="28"/>
      <c r="F1418" s="18">
        <f t="shared" si="65"/>
        <v>4.9350205324309941</v>
      </c>
      <c r="G1418" s="12">
        <f t="shared" si="66"/>
        <v>34.025603466364231</v>
      </c>
    </row>
    <row r="1419" spans="1:7" x14ac:dyDescent="0.25">
      <c r="A1419" s="24">
        <v>9.2763671999999993</v>
      </c>
      <c r="B1419" s="23">
        <v>-62.063858000000003</v>
      </c>
      <c r="C1419" s="25">
        <v>-2.5557441999999999</v>
      </c>
      <c r="D1419" s="26">
        <v>6.6368774000000005E-2</v>
      </c>
      <c r="E1419" s="28"/>
      <c r="F1419" s="18">
        <f t="shared" si="65"/>
        <v>4.9388848940267369</v>
      </c>
      <c r="G1419" s="12">
        <f t="shared" si="66"/>
        <v>34.052247172189432</v>
      </c>
    </row>
    <row r="1420" spans="1:7" x14ac:dyDescent="0.25">
      <c r="A1420" s="24">
        <v>9.3759765999999996</v>
      </c>
      <c r="B1420" s="23">
        <v>-62.106200999999999</v>
      </c>
      <c r="C1420" s="25">
        <v>-2.5557183999999999</v>
      </c>
      <c r="D1420" s="26">
        <v>6.6334381999999997E-2</v>
      </c>
      <c r="E1420" s="28"/>
      <c r="F1420" s="18">
        <f t="shared" si="65"/>
        <v>4.9422544429044066</v>
      </c>
      <c r="G1420" s="12">
        <f t="shared" si="66"/>
        <v>34.075479280996007</v>
      </c>
    </row>
    <row r="1421" spans="1:7" x14ac:dyDescent="0.25">
      <c r="A1421" s="24">
        <v>9.4755859000000004</v>
      </c>
      <c r="B1421" s="23">
        <v>-62.154738999999999</v>
      </c>
      <c r="C1421" s="25">
        <v>-2.5558497999999998</v>
      </c>
      <c r="D1421" s="26">
        <v>6.6299096000000002E-2</v>
      </c>
      <c r="E1421" s="28"/>
      <c r="F1421" s="18">
        <f t="shared" si="65"/>
        <v>4.9461169742183042</v>
      </c>
      <c r="G1421" s="12">
        <f t="shared" si="66"/>
        <v>34.10211036753342</v>
      </c>
    </row>
    <row r="1422" spans="1:7" x14ac:dyDescent="0.25">
      <c r="A1422" s="24">
        <v>9.5751953000000007</v>
      </c>
      <c r="B1422" s="23">
        <v>-62.190266000000001</v>
      </c>
      <c r="C1422" s="25">
        <v>-2.5557835</v>
      </c>
      <c r="D1422" s="26">
        <v>6.6391110000000003E-2</v>
      </c>
      <c r="E1422" s="28"/>
      <c r="F1422" s="18">
        <f t="shared" si="65"/>
        <v>4.9489441230499169</v>
      </c>
      <c r="G1422" s="12">
        <f t="shared" si="66"/>
        <v>34.121602777839044</v>
      </c>
    </row>
    <row r="1423" spans="1:7" x14ac:dyDescent="0.25">
      <c r="A1423" s="24">
        <v>9.6748046999999993</v>
      </c>
      <c r="B1423" s="23">
        <v>-62.245972000000002</v>
      </c>
      <c r="C1423" s="25">
        <v>-2.5558000000000001</v>
      </c>
      <c r="D1423" s="26">
        <v>6.6338278000000001E-2</v>
      </c>
      <c r="E1423" s="28"/>
      <c r="F1423" s="18">
        <f t="shared" si="65"/>
        <v>4.9533770656798559</v>
      </c>
      <c r="G1423" s="12">
        <f t="shared" si="66"/>
        <v>34.152166692846947</v>
      </c>
    </row>
    <row r="1424" spans="1:7" x14ac:dyDescent="0.25">
      <c r="A1424" s="24">
        <v>9.7744140999999996</v>
      </c>
      <c r="B1424" s="23">
        <v>-62.289206999999998</v>
      </c>
      <c r="C1424" s="25">
        <v>-2.5559354000000001</v>
      </c>
      <c r="D1424" s="26">
        <v>6.6346771999999998E-2</v>
      </c>
      <c r="E1424" s="28"/>
      <c r="F1424" s="18">
        <f t="shared" si="65"/>
        <v>4.9568175976621447</v>
      </c>
      <c r="G1424" s="12">
        <f t="shared" si="66"/>
        <v>34.17588821055358</v>
      </c>
    </row>
    <row r="1425" spans="1:7" x14ac:dyDescent="0.25">
      <c r="A1425" s="24">
        <v>9.8740234000000004</v>
      </c>
      <c r="B1425" s="23">
        <v>-62.323070999999999</v>
      </c>
      <c r="C1425" s="25">
        <v>-2.5558860000000001</v>
      </c>
      <c r="D1425" s="26">
        <v>6.6345207000000003E-2</v>
      </c>
      <c r="E1425" s="28"/>
      <c r="F1425" s="18">
        <f t="shared" si="65"/>
        <v>4.9595124091585765</v>
      </c>
      <c r="G1425" s="12">
        <f t="shared" si="66"/>
        <v>34.194468191486116</v>
      </c>
    </row>
    <row r="1426" spans="1:7" x14ac:dyDescent="0.25">
      <c r="A1426" s="24">
        <v>9.9736328000000007</v>
      </c>
      <c r="B1426" s="23">
        <v>-62.367069000000001</v>
      </c>
      <c r="C1426" s="25">
        <v>-2.5559422999999999</v>
      </c>
      <c r="D1426" s="26">
        <v>6.6379785999999996E-2</v>
      </c>
      <c r="E1426" s="28"/>
      <c r="F1426" s="18">
        <f t="shared" si="65"/>
        <v>4.9630136587516551</v>
      </c>
      <c r="G1426" s="12">
        <f t="shared" si="66"/>
        <v>34.218608340348304</v>
      </c>
    </row>
    <row r="1427" spans="1:7" x14ac:dyDescent="0.25">
      <c r="A1427" s="24">
        <v>10.073242</v>
      </c>
      <c r="B1427" s="23">
        <v>-62.413502000000001</v>
      </c>
      <c r="C1427" s="25">
        <v>-2.5559902000000001</v>
      </c>
      <c r="D1427" s="26">
        <v>6.6378377000000002E-2</v>
      </c>
      <c r="E1427" s="28"/>
      <c r="F1427" s="18">
        <f t="shared" si="65"/>
        <v>4.9667086794879483</v>
      </c>
      <c r="G1427" s="12">
        <f t="shared" si="66"/>
        <v>34.244084487721331</v>
      </c>
    </row>
    <row r="1428" spans="1:7" x14ac:dyDescent="0.25">
      <c r="A1428" s="24">
        <v>10.172852000000001</v>
      </c>
      <c r="B1428" s="23">
        <v>-62.452869</v>
      </c>
      <c r="C1428" s="25">
        <v>-2.5559102999999999</v>
      </c>
      <c r="D1428" s="26">
        <v>6.6357970000000002E-2</v>
      </c>
      <c r="E1428" s="28"/>
      <c r="F1428" s="18">
        <f t="shared" si="65"/>
        <v>4.9698414058102971</v>
      </c>
      <c r="G1428" s="12">
        <f t="shared" si="66"/>
        <v>34.265683770421852</v>
      </c>
    </row>
    <row r="1429" spans="1:7" x14ac:dyDescent="0.25">
      <c r="A1429" s="24">
        <v>10.272461</v>
      </c>
      <c r="B1429" s="23">
        <v>-62.499465999999998</v>
      </c>
      <c r="C1429" s="25">
        <v>-2.5561283000000001</v>
      </c>
      <c r="D1429" s="26">
        <v>6.6358744999999997E-2</v>
      </c>
      <c r="E1429" s="28"/>
      <c r="F1429" s="18">
        <f t="shared" si="65"/>
        <v>4.9735494772519235</v>
      </c>
      <c r="G1429" s="12">
        <f t="shared" si="66"/>
        <v>34.291249898803407</v>
      </c>
    </row>
    <row r="1430" spans="1:7" x14ac:dyDescent="0.25">
      <c r="A1430" s="24">
        <v>10.372070000000001</v>
      </c>
      <c r="B1430" s="23">
        <v>-62.535941999999999</v>
      </c>
      <c r="C1430" s="25">
        <v>-2.5560279000000001</v>
      </c>
      <c r="D1430" s="26">
        <v>6.6368214999999994E-2</v>
      </c>
      <c r="E1430" s="28"/>
      <c r="F1430" s="18">
        <f t="shared" si="65"/>
        <v>4.9764521451040338</v>
      </c>
      <c r="G1430" s="12">
        <f t="shared" si="66"/>
        <v>34.311262991896214</v>
      </c>
    </row>
    <row r="1431" spans="1:7" x14ac:dyDescent="0.25">
      <c r="A1431" s="24">
        <v>10.471679999999999</v>
      </c>
      <c r="B1431" s="23">
        <v>-62.583748</v>
      </c>
      <c r="C1431" s="25">
        <v>-2.5561359000000001</v>
      </c>
      <c r="D1431" s="26">
        <v>6.6353463000000001E-2</v>
      </c>
      <c r="E1431" s="28"/>
      <c r="F1431" s="18">
        <f t="shared" si="65"/>
        <v>4.9802564257087596</v>
      </c>
      <c r="G1431" s="12">
        <f t="shared" si="66"/>
        <v>34.33749245588335</v>
      </c>
    </row>
    <row r="1432" spans="1:7" x14ac:dyDescent="0.25">
      <c r="A1432" s="24">
        <v>10.571289</v>
      </c>
      <c r="B1432" s="23">
        <v>-62.623314000000001</v>
      </c>
      <c r="C1432" s="25">
        <v>-2.5561186999999999</v>
      </c>
      <c r="D1432" s="26">
        <v>6.6366084000000006E-2</v>
      </c>
      <c r="E1432" s="28"/>
      <c r="F1432" s="18">
        <f t="shared" si="65"/>
        <v>4.9834049879479467</v>
      </c>
      <c r="G1432" s="12">
        <f t="shared" si="66"/>
        <v>34.359200922856438</v>
      </c>
    </row>
    <row r="1433" spans="1:7" x14ac:dyDescent="0.25">
      <c r="A1433" s="24">
        <v>10.670897999999999</v>
      </c>
      <c r="B1433" s="23">
        <v>-62.673713999999997</v>
      </c>
      <c r="C1433" s="25">
        <v>-2.5561647000000001</v>
      </c>
      <c r="D1433" s="26">
        <v>6.6355303000000004E-2</v>
      </c>
      <c r="E1433" s="28"/>
      <c r="F1433" s="18">
        <f t="shared" si="65"/>
        <v>4.9874156925138617</v>
      </c>
      <c r="G1433" s="12">
        <f t="shared" si="66"/>
        <v>34.386853623039499</v>
      </c>
    </row>
    <row r="1434" spans="1:7" x14ac:dyDescent="0.25">
      <c r="A1434" s="24">
        <v>10.770508</v>
      </c>
      <c r="B1434" s="23">
        <v>-62.726204000000003</v>
      </c>
      <c r="C1434" s="25">
        <v>-2.5562010000000002</v>
      </c>
      <c r="D1434" s="26">
        <v>6.6368878000000006E-2</v>
      </c>
      <c r="E1434" s="28"/>
      <c r="F1434" s="18">
        <f t="shared" si="65"/>
        <v>4.9915927139953089</v>
      </c>
      <c r="G1434" s="12">
        <f t="shared" si="66"/>
        <v>34.415653032416664</v>
      </c>
    </row>
    <row r="1435" spans="1:7" x14ac:dyDescent="0.25">
      <c r="A1435" s="24">
        <v>10.870117</v>
      </c>
      <c r="B1435" s="23">
        <v>-62.751362</v>
      </c>
      <c r="C1435" s="25">
        <v>-2.5562556000000001</v>
      </c>
      <c r="D1435" s="26">
        <v>6.6359273999999996E-2</v>
      </c>
      <c r="E1435" s="28"/>
      <c r="F1435" s="18">
        <f t="shared" si="65"/>
        <v>4.9935947240244616</v>
      </c>
      <c r="G1435" s="12">
        <f t="shared" si="66"/>
        <v>34.429456338591379</v>
      </c>
    </row>
    <row r="1436" spans="1:7" x14ac:dyDescent="0.25">
      <c r="A1436" s="24">
        <v>10.969727000000001</v>
      </c>
      <c r="B1436" s="23">
        <v>-62.801825999999998</v>
      </c>
      <c r="C1436" s="25">
        <v>-2.5562445999999999</v>
      </c>
      <c r="D1436" s="26">
        <v>6.6355026999999997E-2</v>
      </c>
      <c r="E1436" s="28"/>
      <c r="F1436" s="18">
        <f t="shared" si="65"/>
        <v>4.9976105215485562</v>
      </c>
      <c r="G1436" s="12">
        <f t="shared" si="66"/>
        <v>34.45714415331436</v>
      </c>
    </row>
    <row r="1437" spans="1:7" x14ac:dyDescent="0.25">
      <c r="A1437" s="24">
        <v>11.069336</v>
      </c>
      <c r="B1437" s="23">
        <v>-62.843429999999998</v>
      </c>
      <c r="C1437" s="25">
        <v>-2.5562577000000002</v>
      </c>
      <c r="D1437" s="26">
        <v>6.6373355999999994E-2</v>
      </c>
      <c r="E1437" s="28"/>
      <c r="F1437" s="18">
        <f t="shared" si="65"/>
        <v>5.0009212626747539</v>
      </c>
      <c r="G1437" s="12">
        <f t="shared" si="66"/>
        <v>34.479970798917854</v>
      </c>
    </row>
    <row r="1438" spans="1:7" x14ac:dyDescent="0.25">
      <c r="A1438" s="24">
        <v>11.168945000000001</v>
      </c>
      <c r="B1438" s="23">
        <v>-62.886268999999999</v>
      </c>
      <c r="C1438" s="25">
        <v>-2.5563232999999999</v>
      </c>
      <c r="D1438" s="26">
        <v>6.63995E-2</v>
      </c>
      <c r="E1438" s="28"/>
      <c r="F1438" s="18">
        <f t="shared" si="65"/>
        <v>5.0043302819783113</v>
      </c>
      <c r="G1438" s="12">
        <f t="shared" si="66"/>
        <v>34.503475045408777</v>
      </c>
    </row>
    <row r="1439" spans="1:7" x14ac:dyDescent="0.25">
      <c r="A1439" s="24">
        <v>11.268554999999999</v>
      </c>
      <c r="B1439" s="23">
        <v>-62.925426000000002</v>
      </c>
      <c r="C1439" s="25">
        <v>-2.5563191999999999</v>
      </c>
      <c r="D1439" s="26">
        <v>6.6377780999999997E-2</v>
      </c>
      <c r="E1439" s="28"/>
      <c r="F1439" s="18">
        <f t="shared" si="65"/>
        <v>5.0074462970316356</v>
      </c>
      <c r="G1439" s="12">
        <f t="shared" si="66"/>
        <v>34.524959108525209</v>
      </c>
    </row>
    <row r="1440" spans="1:7" x14ac:dyDescent="0.25">
      <c r="A1440" s="24">
        <v>11.368164</v>
      </c>
      <c r="B1440" s="23">
        <v>-62.967784999999999</v>
      </c>
      <c r="C1440" s="25">
        <v>-2.5564225</v>
      </c>
      <c r="D1440" s="26">
        <v>6.6431909999999997E-2</v>
      </c>
      <c r="E1440" s="28"/>
      <c r="F1440" s="18">
        <f t="shared" si="65"/>
        <v>5.0108171191488502</v>
      </c>
      <c r="G1440" s="12">
        <f t="shared" si="66"/>
        <v>34.548199995966762</v>
      </c>
    </row>
    <row r="1441" spans="1:7" x14ac:dyDescent="0.25">
      <c r="A1441" s="24">
        <v>11.467772999999999</v>
      </c>
      <c r="B1441" s="23">
        <v>-63.017136000000001</v>
      </c>
      <c r="C1441" s="25">
        <v>-2.5564920999999998</v>
      </c>
      <c r="D1441" s="26">
        <v>6.6404118999999998E-2</v>
      </c>
      <c r="E1441" s="28"/>
      <c r="F1441" s="18">
        <f t="shared" si="65"/>
        <v>5.0147443469471149</v>
      </c>
      <c r="G1441" s="12">
        <f t="shared" si="66"/>
        <v>34.575277146894038</v>
      </c>
    </row>
    <row r="1442" spans="1:7" x14ac:dyDescent="0.25">
      <c r="A1442" s="24">
        <v>11.567383</v>
      </c>
      <c r="B1442" s="23">
        <v>-63.067428999999997</v>
      </c>
      <c r="C1442" s="25">
        <v>-2.5564586999999999</v>
      </c>
      <c r="D1442" s="26">
        <v>6.6373579000000002E-2</v>
      </c>
      <c r="E1442" s="28"/>
      <c r="F1442" s="18">
        <f t="shared" si="65"/>
        <v>5.0187465367235751</v>
      </c>
      <c r="G1442" s="12">
        <f t="shared" si="66"/>
        <v>34.602871139955681</v>
      </c>
    </row>
    <row r="1443" spans="1:7" x14ac:dyDescent="0.25">
      <c r="A1443" s="24">
        <v>11.666992</v>
      </c>
      <c r="B1443" s="23">
        <v>-63.141509999999997</v>
      </c>
      <c r="C1443" s="25">
        <v>-2.5565937000000001</v>
      </c>
      <c r="D1443" s="26">
        <v>6.6355525999999998E-2</v>
      </c>
      <c r="E1443" s="28"/>
      <c r="F1443" s="18">
        <f t="shared" si="65"/>
        <v>5.0246417153931704</v>
      </c>
      <c r="G1443" s="12">
        <f t="shared" si="66"/>
        <v>34.643516768571985</v>
      </c>
    </row>
    <row r="1444" spans="1:7" x14ac:dyDescent="0.25">
      <c r="A1444" s="24">
        <v>11.766602000000001</v>
      </c>
      <c r="B1444" s="23">
        <v>-63.156151000000001</v>
      </c>
      <c r="C1444" s="25">
        <v>-2.5565430999999998</v>
      </c>
      <c r="D1444" s="26">
        <v>6.6378765000000006E-2</v>
      </c>
      <c r="E1444" s="28"/>
      <c r="F1444" s="18">
        <f t="shared" si="65"/>
        <v>5.0258068091540746</v>
      </c>
      <c r="G1444" s="12">
        <f t="shared" si="66"/>
        <v>34.651549768242226</v>
      </c>
    </row>
    <row r="1445" spans="1:7" x14ac:dyDescent="0.25">
      <c r="A1445" s="24">
        <v>11.866211</v>
      </c>
      <c r="B1445" s="23">
        <v>-63.204174000000002</v>
      </c>
      <c r="C1445" s="25">
        <v>-2.5565680999999998</v>
      </c>
      <c r="D1445" s="26">
        <v>6.6391095999999997E-2</v>
      </c>
      <c r="E1445" s="28"/>
      <c r="F1445" s="18">
        <f t="shared" si="65"/>
        <v>5.0296283580701253</v>
      </c>
      <c r="G1445" s="12">
        <f t="shared" si="66"/>
        <v>34.67789829246626</v>
      </c>
    </row>
    <row r="1446" spans="1:7" x14ac:dyDescent="0.25">
      <c r="A1446" s="24">
        <v>11.965820000000001</v>
      </c>
      <c r="B1446" s="23">
        <v>-63.246924999999997</v>
      </c>
      <c r="C1446" s="25">
        <v>-2.5566113000000001</v>
      </c>
      <c r="D1446" s="26">
        <v>6.6375740000000003E-2</v>
      </c>
      <c r="E1446" s="28"/>
      <c r="F1446" s="18">
        <f t="shared" si="65"/>
        <v>5.0330303745561862</v>
      </c>
      <c r="G1446" s="12">
        <f t="shared" si="66"/>
        <v>34.701354256464796</v>
      </c>
    </row>
    <row r="1447" spans="1:7" x14ac:dyDescent="0.25">
      <c r="A1447" s="24">
        <v>12.065429999999999</v>
      </c>
      <c r="B1447" s="23">
        <v>-63.292079999999999</v>
      </c>
      <c r="C1447" s="25">
        <v>-2.5564930000000001</v>
      </c>
      <c r="D1447" s="26">
        <v>6.6287107999999997E-2</v>
      </c>
      <c r="E1447" s="28"/>
      <c r="F1447" s="18">
        <f t="shared" si="65"/>
        <v>5.0366236952838435</v>
      </c>
      <c r="G1447" s="12">
        <f t="shared" si="66"/>
        <v>34.726129210368889</v>
      </c>
    </row>
    <row r="1448" spans="1:7" x14ac:dyDescent="0.25">
      <c r="A1448" s="24">
        <v>12.165039</v>
      </c>
      <c r="B1448" s="23">
        <v>-63.327880999999998</v>
      </c>
      <c r="C1448" s="25">
        <v>-2.5565915000000001</v>
      </c>
      <c r="D1448" s="26">
        <v>6.6380127999999997E-2</v>
      </c>
      <c r="E1448" s="28"/>
      <c r="F1448" s="18">
        <f t="shared" si="65"/>
        <v>5.0394726483426604</v>
      </c>
      <c r="G1448" s="12">
        <f t="shared" si="66"/>
        <v>34.745771954798535</v>
      </c>
    </row>
    <row r="1449" spans="1:7" x14ac:dyDescent="0.25">
      <c r="A1449" s="24">
        <v>12.264647999999999</v>
      </c>
      <c r="B1449" s="23">
        <v>-63.368893</v>
      </c>
      <c r="C1449" s="25">
        <v>-2.5565720000000001</v>
      </c>
      <c r="D1449" s="26">
        <v>6.6361382999999996E-2</v>
      </c>
      <c r="E1449" s="28"/>
      <c r="F1449" s="18">
        <f t="shared" si="65"/>
        <v>5.0427362796057027</v>
      </c>
      <c r="G1449" s="12">
        <f t="shared" si="66"/>
        <v>34.768273790907813</v>
      </c>
    </row>
    <row r="1450" spans="1:7" x14ac:dyDescent="0.25">
      <c r="A1450" s="24">
        <v>12.364258</v>
      </c>
      <c r="B1450" s="23">
        <v>-63.414852000000003</v>
      </c>
      <c r="C1450" s="25">
        <v>-2.5567133000000002</v>
      </c>
      <c r="D1450" s="26">
        <v>6.6347584000000001E-2</v>
      </c>
      <c r="E1450" s="28"/>
      <c r="F1450" s="18">
        <f t="shared" si="65"/>
        <v>5.0463935806204834</v>
      </c>
      <c r="G1450" s="12">
        <f t="shared" si="66"/>
        <v>34.793489871219599</v>
      </c>
    </row>
    <row r="1451" spans="1:7" x14ac:dyDescent="0.25">
      <c r="A1451" s="24">
        <v>12.463867</v>
      </c>
      <c r="B1451" s="23">
        <v>-63.474060000000001</v>
      </c>
      <c r="C1451" s="25">
        <v>-2.5568023000000002</v>
      </c>
      <c r="D1451" s="26">
        <v>6.6424764999999997E-2</v>
      </c>
      <c r="E1451" s="28"/>
      <c r="F1451" s="18">
        <f t="shared" si="65"/>
        <v>5.0511052035557755</v>
      </c>
      <c r="G1451" s="12">
        <f t="shared" si="66"/>
        <v>34.825975209958457</v>
      </c>
    </row>
    <row r="1452" spans="1:7" x14ac:dyDescent="0.25">
      <c r="A1452" s="24">
        <v>12.563477000000001</v>
      </c>
      <c r="B1452" s="23">
        <v>-63.498908999999998</v>
      </c>
      <c r="C1452" s="25">
        <v>-2.5567194999999998</v>
      </c>
      <c r="D1452" s="26">
        <v>6.6343650000000004E-2</v>
      </c>
      <c r="E1452" s="28"/>
      <c r="F1452" s="18">
        <f t="shared" si="65"/>
        <v>5.0530826241462199</v>
      </c>
      <c r="G1452" s="12">
        <f t="shared" si="66"/>
        <v>34.839608978745147</v>
      </c>
    </row>
    <row r="1453" spans="1:7" x14ac:dyDescent="0.25">
      <c r="A1453" s="24">
        <v>12.663086</v>
      </c>
      <c r="B1453" s="23">
        <v>-63.540936000000002</v>
      </c>
      <c r="C1453" s="25">
        <v>-2.5567763000000001</v>
      </c>
      <c r="D1453" s="26">
        <v>6.6386886000000006E-2</v>
      </c>
      <c r="E1453" s="28"/>
      <c r="F1453" s="18">
        <f t="shared" si="65"/>
        <v>5.0564270265428819</v>
      </c>
      <c r="G1453" s="12">
        <f t="shared" si="66"/>
        <v>34.862667709510895</v>
      </c>
    </row>
    <row r="1454" spans="1:7" x14ac:dyDescent="0.25">
      <c r="A1454" s="24">
        <v>12.762695000000001</v>
      </c>
      <c r="B1454" s="23">
        <v>-63.581077999999998</v>
      </c>
      <c r="C1454" s="25">
        <v>-2.5569057000000002</v>
      </c>
      <c r="D1454" s="26">
        <v>6.6357762000000001E-2</v>
      </c>
      <c r="E1454" s="28"/>
      <c r="F1454" s="18">
        <f t="shared" si="65"/>
        <v>5.0596214254056795</v>
      </c>
      <c r="G1454" s="12">
        <f t="shared" si="66"/>
        <v>34.884692207343207</v>
      </c>
    </row>
    <row r="1455" spans="1:7" x14ac:dyDescent="0.25">
      <c r="A1455" s="24">
        <v>12.862304999999999</v>
      </c>
      <c r="B1455" s="23">
        <v>-63.646487999999998</v>
      </c>
      <c r="C1455" s="25">
        <v>-2.5569028999999999</v>
      </c>
      <c r="D1455" s="26">
        <v>6.6436268000000007E-2</v>
      </c>
      <c r="E1455" s="28"/>
      <c r="F1455" s="18">
        <f t="shared" ref="F1455:F1518" si="67" xml:space="preserve"> -B1455 / A_4x8_in2</f>
        <v>5.0648265878194998</v>
      </c>
      <c r="G1455" s="12">
        <f t="shared" ref="G1455:G1518" si="68" xml:space="preserve"> -B1455 * kip_to_N / A_4x8_mm2</f>
        <v>34.920580364465714</v>
      </c>
    </row>
    <row r="1456" spans="1:7" x14ac:dyDescent="0.25">
      <c r="A1456" s="24">
        <v>12.961914</v>
      </c>
      <c r="B1456" s="23">
        <v>-63.669224</v>
      </c>
      <c r="C1456" s="25">
        <v>-2.5568379999999999</v>
      </c>
      <c r="D1456" s="26">
        <v>6.6364110000000004E-2</v>
      </c>
      <c r="E1456" s="28"/>
      <c r="F1456" s="18">
        <f t="shared" si="67"/>
        <v>5.0666358612125686</v>
      </c>
      <c r="G1456" s="12">
        <f t="shared" si="68"/>
        <v>34.933054804770514</v>
      </c>
    </row>
    <row r="1457" spans="1:7" x14ac:dyDescent="0.25">
      <c r="A1457" s="24">
        <v>13.061522999999999</v>
      </c>
      <c r="B1457" s="23">
        <v>-63.728191000000002</v>
      </c>
      <c r="C1457" s="25">
        <v>-2.5569245999999999</v>
      </c>
      <c r="D1457" s="26">
        <v>6.6404409999999997E-2</v>
      </c>
      <c r="E1457" s="28"/>
      <c r="F1457" s="18">
        <f t="shared" si="67"/>
        <v>5.071328305977219</v>
      </c>
      <c r="G1457" s="12">
        <f t="shared" si="68"/>
        <v>34.965407915320021</v>
      </c>
    </row>
    <row r="1458" spans="1:7" x14ac:dyDescent="0.25">
      <c r="A1458" s="24">
        <v>13.161133</v>
      </c>
      <c r="B1458" s="23">
        <v>-63.784050000000001</v>
      </c>
      <c r="C1458" s="25">
        <v>-2.5569074000000001</v>
      </c>
      <c r="D1458" s="26">
        <v>6.6381067000000002E-2</v>
      </c>
      <c r="E1458" s="28"/>
      <c r="F1458" s="18">
        <f t="shared" si="67"/>
        <v>5.0757734239603032</v>
      </c>
      <c r="G1458" s="12">
        <f t="shared" si="68"/>
        <v>34.996055776024896</v>
      </c>
    </row>
    <row r="1459" spans="1:7" x14ac:dyDescent="0.25">
      <c r="A1459" s="24">
        <v>13.260742</v>
      </c>
      <c r="B1459" s="23">
        <v>-63.813262999999999</v>
      </c>
      <c r="C1459" s="25">
        <v>-2.5569453000000002</v>
      </c>
      <c r="D1459" s="26">
        <v>6.6455334000000005E-2</v>
      </c>
      <c r="E1459" s="28"/>
      <c r="F1459" s="18">
        <f t="shared" si="67"/>
        <v>5.0780981206365752</v>
      </c>
      <c r="G1459" s="12">
        <f t="shared" si="68"/>
        <v>35.012083917502039</v>
      </c>
    </row>
    <row r="1460" spans="1:7" x14ac:dyDescent="0.25">
      <c r="A1460" s="24">
        <v>13.360352000000001</v>
      </c>
      <c r="B1460" s="23">
        <v>-63.859901000000001</v>
      </c>
      <c r="C1460" s="25">
        <v>-2.556994</v>
      </c>
      <c r="D1460" s="26">
        <v>6.6414400999999998E-2</v>
      </c>
      <c r="E1460" s="28"/>
      <c r="F1460" s="18">
        <f t="shared" si="67"/>
        <v>5.0818094547545352</v>
      </c>
      <c r="G1460" s="12">
        <f t="shared" si="68"/>
        <v>35.037672541135727</v>
      </c>
    </row>
    <row r="1461" spans="1:7" x14ac:dyDescent="0.25">
      <c r="A1461" s="24">
        <v>13.459961</v>
      </c>
      <c r="B1461" s="23">
        <v>-63.893859999999997</v>
      </c>
      <c r="C1461" s="25">
        <v>-2.5570867000000002</v>
      </c>
      <c r="D1461" s="26">
        <v>6.6401063999999996E-2</v>
      </c>
      <c r="E1461" s="28"/>
      <c r="F1461" s="18">
        <f t="shared" si="67"/>
        <v>5.0845118261107638</v>
      </c>
      <c r="G1461" s="12">
        <f t="shared" si="68"/>
        <v>35.056304645213437</v>
      </c>
    </row>
    <row r="1462" spans="1:7" x14ac:dyDescent="0.25">
      <c r="A1462" s="24">
        <v>13.559570000000001</v>
      </c>
      <c r="B1462" s="23">
        <v>-63.94603</v>
      </c>
      <c r="C1462" s="25">
        <v>-2.5570138</v>
      </c>
      <c r="D1462" s="26">
        <v>6.6367939000000001E-2</v>
      </c>
      <c r="E1462" s="28"/>
      <c r="F1462" s="18">
        <f t="shared" si="67"/>
        <v>5.0886633828013164</v>
      </c>
      <c r="G1462" s="12">
        <f t="shared" si="68"/>
        <v>35.084928481891033</v>
      </c>
    </row>
    <row r="1463" spans="1:7" x14ac:dyDescent="0.25">
      <c r="A1463" s="24">
        <v>13.659179999999999</v>
      </c>
      <c r="B1463" s="23">
        <v>-63.977908999999997</v>
      </c>
      <c r="C1463" s="25">
        <v>-2.5571310999999999</v>
      </c>
      <c r="D1463" s="26">
        <v>6.634748E-2</v>
      </c>
      <c r="E1463" s="28"/>
      <c r="F1463" s="18">
        <f t="shared" si="67"/>
        <v>5.0912002330167292</v>
      </c>
      <c r="G1463" s="12">
        <f t="shared" si="68"/>
        <v>35.102419363421497</v>
      </c>
    </row>
    <row r="1464" spans="1:7" x14ac:dyDescent="0.25">
      <c r="A1464" s="24">
        <v>13.758789</v>
      </c>
      <c r="B1464" s="23">
        <v>-64.037659000000005</v>
      </c>
      <c r="C1464" s="25">
        <v>-2.5569723</v>
      </c>
      <c r="D1464" s="26">
        <v>6.6365174999999998E-2</v>
      </c>
      <c r="E1464" s="28"/>
      <c r="F1464" s="18">
        <f t="shared" si="67"/>
        <v>5.0959549869416003</v>
      </c>
      <c r="G1464" s="12">
        <f t="shared" si="68"/>
        <v>35.135202078420278</v>
      </c>
    </row>
    <row r="1465" spans="1:7" x14ac:dyDescent="0.25">
      <c r="A1465" s="24">
        <v>13.858397999999999</v>
      </c>
      <c r="B1465" s="23">
        <v>-64.063820000000007</v>
      </c>
      <c r="C1465" s="25">
        <v>-2.5571546999999999</v>
      </c>
      <c r="D1465" s="26">
        <v>6.6430322999999999E-2</v>
      </c>
      <c r="E1465" s="28"/>
      <c r="F1465" s="18">
        <f t="shared" si="67"/>
        <v>5.0980368131747138</v>
      </c>
      <c r="G1465" s="12">
        <f t="shared" si="68"/>
        <v>35.149555695275225</v>
      </c>
    </row>
    <row r="1466" spans="1:7" x14ac:dyDescent="0.25">
      <c r="A1466" s="24">
        <v>13.958008</v>
      </c>
      <c r="B1466" s="23">
        <v>-64.126022000000006</v>
      </c>
      <c r="C1466" s="25">
        <v>-2.5571842</v>
      </c>
      <c r="D1466" s="26">
        <v>6.6391848000000003E-2</v>
      </c>
      <c r="E1466" s="28"/>
      <c r="F1466" s="18">
        <f t="shared" si="67"/>
        <v>5.1029866910598152</v>
      </c>
      <c r="G1466" s="12">
        <f t="shared" si="68"/>
        <v>35.18368373608449</v>
      </c>
    </row>
    <row r="1467" spans="1:7" x14ac:dyDescent="0.25">
      <c r="A1467" s="24">
        <v>14.057617</v>
      </c>
      <c r="B1467" s="23">
        <v>-64.156998000000002</v>
      </c>
      <c r="C1467" s="25">
        <v>-2.5571581999999999</v>
      </c>
      <c r="D1467" s="26">
        <v>6.6467933000000007E-2</v>
      </c>
      <c r="E1467" s="28"/>
      <c r="F1467" s="18">
        <f t="shared" si="67"/>
        <v>5.1054516828184218</v>
      </c>
      <c r="G1467" s="12">
        <f t="shared" si="68"/>
        <v>35.200679173403344</v>
      </c>
    </row>
    <row r="1468" spans="1:7" x14ac:dyDescent="0.25">
      <c r="A1468" s="24">
        <v>14.157227000000001</v>
      </c>
      <c r="B1468" s="23">
        <v>-64.212280000000007</v>
      </c>
      <c r="C1468" s="25">
        <v>-2.5573380000000001</v>
      </c>
      <c r="D1468" s="26">
        <v>6.6395015000000002E-2</v>
      </c>
      <c r="E1468" s="28"/>
      <c r="F1468" s="18">
        <f t="shared" si="67"/>
        <v>5.1098508846004256</v>
      </c>
      <c r="G1468" s="12">
        <f t="shared" si="68"/>
        <v>35.231010454584307</v>
      </c>
    </row>
    <row r="1469" spans="1:7" x14ac:dyDescent="0.25">
      <c r="A1469" s="24">
        <v>14.256836</v>
      </c>
      <c r="B1469" s="23">
        <v>-64.248642000000004</v>
      </c>
      <c r="C1469" s="25">
        <v>-2.5573033999999999</v>
      </c>
      <c r="D1469" s="26">
        <v>6.6405006000000003E-2</v>
      </c>
      <c r="E1469" s="28"/>
      <c r="F1469" s="18">
        <f t="shared" si="67"/>
        <v>5.1127444806207789</v>
      </c>
      <c r="G1469" s="12">
        <f t="shared" si="68"/>
        <v>35.250960999902894</v>
      </c>
    </row>
    <row r="1470" spans="1:7" x14ac:dyDescent="0.25">
      <c r="A1470" s="24">
        <v>14.356445000000001</v>
      </c>
      <c r="B1470" s="23">
        <v>-64.305756000000002</v>
      </c>
      <c r="C1470" s="25">
        <v>-2.557337</v>
      </c>
      <c r="D1470" s="26">
        <v>6.6407375000000005E-2</v>
      </c>
      <c r="E1470" s="28"/>
      <c r="F1470" s="18">
        <f t="shared" si="67"/>
        <v>5.1172894683306538</v>
      </c>
      <c r="G1470" s="12">
        <f t="shared" si="68"/>
        <v>35.282297434788916</v>
      </c>
    </row>
    <row r="1471" spans="1:7" x14ac:dyDescent="0.25">
      <c r="A1471" s="24">
        <v>14.456054999999999</v>
      </c>
      <c r="B1471" s="23">
        <v>-64.351082000000005</v>
      </c>
      <c r="C1471" s="25">
        <v>-2.5573532999999999</v>
      </c>
      <c r="D1471" s="26">
        <v>6.6415496000000004E-2</v>
      </c>
      <c r="E1471" s="28"/>
      <c r="F1471" s="18">
        <f t="shared" si="67"/>
        <v>5.1208963968059455</v>
      </c>
      <c r="G1471" s="12">
        <f t="shared" si="68"/>
        <v>35.307166210354339</v>
      </c>
    </row>
    <row r="1472" spans="1:7" x14ac:dyDescent="0.25">
      <c r="A1472" s="24">
        <v>14.555664</v>
      </c>
      <c r="B1472" s="23">
        <v>-64.386229999999998</v>
      </c>
      <c r="C1472" s="25">
        <v>-2.5573583000000002</v>
      </c>
      <c r="D1472" s="26">
        <v>6.6402039999999996E-2</v>
      </c>
      <c r="E1472" s="28"/>
      <c r="F1472" s="18">
        <f t="shared" si="67"/>
        <v>5.1236933857758418</v>
      </c>
      <c r="G1472" s="12">
        <f t="shared" si="68"/>
        <v>35.326450676743917</v>
      </c>
    </row>
    <row r="1473" spans="1:7" x14ac:dyDescent="0.25">
      <c r="A1473" s="24">
        <v>14.655272999999999</v>
      </c>
      <c r="B1473" s="23">
        <v>-64.430297999999993</v>
      </c>
      <c r="C1473" s="25">
        <v>-2.5573421000000001</v>
      </c>
      <c r="D1473" s="26">
        <v>6.6393680999999996E-2</v>
      </c>
      <c r="E1473" s="28"/>
      <c r="F1473" s="18">
        <f t="shared" si="67"/>
        <v>5.1272002057919286</v>
      </c>
      <c r="G1473" s="12">
        <f t="shared" si="68"/>
        <v>35.350629232134132</v>
      </c>
    </row>
    <row r="1474" spans="1:7" x14ac:dyDescent="0.25">
      <c r="A1474" s="24">
        <v>14.754883</v>
      </c>
      <c r="B1474" s="23">
        <v>-64.468163000000004</v>
      </c>
      <c r="C1474" s="25">
        <v>-2.5574148000000001</v>
      </c>
      <c r="D1474" s="26">
        <v>6.6420621999999999E-2</v>
      </c>
      <c r="E1474" s="28"/>
      <c r="F1474" s="18">
        <f t="shared" si="67"/>
        <v>5.1302134067520164</v>
      </c>
      <c r="G1474" s="12">
        <f t="shared" si="68"/>
        <v>35.37140442047604</v>
      </c>
    </row>
    <row r="1475" spans="1:7" x14ac:dyDescent="0.25">
      <c r="A1475" s="24">
        <v>14.854492</v>
      </c>
      <c r="B1475" s="23">
        <v>-64.522552000000005</v>
      </c>
      <c r="C1475" s="25">
        <v>-2.5574697999999998</v>
      </c>
      <c r="D1475" s="26">
        <v>6.6381684999999996E-2</v>
      </c>
      <c r="E1475" s="28"/>
      <c r="F1475" s="18">
        <f t="shared" si="67"/>
        <v>5.1345415458519295</v>
      </c>
      <c r="G1475" s="12">
        <f t="shared" si="68"/>
        <v>35.401245744092243</v>
      </c>
    </row>
    <row r="1476" spans="1:7" x14ac:dyDescent="0.25">
      <c r="A1476" s="24">
        <v>14.954102000000001</v>
      </c>
      <c r="B1476" s="23">
        <v>-64.578804000000005</v>
      </c>
      <c r="C1476" s="25">
        <v>-2.5574862999999999</v>
      </c>
      <c r="D1476" s="26">
        <v>6.6437930000000006E-2</v>
      </c>
      <c r="E1476" s="28"/>
      <c r="F1476" s="18">
        <f t="shared" si="67"/>
        <v>5.1390179377813316</v>
      </c>
      <c r="G1476" s="12">
        <f t="shared" si="68"/>
        <v>35.432109230018789</v>
      </c>
    </row>
    <row r="1477" spans="1:7" x14ac:dyDescent="0.25">
      <c r="A1477" s="24">
        <v>15.053711</v>
      </c>
      <c r="B1477" s="23">
        <v>-64.602196000000006</v>
      </c>
      <c r="C1477" s="25">
        <v>-2.5575657000000001</v>
      </c>
      <c r="D1477" s="26">
        <v>6.6378899000000005E-2</v>
      </c>
      <c r="E1477" s="28"/>
      <c r="F1477" s="18">
        <f t="shared" si="67"/>
        <v>5.1408794139957346</v>
      </c>
      <c r="G1477" s="12">
        <f t="shared" si="68"/>
        <v>35.444943594357724</v>
      </c>
    </row>
    <row r="1478" spans="1:7" x14ac:dyDescent="0.25">
      <c r="A1478" s="24">
        <v>15.153320000000001</v>
      </c>
      <c r="B1478" s="23">
        <v>-64.650313999999995</v>
      </c>
      <c r="C1478" s="25">
        <v>-2.5575258999999999</v>
      </c>
      <c r="D1478" s="26">
        <v>6.6537506999999996E-2</v>
      </c>
      <c r="E1478" s="28"/>
      <c r="F1478" s="18">
        <f t="shared" si="67"/>
        <v>5.1447085227715821</v>
      </c>
      <c r="G1478" s="12">
        <f t="shared" si="68"/>
        <v>35.471344241726939</v>
      </c>
    </row>
    <row r="1479" spans="1:7" x14ac:dyDescent="0.25">
      <c r="A1479" s="24">
        <v>15.252929999999999</v>
      </c>
      <c r="B1479" s="23">
        <v>-64.684250000000006</v>
      </c>
      <c r="C1479" s="25">
        <v>-2.5576158000000002</v>
      </c>
      <c r="D1479" s="26">
        <v>6.6390082000000003E-2</v>
      </c>
      <c r="E1479" s="28"/>
      <c r="F1479" s="18">
        <f t="shared" si="67"/>
        <v>5.1474090638459664</v>
      </c>
      <c r="G1479" s="12">
        <f t="shared" si="68"/>
        <v>35.489963726516869</v>
      </c>
    </row>
    <row r="1480" spans="1:7" x14ac:dyDescent="0.25">
      <c r="A1480" s="24">
        <v>15.352539</v>
      </c>
      <c r="B1480" s="23">
        <v>-64.739784</v>
      </c>
      <c r="C1480" s="25">
        <v>-2.5576506000000001</v>
      </c>
      <c r="D1480" s="26">
        <v>6.6488877000000002E-2</v>
      </c>
      <c r="E1480" s="28"/>
      <c r="F1480" s="18">
        <f t="shared" si="67"/>
        <v>5.1518283191507983</v>
      </c>
      <c r="G1480" s="12">
        <f t="shared" si="68"/>
        <v>35.52043327119874</v>
      </c>
    </row>
    <row r="1481" spans="1:7" x14ac:dyDescent="0.25">
      <c r="A1481" s="24">
        <v>15.452147999999999</v>
      </c>
      <c r="B1481" s="23">
        <v>-64.757583999999994</v>
      </c>
      <c r="C1481" s="25">
        <v>-2.5576427000000002</v>
      </c>
      <c r="D1481" s="26">
        <v>6.6387996000000005E-2</v>
      </c>
      <c r="E1481" s="28"/>
      <c r="F1481" s="18">
        <f t="shared" si="67"/>
        <v>5.1532447981443159</v>
      </c>
      <c r="G1481" s="12">
        <f t="shared" si="68"/>
        <v>35.530199502612604</v>
      </c>
    </row>
    <row r="1482" spans="1:7" x14ac:dyDescent="0.25">
      <c r="A1482" s="24">
        <v>15.551758</v>
      </c>
      <c r="B1482" s="23">
        <v>-64.814094999999995</v>
      </c>
      <c r="C1482" s="25">
        <v>-2.5577120999999998</v>
      </c>
      <c r="D1482" s="26">
        <v>6.6508919E-2</v>
      </c>
      <c r="E1482" s="28"/>
      <c r="F1482" s="18">
        <f t="shared" si="67"/>
        <v>5.1577418006388491</v>
      </c>
      <c r="G1482" s="12">
        <f t="shared" si="68"/>
        <v>35.561205092692859</v>
      </c>
    </row>
    <row r="1483" spans="1:7" x14ac:dyDescent="0.25">
      <c r="A1483" s="24">
        <v>15.651367</v>
      </c>
      <c r="B1483" s="23">
        <v>-64.861435</v>
      </c>
      <c r="C1483" s="25">
        <v>-2.5577130000000001</v>
      </c>
      <c r="D1483" s="26">
        <v>6.6478996999999998E-2</v>
      </c>
      <c r="E1483" s="28"/>
      <c r="F1483" s="18">
        <f t="shared" si="67"/>
        <v>5.1615089981418345</v>
      </c>
      <c r="G1483" s="12">
        <f t="shared" si="68"/>
        <v>35.58717887893625</v>
      </c>
    </row>
    <row r="1484" spans="1:7" x14ac:dyDescent="0.25">
      <c r="A1484" s="24">
        <v>15.750977000000001</v>
      </c>
      <c r="B1484" s="23">
        <v>-64.920128000000005</v>
      </c>
      <c r="C1484" s="25">
        <v>-2.5577866999999999</v>
      </c>
      <c r="D1484" s="26">
        <v>6.6460088E-2</v>
      </c>
      <c r="E1484" s="28"/>
      <c r="F1484" s="18">
        <f t="shared" si="67"/>
        <v>5.1661796386792815</v>
      </c>
      <c r="G1484" s="12">
        <f t="shared" si="68"/>
        <v>35.619381655361735</v>
      </c>
    </row>
    <row r="1485" spans="1:7" x14ac:dyDescent="0.25">
      <c r="A1485" s="24">
        <v>15.850586</v>
      </c>
      <c r="B1485" s="23">
        <v>-64.953429999999997</v>
      </c>
      <c r="C1485" s="25">
        <v>-2.55776</v>
      </c>
      <c r="D1485" s="26">
        <v>6.6470115999999996E-2</v>
      </c>
      <c r="E1485" s="28"/>
      <c r="F1485" s="18">
        <f t="shared" si="67"/>
        <v>5.1688297276367035</v>
      </c>
      <c r="G1485" s="12">
        <f t="shared" si="68"/>
        <v>35.63765328674063</v>
      </c>
    </row>
    <row r="1486" spans="1:7" x14ac:dyDescent="0.25">
      <c r="A1486" s="24">
        <v>15.950195000000001</v>
      </c>
      <c r="B1486" s="23">
        <v>-65.004852</v>
      </c>
      <c r="C1486" s="25">
        <v>-2.5577717</v>
      </c>
      <c r="D1486" s="26">
        <v>6.6409282E-2</v>
      </c>
      <c r="E1486" s="28"/>
      <c r="F1486" s="18">
        <f t="shared" si="67"/>
        <v>5.1729217603785393</v>
      </c>
      <c r="G1486" s="12">
        <f t="shared" si="68"/>
        <v>35.66586672223297</v>
      </c>
    </row>
    <row r="1487" spans="1:7" x14ac:dyDescent="0.25">
      <c r="A1487" s="24">
        <v>16.049804999999999</v>
      </c>
      <c r="B1487" s="23">
        <v>-65.061538999999996</v>
      </c>
      <c r="C1487" s="25">
        <v>-2.5579022999999999</v>
      </c>
      <c r="D1487" s="26">
        <v>6.6445491999999995E-2</v>
      </c>
      <c r="E1487" s="28"/>
      <c r="F1487" s="18">
        <f t="shared" si="67"/>
        <v>5.1774327685080648</v>
      </c>
      <c r="G1487" s="12">
        <f t="shared" si="68"/>
        <v>35.696968877297991</v>
      </c>
    </row>
    <row r="1488" spans="1:7" x14ac:dyDescent="0.25">
      <c r="A1488" s="24">
        <v>16.149414</v>
      </c>
      <c r="B1488" s="23">
        <v>-65.084311999999997</v>
      </c>
      <c r="C1488" s="25">
        <v>-2.5578940000000001</v>
      </c>
      <c r="D1488" s="26">
        <v>6.6436902000000006E-2</v>
      </c>
      <c r="E1488" s="28"/>
      <c r="F1488" s="18">
        <f t="shared" si="67"/>
        <v>5.1792449862675802</v>
      </c>
      <c r="G1488" s="12">
        <f t="shared" si="68"/>
        <v>35.709463618196189</v>
      </c>
    </row>
    <row r="1489" spans="1:7" x14ac:dyDescent="0.25">
      <c r="A1489" s="24">
        <v>16.249023000000001</v>
      </c>
      <c r="B1489" s="23">
        <v>-65.125343000000001</v>
      </c>
      <c r="C1489" s="25">
        <v>-2.5579320999999999</v>
      </c>
      <c r="D1489" s="26">
        <v>6.6444985999999998E-2</v>
      </c>
      <c r="E1489" s="28"/>
      <c r="F1489" s="18">
        <f t="shared" si="67"/>
        <v>5.1825101295025826</v>
      </c>
      <c r="G1489" s="12">
        <f t="shared" si="68"/>
        <v>35.731975878934506</v>
      </c>
    </row>
    <row r="1490" spans="1:7" x14ac:dyDescent="0.25">
      <c r="A1490" s="24">
        <v>16.348633</v>
      </c>
      <c r="B1490" s="23">
        <v>-65.182304000000002</v>
      </c>
      <c r="C1490" s="25">
        <v>-2.5579776999999999</v>
      </c>
      <c r="D1490" s="26">
        <v>6.6282727E-2</v>
      </c>
      <c r="E1490" s="28"/>
      <c r="F1490" s="18">
        <f t="shared" si="67"/>
        <v>5.1870429418593114</v>
      </c>
      <c r="G1490" s="12">
        <f t="shared" si="68"/>
        <v>35.763228368123549</v>
      </c>
    </row>
    <row r="1491" spans="1:7" x14ac:dyDescent="0.25">
      <c r="A1491" s="24">
        <v>16.448242</v>
      </c>
      <c r="B1491" s="23">
        <v>-65.221039000000005</v>
      </c>
      <c r="C1491" s="25">
        <v>-2.5579836</v>
      </c>
      <c r="D1491" s="26">
        <v>6.6419721000000001E-2</v>
      </c>
      <c r="E1491" s="28"/>
      <c r="F1491" s="18">
        <f t="shared" si="67"/>
        <v>5.1901253752196439</v>
      </c>
      <c r="G1491" s="12">
        <f t="shared" si="68"/>
        <v>35.784480894742423</v>
      </c>
    </row>
    <row r="1492" spans="1:7" x14ac:dyDescent="0.25">
      <c r="A1492" s="24">
        <v>16.547851999999999</v>
      </c>
      <c r="B1492" s="23">
        <v>-65.25412</v>
      </c>
      <c r="C1492" s="25">
        <v>-2.5580275000000001</v>
      </c>
      <c r="D1492" s="26">
        <v>6.6387497000000004E-2</v>
      </c>
      <c r="E1492" s="28"/>
      <c r="F1492" s="18">
        <f t="shared" si="67"/>
        <v>5.1927578775558549</v>
      </c>
      <c r="G1492" s="12">
        <f t="shared" si="68"/>
        <v>35.802631271225671</v>
      </c>
    </row>
    <row r="1493" spans="1:7" x14ac:dyDescent="0.25">
      <c r="A1493" s="24">
        <v>16.647461</v>
      </c>
      <c r="B1493" s="23">
        <v>-65.295447999999993</v>
      </c>
      <c r="C1493" s="25">
        <v>-2.5581228999999999</v>
      </c>
      <c r="D1493" s="26">
        <v>6.6459946000000006E-2</v>
      </c>
      <c r="E1493" s="28"/>
      <c r="F1493" s="18">
        <f t="shared" si="67"/>
        <v>5.1960466552999049</v>
      </c>
      <c r="G1493" s="12">
        <f t="shared" si="68"/>
        <v>35.825306485375776</v>
      </c>
    </row>
    <row r="1494" spans="1:7" x14ac:dyDescent="0.25">
      <c r="A1494" s="24">
        <v>16.747070000000001</v>
      </c>
      <c r="B1494" s="23">
        <v>-65.365111999999996</v>
      </c>
      <c r="C1494" s="25">
        <v>-2.5581</v>
      </c>
      <c r="D1494" s="26">
        <v>6.6480093000000004E-2</v>
      </c>
      <c r="E1494" s="28"/>
      <c r="F1494" s="18">
        <f t="shared" si="67"/>
        <v>5.201590340277682</v>
      </c>
      <c r="G1494" s="12">
        <f t="shared" si="68"/>
        <v>35.863528662073264</v>
      </c>
    </row>
    <row r="1495" spans="1:7" x14ac:dyDescent="0.25">
      <c r="A1495" s="24">
        <v>16.846679999999999</v>
      </c>
      <c r="B1495" s="23">
        <v>-65.397575000000003</v>
      </c>
      <c r="C1495" s="25">
        <v>-2.5580205999999999</v>
      </c>
      <c r="D1495" s="26">
        <v>6.6475317000000006E-2</v>
      </c>
      <c r="E1495" s="28"/>
      <c r="F1495" s="18">
        <f t="shared" si="67"/>
        <v>5.204173663736479</v>
      </c>
      <c r="G1495" s="12">
        <f t="shared" si="68"/>
        <v>35.881339963780469</v>
      </c>
    </row>
    <row r="1496" spans="1:7" x14ac:dyDescent="0.25">
      <c r="A1496" s="24">
        <v>16.946289</v>
      </c>
      <c r="B1496" s="23">
        <v>-65.423439000000002</v>
      </c>
      <c r="C1496" s="25">
        <v>-2.5581474000000002</v>
      </c>
      <c r="D1496" s="26">
        <v>6.6469720999999996E-2</v>
      </c>
      <c r="E1496" s="28"/>
      <c r="F1496" s="18">
        <f t="shared" si="67"/>
        <v>5.2062318554605431</v>
      </c>
      <c r="G1496" s="12">
        <f t="shared" si="68"/>
        <v>35.895530627223614</v>
      </c>
    </row>
    <row r="1497" spans="1:7" x14ac:dyDescent="0.25">
      <c r="A1497" s="24">
        <v>17.045898000000001</v>
      </c>
      <c r="B1497" s="23">
        <v>-65.465232999999998</v>
      </c>
      <c r="C1497" s="25">
        <v>-2.5580332000000001</v>
      </c>
      <c r="D1497" s="26">
        <v>6.6459656000000006E-2</v>
      </c>
      <c r="E1497" s="28"/>
      <c r="F1497" s="18">
        <f t="shared" si="67"/>
        <v>5.2095577163063345</v>
      </c>
      <c r="G1497" s="12">
        <f t="shared" si="68"/>
        <v>35.918461519117486</v>
      </c>
    </row>
    <row r="1498" spans="1:7" x14ac:dyDescent="0.25">
      <c r="A1498" s="24">
        <v>17.145508</v>
      </c>
      <c r="B1498" s="23">
        <v>-65.520736999999997</v>
      </c>
      <c r="C1498" s="25">
        <v>-2.558243</v>
      </c>
      <c r="D1498" s="26">
        <v>6.6456004999999999E-2</v>
      </c>
      <c r="E1498" s="28"/>
      <c r="F1498" s="18">
        <f t="shared" si="67"/>
        <v>5.2139745842870209</v>
      </c>
      <c r="G1498" s="12">
        <f t="shared" si="68"/>
        <v>35.948914603858768</v>
      </c>
    </row>
    <row r="1499" spans="1:7" x14ac:dyDescent="0.25">
      <c r="A1499" s="24">
        <v>17.245117</v>
      </c>
      <c r="B1499" s="23">
        <v>-65.572044000000005</v>
      </c>
      <c r="C1499" s="25">
        <v>-2.5583</v>
      </c>
      <c r="D1499" s="26">
        <v>6.6433988999999999E-2</v>
      </c>
      <c r="E1499" s="28"/>
      <c r="F1499" s="18">
        <f t="shared" si="67"/>
        <v>5.218057465619629</v>
      </c>
      <c r="G1499" s="12">
        <f t="shared" si="68"/>
        <v>35.9770649429122</v>
      </c>
    </row>
    <row r="1500" spans="1:7" x14ac:dyDescent="0.25">
      <c r="A1500" s="24">
        <v>17.344726999999999</v>
      </c>
      <c r="B1500" s="23">
        <v>-65.593459999999993</v>
      </c>
      <c r="C1500" s="25">
        <v>-2.5581143000000002</v>
      </c>
      <c r="D1500" s="26">
        <v>6.6460192000000001E-2</v>
      </c>
      <c r="E1500" s="28"/>
      <c r="F1500" s="18">
        <f t="shared" si="67"/>
        <v>5.2197616967502558</v>
      </c>
      <c r="G1500" s="12">
        <f t="shared" si="68"/>
        <v>35.988815145831254</v>
      </c>
    </row>
    <row r="1501" spans="1:7" x14ac:dyDescent="0.25">
      <c r="A1501" s="24">
        <v>17.444336</v>
      </c>
      <c r="B1501" s="23">
        <v>-65.650313999999995</v>
      </c>
      <c r="C1501" s="25">
        <v>-2.5582577999999998</v>
      </c>
      <c r="D1501" s="26">
        <v>6.6445670999999998E-2</v>
      </c>
      <c r="E1501" s="28"/>
      <c r="F1501" s="18">
        <f t="shared" si="67"/>
        <v>5.2242859943175297</v>
      </c>
      <c r="G1501" s="12">
        <f t="shared" si="68"/>
        <v>36.020008927898871</v>
      </c>
    </row>
    <row r="1502" spans="1:7" x14ac:dyDescent="0.25">
      <c r="A1502" s="24">
        <v>17.543945000000001</v>
      </c>
      <c r="B1502" s="23">
        <v>-65.701346999999998</v>
      </c>
      <c r="C1502" s="25">
        <v>-2.5583901</v>
      </c>
      <c r="D1502" s="26">
        <v>6.6451943999999999E-2</v>
      </c>
      <c r="E1502" s="28"/>
      <c r="F1502" s="18">
        <f t="shared" si="67"/>
        <v>5.2283470714229345</v>
      </c>
      <c r="G1502" s="12">
        <f t="shared" si="68"/>
        <v>36.048008932828282</v>
      </c>
    </row>
    <row r="1503" spans="1:7" x14ac:dyDescent="0.25">
      <c r="A1503" s="24">
        <v>17.643554999999999</v>
      </c>
      <c r="B1503" s="23">
        <v>-65.745795999999999</v>
      </c>
      <c r="C1503" s="25">
        <v>-2.5584033000000002</v>
      </c>
      <c r="D1503" s="26">
        <v>6.6423573E-2</v>
      </c>
      <c r="E1503" s="28"/>
      <c r="F1503" s="18">
        <f t="shared" si="67"/>
        <v>5.2318842104556804</v>
      </c>
      <c r="G1503" s="12">
        <f t="shared" si="68"/>
        <v>36.072396529463944</v>
      </c>
    </row>
    <row r="1504" spans="1:7" x14ac:dyDescent="0.25">
      <c r="A1504" s="24">
        <v>17.743164</v>
      </c>
      <c r="B1504" s="23">
        <v>-65.775863999999999</v>
      </c>
      <c r="C1504" s="25">
        <v>-2.5584473999999999</v>
      </c>
      <c r="D1504" s="26">
        <v>6.6454901999999996E-2</v>
      </c>
      <c r="E1504" s="28"/>
      <c r="F1504" s="18">
        <f t="shared" si="67"/>
        <v>5.2342769458701239</v>
      </c>
      <c r="G1504" s="12">
        <f t="shared" si="68"/>
        <v>36.088893779247762</v>
      </c>
    </row>
    <row r="1505" spans="1:7" x14ac:dyDescent="0.25">
      <c r="A1505" s="24">
        <v>17.842773000000001</v>
      </c>
      <c r="B1505" s="23">
        <v>-65.822372000000001</v>
      </c>
      <c r="C1505" s="25">
        <v>-2.5583651000000001</v>
      </c>
      <c r="D1505" s="26">
        <v>6.6444576000000005E-2</v>
      </c>
      <c r="E1505" s="28"/>
      <c r="F1505" s="18">
        <f t="shared" si="67"/>
        <v>5.237977934916783</v>
      </c>
      <c r="G1505" s="12">
        <f t="shared" si="68"/>
        <v>36.114411076472251</v>
      </c>
    </row>
    <row r="1506" spans="1:7" x14ac:dyDescent="0.25">
      <c r="A1506" s="24">
        <v>17.942383</v>
      </c>
      <c r="B1506" s="23">
        <v>-65.879677000000001</v>
      </c>
      <c r="C1506" s="25">
        <v>-2.5584471</v>
      </c>
      <c r="D1506" s="26">
        <v>6.6427722999999994E-2</v>
      </c>
      <c r="E1506" s="28"/>
      <c r="F1506" s="18">
        <f t="shared" si="67"/>
        <v>5.2425381219237233</v>
      </c>
      <c r="G1506" s="12">
        <f t="shared" si="68"/>
        <v>36.14585230631333</v>
      </c>
    </row>
    <row r="1507" spans="1:7" x14ac:dyDescent="0.25">
      <c r="A1507" s="24">
        <v>18.041992</v>
      </c>
      <c r="B1507" s="23">
        <v>-65.927352999999997</v>
      </c>
      <c r="C1507" s="25">
        <v>-2.5585057999999998</v>
      </c>
      <c r="D1507" s="26">
        <v>6.6459984E-2</v>
      </c>
      <c r="E1507" s="28"/>
      <c r="F1507" s="18">
        <f t="shared" si="67"/>
        <v>5.2463320574571473</v>
      </c>
      <c r="G1507" s="12">
        <f t="shared" si="68"/>
        <v>36.17201044389126</v>
      </c>
    </row>
    <row r="1508" spans="1:7" x14ac:dyDescent="0.25">
      <c r="A1508" s="24">
        <v>18.141601999999999</v>
      </c>
      <c r="B1508" s="23">
        <v>-65.969566</v>
      </c>
      <c r="C1508" s="25">
        <v>-2.5585396</v>
      </c>
      <c r="D1508" s="26">
        <v>6.6505364999999997E-2</v>
      </c>
      <c r="E1508" s="28"/>
      <c r="F1508" s="18">
        <f t="shared" si="67"/>
        <v>5.2496912612635169</v>
      </c>
      <c r="G1508" s="12">
        <f t="shared" si="68"/>
        <v>36.195171226288636</v>
      </c>
    </row>
    <row r="1509" spans="1:7" x14ac:dyDescent="0.25">
      <c r="A1509" s="24">
        <v>18.241211</v>
      </c>
      <c r="B1509" s="23">
        <v>-66.005943000000002</v>
      </c>
      <c r="C1509" s="25">
        <v>-2.5585545999999999</v>
      </c>
      <c r="D1509" s="26">
        <v>6.6495686999999998E-2</v>
      </c>
      <c r="E1509" s="28"/>
      <c r="F1509" s="18">
        <f t="shared" si="67"/>
        <v>5.2525860509459443</v>
      </c>
      <c r="G1509" s="12">
        <f t="shared" si="68"/>
        <v>36.215130001577513</v>
      </c>
    </row>
    <row r="1510" spans="1:7" x14ac:dyDescent="0.25">
      <c r="A1510" s="24">
        <v>18.340820000000001</v>
      </c>
      <c r="B1510" s="23">
        <v>-66.046111999999994</v>
      </c>
      <c r="C1510" s="25">
        <v>-2.5585673</v>
      </c>
      <c r="D1510" s="26">
        <v>6.6453286E-2</v>
      </c>
      <c r="E1510" s="28"/>
      <c r="F1510" s="18">
        <f t="shared" si="67"/>
        <v>5.2557825984004722</v>
      </c>
      <c r="G1510" s="12">
        <f t="shared" si="68"/>
        <v>36.237169313356347</v>
      </c>
    </row>
    <row r="1511" spans="1:7" x14ac:dyDescent="0.25">
      <c r="A1511" s="24">
        <v>18.440429999999999</v>
      </c>
      <c r="B1511" s="23">
        <v>-66.094109000000003</v>
      </c>
      <c r="C1511" s="25">
        <v>-2.5586467000000002</v>
      </c>
      <c r="D1511" s="26">
        <v>6.6446163000000003E-2</v>
      </c>
      <c r="E1511" s="28"/>
      <c r="F1511" s="18">
        <f t="shared" si="67"/>
        <v>5.2596020783022643</v>
      </c>
      <c r="G1511" s="12">
        <f t="shared" si="68"/>
        <v>36.263503572298546</v>
      </c>
    </row>
    <row r="1512" spans="1:7" x14ac:dyDescent="0.25">
      <c r="A1512" s="24">
        <v>18.540039</v>
      </c>
      <c r="B1512" s="23">
        <v>-66.141647000000006</v>
      </c>
      <c r="C1512" s="25">
        <v>-2.5586842999999999</v>
      </c>
      <c r="D1512" s="26">
        <v>6.6408819999999993E-2</v>
      </c>
      <c r="E1512" s="28"/>
      <c r="F1512" s="18">
        <f t="shared" si="67"/>
        <v>5.2633850321446154</v>
      </c>
      <c r="G1512" s="12">
        <f t="shared" si="68"/>
        <v>36.289585994149789</v>
      </c>
    </row>
    <row r="1513" spans="1:7" x14ac:dyDescent="0.25">
      <c r="A1513" s="24">
        <v>18.639648000000001</v>
      </c>
      <c r="B1513" s="23">
        <v>-66.179458999999994</v>
      </c>
      <c r="C1513" s="25">
        <v>-2.5586109000000001</v>
      </c>
      <c r="D1513" s="26">
        <v>6.6434428000000004E-2</v>
      </c>
      <c r="E1513" s="28"/>
      <c r="F1513" s="18">
        <f t="shared" si="67"/>
        <v>5.2663940154987099</v>
      </c>
      <c r="G1513" s="12">
        <f t="shared" si="68"/>
        <v>36.31033210326332</v>
      </c>
    </row>
    <row r="1514" spans="1:7" x14ac:dyDescent="0.25">
      <c r="A1514" s="24">
        <v>18.739258</v>
      </c>
      <c r="B1514" s="23">
        <v>-66.213752999999997</v>
      </c>
      <c r="C1514" s="25">
        <v>-2.5587754</v>
      </c>
      <c r="D1514" s="26">
        <v>6.6450611000000007E-2</v>
      </c>
      <c r="E1514" s="28"/>
      <c r="F1514" s="18">
        <f t="shared" si="67"/>
        <v>5.2691230453079072</v>
      </c>
      <c r="G1514" s="12">
        <f t="shared" si="68"/>
        <v>36.329148010010897</v>
      </c>
    </row>
    <row r="1515" spans="1:7" x14ac:dyDescent="0.25">
      <c r="A1515" s="24">
        <v>18.838867</v>
      </c>
      <c r="B1515" s="23">
        <v>-66.258385000000004</v>
      </c>
      <c r="C1515" s="25">
        <v>-2.5587374999999999</v>
      </c>
      <c r="D1515" s="26">
        <v>6.6472060999999999E-2</v>
      </c>
      <c r="E1515" s="28"/>
      <c r="F1515" s="18">
        <f t="shared" si="67"/>
        <v>5.2726747470179465</v>
      </c>
      <c r="G1515" s="12">
        <f t="shared" si="68"/>
        <v>36.353636012284127</v>
      </c>
    </row>
    <row r="1516" spans="1:7" x14ac:dyDescent="0.25">
      <c r="A1516" s="24">
        <v>18.938476999999999</v>
      </c>
      <c r="B1516" s="23">
        <v>-66.322700999999995</v>
      </c>
      <c r="C1516" s="25">
        <v>-2.5587968999999999</v>
      </c>
      <c r="D1516" s="26">
        <v>6.6472106000000003E-2</v>
      </c>
      <c r="E1516" s="28"/>
      <c r="F1516" s="18">
        <f t="shared" si="67"/>
        <v>5.2777928516778951</v>
      </c>
      <c r="G1516" s="12">
        <f t="shared" si="68"/>
        <v>36.388923930239962</v>
      </c>
    </row>
    <row r="1517" spans="1:7" x14ac:dyDescent="0.25">
      <c r="A1517" s="24">
        <v>19.038086</v>
      </c>
      <c r="B1517" s="23">
        <v>-66.346312999999995</v>
      </c>
      <c r="C1517" s="25">
        <v>-2.5587089000000001</v>
      </c>
      <c r="D1517" s="26">
        <v>6.6463649E-2</v>
      </c>
      <c r="E1517" s="28"/>
      <c r="F1517" s="18">
        <f t="shared" si="67"/>
        <v>5.2796718349360381</v>
      </c>
      <c r="G1517" s="12">
        <f t="shared" si="68"/>
        <v>36.401879000809849</v>
      </c>
    </row>
    <row r="1518" spans="1:7" x14ac:dyDescent="0.25">
      <c r="A1518" s="24">
        <v>19.137695000000001</v>
      </c>
      <c r="B1518" s="23">
        <v>-66.379920999999996</v>
      </c>
      <c r="C1518" s="25">
        <v>-2.5587974</v>
      </c>
      <c r="D1518" s="26">
        <v>6.6479637999999994E-2</v>
      </c>
      <c r="E1518" s="28"/>
      <c r="F1518" s="18">
        <f t="shared" si="67"/>
        <v>5.282346274599754</v>
      </c>
      <c r="G1518" s="12">
        <f t="shared" si="68"/>
        <v>36.420318523582715</v>
      </c>
    </row>
    <row r="1519" spans="1:7" x14ac:dyDescent="0.25">
      <c r="A1519" s="24">
        <v>19.237304999999999</v>
      </c>
      <c r="B1519" s="23">
        <v>-66.442229999999995</v>
      </c>
      <c r="C1519" s="25">
        <v>-2.5588608000000002</v>
      </c>
      <c r="D1519" s="26">
        <v>6.6445886999999995E-2</v>
      </c>
      <c r="E1519" s="28"/>
      <c r="F1519" s="18">
        <f t="shared" ref="F1519:F1582" si="69" xml:space="preserve"> -B1519 / A_4x8_in2</f>
        <v>5.2873046672743103</v>
      </c>
      <c r="G1519" s="12">
        <f t="shared" ref="G1519:G1582" si="70" xml:space="preserve"> -B1519 * kip_to_N / A_4x8_mm2</f>
        <v>36.454505271513405</v>
      </c>
    </row>
    <row r="1520" spans="1:7" x14ac:dyDescent="0.25">
      <c r="A1520" s="24">
        <v>19.336914</v>
      </c>
      <c r="B1520" s="23">
        <v>-66.474068000000003</v>
      </c>
      <c r="C1520" s="25">
        <v>-2.5589938000000001</v>
      </c>
      <c r="D1520" s="26">
        <v>6.6463335999999998E-2</v>
      </c>
      <c r="E1520" s="28"/>
      <c r="F1520" s="18">
        <f t="shared" si="69"/>
        <v>5.2898382548133904</v>
      </c>
      <c r="G1520" s="12">
        <f t="shared" si="70"/>
        <v>36.47197365779175</v>
      </c>
    </row>
    <row r="1521" spans="1:7" x14ac:dyDescent="0.25">
      <c r="A1521" s="24">
        <v>19.436523000000001</v>
      </c>
      <c r="B1521" s="23">
        <v>-66.524619999999999</v>
      </c>
      <c r="C1521" s="25">
        <v>-2.5588962999999998</v>
      </c>
      <c r="D1521" s="26">
        <v>6.6461086000000003E-2</v>
      </c>
      <c r="E1521" s="28"/>
      <c r="F1521" s="18">
        <f t="shared" si="69"/>
        <v>5.2938610551549816</v>
      </c>
      <c r="G1521" s="12">
        <f t="shared" si="70"/>
        <v>36.49970975500711</v>
      </c>
    </row>
    <row r="1522" spans="1:7" x14ac:dyDescent="0.25">
      <c r="A1522" s="24">
        <v>19.536133</v>
      </c>
      <c r="B1522" s="23">
        <v>-66.574303</v>
      </c>
      <c r="C1522" s="25">
        <v>-2.5589476000000002</v>
      </c>
      <c r="D1522" s="26">
        <v>6.6494338E-2</v>
      </c>
      <c r="E1522" s="28"/>
      <c r="F1522" s="18">
        <f t="shared" si="69"/>
        <v>5.2978147026737989</v>
      </c>
      <c r="G1522" s="12">
        <f t="shared" si="70"/>
        <v>36.526969062610199</v>
      </c>
    </row>
    <row r="1523" spans="1:7" x14ac:dyDescent="0.25">
      <c r="A1523" s="24">
        <v>19.635742</v>
      </c>
      <c r="B1523" s="23">
        <v>-66.622009000000006</v>
      </c>
      <c r="C1523" s="25">
        <v>-2.5589740000000001</v>
      </c>
      <c r="D1523" s="26">
        <v>6.6472410999999995E-2</v>
      </c>
      <c r="E1523" s="28"/>
      <c r="F1523" s="18">
        <f t="shared" si="69"/>
        <v>5.3016110255313702</v>
      </c>
      <c r="G1523" s="12">
        <f t="shared" si="70"/>
        <v>36.553143660128711</v>
      </c>
    </row>
    <row r="1524" spans="1:7" x14ac:dyDescent="0.25">
      <c r="A1524" s="24">
        <v>19.735351999999999</v>
      </c>
      <c r="B1524" s="23">
        <v>-66.673018999999996</v>
      </c>
      <c r="C1524" s="25">
        <v>-2.5590410000000001</v>
      </c>
      <c r="D1524" s="26">
        <v>6.6459477000000003E-2</v>
      </c>
      <c r="E1524" s="28"/>
      <c r="F1524" s="18">
        <f t="shared" si="69"/>
        <v>5.3056702723549281</v>
      </c>
      <c r="G1524" s="12">
        <f t="shared" si="70"/>
        <v>36.581131045770341</v>
      </c>
    </row>
    <row r="1525" spans="1:7" x14ac:dyDescent="0.25">
      <c r="A1525" s="24">
        <v>19.834961</v>
      </c>
      <c r="B1525" s="23">
        <v>-66.717354</v>
      </c>
      <c r="C1525" s="25">
        <v>-2.5590932</v>
      </c>
      <c r="D1525" s="26">
        <v>6.6418976000000005E-2</v>
      </c>
      <c r="E1525" s="28"/>
      <c r="F1525" s="18">
        <f t="shared" si="69"/>
        <v>5.3091983395559179</v>
      </c>
      <c r="G1525" s="12">
        <f t="shared" si="70"/>
        <v>36.605456094631769</v>
      </c>
    </row>
    <row r="1526" spans="1:7" x14ac:dyDescent="0.25">
      <c r="A1526" s="24">
        <v>19.934570000000001</v>
      </c>
      <c r="B1526" s="23">
        <v>-66.759452999999993</v>
      </c>
      <c r="C1526" s="25">
        <v>-2.5590329000000001</v>
      </c>
      <c r="D1526" s="26">
        <v>6.6436090000000003E-2</v>
      </c>
      <c r="E1526" s="28"/>
      <c r="F1526" s="18">
        <f t="shared" si="69"/>
        <v>5.3125484715305307</v>
      </c>
      <c r="G1526" s="12">
        <f t="shared" si="70"/>
        <v>36.628554329254918</v>
      </c>
    </row>
    <row r="1527" spans="1:7" x14ac:dyDescent="0.25">
      <c r="A1527" s="24">
        <v>20.034179999999999</v>
      </c>
      <c r="B1527" s="23">
        <v>-66.799057000000005</v>
      </c>
      <c r="C1527" s="25">
        <v>-2.5591637999999999</v>
      </c>
      <c r="D1527" s="26">
        <v>6.6466756000000002E-2</v>
      </c>
      <c r="E1527" s="28"/>
      <c r="F1527" s="18">
        <f t="shared" si="69"/>
        <v>5.3157000577136371</v>
      </c>
      <c r="G1527" s="12">
        <f t="shared" si="70"/>
        <v>36.650283645486084</v>
      </c>
    </row>
    <row r="1528" spans="1:7" x14ac:dyDescent="0.25">
      <c r="A1528" s="24">
        <v>20.133789</v>
      </c>
      <c r="B1528" s="23">
        <v>-66.839911999999998</v>
      </c>
      <c r="C1528" s="25">
        <v>-2.5591632999999998</v>
      </c>
      <c r="D1528" s="26">
        <v>6.6523202000000003E-2</v>
      </c>
      <c r="E1528" s="28"/>
      <c r="F1528" s="18">
        <f t="shared" si="69"/>
        <v>5.3189511953136464</v>
      </c>
      <c r="G1528" s="12">
        <f t="shared" si="70"/>
        <v>36.672699341239635</v>
      </c>
    </row>
    <row r="1529" spans="1:7" x14ac:dyDescent="0.25">
      <c r="A1529" s="24">
        <v>20.233398000000001</v>
      </c>
      <c r="B1529" s="23">
        <v>-66.887237999999996</v>
      </c>
      <c r="C1529" s="25">
        <v>-2.5592668000000001</v>
      </c>
      <c r="D1529" s="26">
        <v>6.6491358E-2</v>
      </c>
      <c r="E1529" s="28"/>
      <c r="F1529" s="18">
        <f t="shared" si="69"/>
        <v>5.3227172787320294</v>
      </c>
      <c r="G1529" s="12">
        <f t="shared" si="70"/>
        <v>36.698665446177408</v>
      </c>
    </row>
    <row r="1530" spans="1:7" x14ac:dyDescent="0.25">
      <c r="A1530" s="24">
        <v>20.333008</v>
      </c>
      <c r="B1530" s="23">
        <v>-66.928734000000006</v>
      </c>
      <c r="C1530" s="25">
        <v>-2.559202</v>
      </c>
      <c r="D1530" s="26">
        <v>6.6531203999999997E-2</v>
      </c>
      <c r="E1530" s="28"/>
      <c r="F1530" s="18">
        <f t="shared" si="69"/>
        <v>5.3260194254913005</v>
      </c>
      <c r="G1530" s="12">
        <f t="shared" si="70"/>
        <v>36.721432835994797</v>
      </c>
    </row>
    <row r="1531" spans="1:7" x14ac:dyDescent="0.25">
      <c r="A1531" s="24">
        <v>20.432617</v>
      </c>
      <c r="B1531" s="23">
        <v>-66.962272999999996</v>
      </c>
      <c r="C1531" s="25">
        <v>-2.5592754000000002</v>
      </c>
      <c r="D1531" s="26">
        <v>6.6493316999999996E-2</v>
      </c>
      <c r="E1531" s="28"/>
      <c r="F1531" s="18">
        <f t="shared" si="69"/>
        <v>5.3286883743094799</v>
      </c>
      <c r="G1531" s="12">
        <f t="shared" si="70"/>
        <v>36.739834500904315</v>
      </c>
    </row>
    <row r="1532" spans="1:7" x14ac:dyDescent="0.25">
      <c r="A1532" s="24">
        <v>20.532226999999999</v>
      </c>
      <c r="B1532" s="23">
        <v>-67.012923999999998</v>
      </c>
      <c r="C1532" s="25">
        <v>-2.5593276</v>
      </c>
      <c r="D1532" s="26">
        <v>6.6457353999999996E-2</v>
      </c>
      <c r="E1532" s="28"/>
      <c r="F1532" s="18">
        <f t="shared" si="69"/>
        <v>5.332719052820754</v>
      </c>
      <c r="G1532" s="12">
        <f t="shared" si="70"/>
        <v>36.767624915923612</v>
      </c>
    </row>
    <row r="1533" spans="1:7" x14ac:dyDescent="0.25">
      <c r="A1533" s="24">
        <v>20.631836</v>
      </c>
      <c r="B1533" s="23">
        <v>-67.06514</v>
      </c>
      <c r="C1533" s="25">
        <v>-2.5593002</v>
      </c>
      <c r="D1533" s="26">
        <v>6.6432714000000004E-2</v>
      </c>
      <c r="E1533" s="28"/>
      <c r="F1533" s="18">
        <f t="shared" si="69"/>
        <v>5.3368742700749969</v>
      </c>
      <c r="G1533" s="12">
        <f t="shared" si="70"/>
        <v>36.796273991176761</v>
      </c>
    </row>
    <row r="1534" spans="1:7" x14ac:dyDescent="0.25">
      <c r="A1534" s="24">
        <v>20.731445000000001</v>
      </c>
      <c r="B1534" s="23">
        <v>-67.097922999999994</v>
      </c>
      <c r="C1534" s="25">
        <v>-2.5594250999999999</v>
      </c>
      <c r="D1534" s="26">
        <v>6.6478163000000007E-2</v>
      </c>
      <c r="E1534" s="28"/>
      <c r="F1534" s="18">
        <f t="shared" si="69"/>
        <v>5.3394830583246877</v>
      </c>
      <c r="G1534" s="12">
        <f t="shared" si="70"/>
        <v>36.814260865583535</v>
      </c>
    </row>
    <row r="1535" spans="1:7" x14ac:dyDescent="0.25">
      <c r="A1535" s="24">
        <v>20.831054999999999</v>
      </c>
      <c r="B1535" s="23">
        <v>-67.146049000000005</v>
      </c>
      <c r="C1535" s="25">
        <v>-2.5593371</v>
      </c>
      <c r="D1535" s="26">
        <v>6.6513523000000005E-2</v>
      </c>
      <c r="E1535" s="28"/>
      <c r="F1535" s="18">
        <f t="shared" si="69"/>
        <v>5.3433128037203081</v>
      </c>
      <c r="G1535" s="12">
        <f t="shared" si="70"/>
        <v>36.840665902270253</v>
      </c>
    </row>
    <row r="1536" spans="1:7" x14ac:dyDescent="0.25">
      <c r="A1536" s="24">
        <v>20.930664</v>
      </c>
      <c r="B1536" s="23">
        <v>-67.189544999999995</v>
      </c>
      <c r="C1536" s="25">
        <v>-2.5594206000000002</v>
      </c>
      <c r="D1536" s="26">
        <v>6.6489011000000001E-2</v>
      </c>
      <c r="E1536" s="28"/>
      <c r="F1536" s="18">
        <f t="shared" si="69"/>
        <v>5.3467741054226705</v>
      </c>
      <c r="G1536" s="12">
        <f t="shared" si="70"/>
        <v>36.864530621459984</v>
      </c>
    </row>
    <row r="1537" spans="1:7" x14ac:dyDescent="0.25">
      <c r="A1537" s="24">
        <v>21.030273000000001</v>
      </c>
      <c r="B1537" s="23">
        <v>-67.232512999999997</v>
      </c>
      <c r="C1537" s="25">
        <v>-2.5595126000000001</v>
      </c>
      <c r="D1537" s="26">
        <v>6.6486999000000005E-2</v>
      </c>
      <c r="E1537" s="28"/>
      <c r="F1537" s="18">
        <f t="shared" si="69"/>
        <v>5.3501933902200562</v>
      </c>
      <c r="G1537" s="12">
        <f t="shared" si="70"/>
        <v>36.888105645695418</v>
      </c>
    </row>
    <row r="1538" spans="1:7" x14ac:dyDescent="0.25">
      <c r="A1538" s="24">
        <v>21.129883</v>
      </c>
      <c r="B1538" s="23">
        <v>-67.275169000000005</v>
      </c>
      <c r="C1538" s="25">
        <v>-2.5595496</v>
      </c>
      <c r="D1538" s="26">
        <v>6.6424585999999994E-2</v>
      </c>
      <c r="E1538" s="28"/>
      <c r="F1538" s="18">
        <f t="shared" si="69"/>
        <v>5.3535878468463212</v>
      </c>
      <c r="G1538" s="12">
        <f t="shared" si="70"/>
        <v>36.911509486548773</v>
      </c>
    </row>
    <row r="1539" spans="1:7" x14ac:dyDescent="0.25">
      <c r="A1539" s="24">
        <v>21.229492</v>
      </c>
      <c r="B1539" s="23">
        <v>-67.327354</v>
      </c>
      <c r="C1539" s="25">
        <v>-2.5594939999999999</v>
      </c>
      <c r="D1539" s="26">
        <v>6.6490240000000006E-2</v>
      </c>
      <c r="E1539" s="28"/>
      <c r="F1539" s="18">
        <f t="shared" si="69"/>
        <v>5.357740597198946</v>
      </c>
      <c r="G1539" s="12">
        <f t="shared" si="70"/>
        <v>36.940141553196653</v>
      </c>
    </row>
    <row r="1540" spans="1:7" x14ac:dyDescent="0.25">
      <c r="A1540" s="24">
        <v>21.329101999999999</v>
      </c>
      <c r="B1540" s="23">
        <v>-67.364456000000004</v>
      </c>
      <c r="C1540" s="25">
        <v>-2.5594703999999999</v>
      </c>
      <c r="D1540" s="26">
        <v>6.6467239999999997E-2</v>
      </c>
      <c r="E1540" s="28"/>
      <c r="F1540" s="18">
        <f t="shared" si="69"/>
        <v>5.360693080548244</v>
      </c>
      <c r="G1540" s="12">
        <f t="shared" si="70"/>
        <v>36.960498110383007</v>
      </c>
    </row>
    <row r="1541" spans="1:7" x14ac:dyDescent="0.25">
      <c r="A1541" s="24">
        <v>21.428711</v>
      </c>
      <c r="B1541" s="23">
        <v>-67.407814000000002</v>
      </c>
      <c r="C1541" s="25">
        <v>-2.5595960999999998</v>
      </c>
      <c r="D1541" s="26">
        <v>6.6496439000000004E-2</v>
      </c>
      <c r="E1541" s="28"/>
      <c r="F1541" s="18">
        <f t="shared" si="69"/>
        <v>5.3641434005595334</v>
      </c>
      <c r="G1541" s="12">
        <f t="shared" si="70"/>
        <v>36.984287113846051</v>
      </c>
    </row>
    <row r="1542" spans="1:7" x14ac:dyDescent="0.25">
      <c r="A1542" s="24">
        <v>21.528320000000001</v>
      </c>
      <c r="B1542" s="23">
        <v>-67.459594999999993</v>
      </c>
      <c r="C1542" s="25">
        <v>-2.5597289000000001</v>
      </c>
      <c r="D1542" s="26">
        <v>6.6467516000000004E-2</v>
      </c>
      <c r="E1542" s="28"/>
      <c r="F1542" s="18">
        <f t="shared" si="69"/>
        <v>5.3682640016136531</v>
      </c>
      <c r="G1542" s="12">
        <f t="shared" si="70"/>
        <v>37.01269751996071</v>
      </c>
    </row>
    <row r="1543" spans="1:7" x14ac:dyDescent="0.25">
      <c r="A1543" s="24">
        <v>21.627929999999999</v>
      </c>
      <c r="B1543" s="23">
        <v>-67.506729000000007</v>
      </c>
      <c r="C1543" s="25">
        <v>-2.5596198999999999</v>
      </c>
      <c r="D1543" s="26">
        <v>6.6344231000000004E-2</v>
      </c>
      <c r="E1543" s="28"/>
      <c r="F1543" s="18">
        <f t="shared" si="69"/>
        <v>5.3720148061575008</v>
      </c>
      <c r="G1543" s="12">
        <f t="shared" si="70"/>
        <v>37.038558281278746</v>
      </c>
    </row>
    <row r="1544" spans="1:7" x14ac:dyDescent="0.25">
      <c r="A1544" s="24">
        <v>21.727539</v>
      </c>
      <c r="B1544" s="23">
        <v>-67.549910999999994</v>
      </c>
      <c r="C1544" s="25">
        <v>-2.5597506000000001</v>
      </c>
      <c r="D1544" s="26">
        <v>6.6458641999999998E-2</v>
      </c>
      <c r="E1544" s="28"/>
      <c r="F1544" s="18">
        <f t="shared" si="69"/>
        <v>5.3754511205337971</v>
      </c>
      <c r="G1544" s="12">
        <f t="shared" si="70"/>
        <v>37.062250719757017</v>
      </c>
    </row>
    <row r="1545" spans="1:7" x14ac:dyDescent="0.25">
      <c r="A1545" s="24">
        <v>21.827148000000001</v>
      </c>
      <c r="B1545" s="23">
        <v>-67.572806999999997</v>
      </c>
      <c r="C1545" s="25">
        <v>-2.5597512999999998</v>
      </c>
      <c r="D1545" s="26">
        <v>6.6476523999999995E-2</v>
      </c>
      <c r="E1545" s="28"/>
      <c r="F1545" s="18">
        <f t="shared" si="69"/>
        <v>5.3772731263223132</v>
      </c>
      <c r="G1545" s="12">
        <f t="shared" si="70"/>
        <v>37.074812946411612</v>
      </c>
    </row>
    <row r="1546" spans="1:7" x14ac:dyDescent="0.25">
      <c r="A1546" s="24">
        <v>21.926758</v>
      </c>
      <c r="B1546" s="23">
        <v>-67.627457000000007</v>
      </c>
      <c r="C1546" s="25">
        <v>-2.5596663999999998</v>
      </c>
      <c r="D1546" s="26">
        <v>6.6605888000000002E-2</v>
      </c>
      <c r="E1546" s="28"/>
      <c r="F1546" s="18">
        <f t="shared" si="69"/>
        <v>5.3816220351422999</v>
      </c>
      <c r="G1546" s="12">
        <f t="shared" si="70"/>
        <v>37.104797471510913</v>
      </c>
    </row>
    <row r="1547" spans="1:7" x14ac:dyDescent="0.25">
      <c r="A1547" s="24">
        <v>22.026367</v>
      </c>
      <c r="B1547" s="23">
        <v>-67.671135000000007</v>
      </c>
      <c r="C1547" s="25">
        <v>-2.5598214000000001</v>
      </c>
      <c r="D1547" s="26">
        <v>6.6581547000000005E-2</v>
      </c>
      <c r="E1547" s="28"/>
      <c r="F1547" s="18">
        <f t="shared" si="69"/>
        <v>5.3850978199444839</v>
      </c>
      <c r="G1547" s="12">
        <f t="shared" si="70"/>
        <v>37.128762047673526</v>
      </c>
    </row>
    <row r="1548" spans="1:7" x14ac:dyDescent="0.25">
      <c r="A1548" s="24">
        <v>22.125976999999999</v>
      </c>
      <c r="B1548" s="23">
        <v>-67.711517000000001</v>
      </c>
      <c r="C1548" s="25">
        <v>-2.5598025</v>
      </c>
      <c r="D1548" s="26">
        <v>6.6642299000000002E-2</v>
      </c>
      <c r="E1548" s="28"/>
      <c r="F1548" s="18">
        <f t="shared" si="69"/>
        <v>5.3883113174004524</v>
      </c>
      <c r="G1548" s="12">
        <f t="shared" si="70"/>
        <v>37.150918225030516</v>
      </c>
    </row>
    <row r="1549" spans="1:7" x14ac:dyDescent="0.25">
      <c r="A1549" s="24">
        <v>22.225586</v>
      </c>
      <c r="B1549" s="23">
        <v>-67.760490000000004</v>
      </c>
      <c r="C1549" s="25">
        <v>-2.5598073000000001</v>
      </c>
      <c r="D1549" s="26">
        <v>6.6539778999999993E-2</v>
      </c>
      <c r="E1549" s="28"/>
      <c r="F1549" s="18">
        <f t="shared" si="69"/>
        <v>5.3922084649144724</v>
      </c>
      <c r="G1549" s="12">
        <f t="shared" si="70"/>
        <v>37.17778798070642</v>
      </c>
    </row>
    <row r="1550" spans="1:7" x14ac:dyDescent="0.25">
      <c r="A1550" s="24">
        <v>22.325195000000001</v>
      </c>
      <c r="B1550" s="23">
        <v>-67.793723999999997</v>
      </c>
      <c r="C1550" s="25">
        <v>-2.5598272999999998</v>
      </c>
      <c r="D1550" s="26">
        <v>6.6582798999999998E-2</v>
      </c>
      <c r="E1550" s="28"/>
      <c r="F1550" s="18">
        <f t="shared" si="69"/>
        <v>5.3948531426038295</v>
      </c>
      <c r="G1550" s="12">
        <f t="shared" si="70"/>
        <v>37.196022302886661</v>
      </c>
    </row>
    <row r="1551" spans="1:7" x14ac:dyDescent="0.25">
      <c r="A1551" s="24">
        <v>22.424804999999999</v>
      </c>
      <c r="B1551" s="23">
        <v>-67.852890000000002</v>
      </c>
      <c r="C1551" s="25">
        <v>-2.5599568000000001</v>
      </c>
      <c r="D1551" s="26">
        <v>6.6471270999999998E-2</v>
      </c>
      <c r="E1551" s="28"/>
      <c r="F1551" s="18">
        <f t="shared" si="69"/>
        <v>5.3995614232853173</v>
      </c>
      <c r="G1551" s="12">
        <f t="shared" si="70"/>
        <v>37.228484597708707</v>
      </c>
    </row>
    <row r="1552" spans="1:7" x14ac:dyDescent="0.25">
      <c r="A1552" s="24">
        <v>22.524414</v>
      </c>
      <c r="B1552" s="23">
        <v>-67.894051000000005</v>
      </c>
      <c r="C1552" s="25">
        <v>-2.5599669999999999</v>
      </c>
      <c r="D1552" s="26">
        <v>6.6590801000000005E-2</v>
      </c>
      <c r="E1552" s="28"/>
      <c r="F1552" s="18">
        <f t="shared" si="69"/>
        <v>5.4028369115916206</v>
      </c>
      <c r="G1552" s="12">
        <f t="shared" si="70"/>
        <v>37.25106818485623</v>
      </c>
    </row>
    <row r="1553" spans="1:7" x14ac:dyDescent="0.25">
      <c r="A1553" s="24">
        <v>22.624023000000001</v>
      </c>
      <c r="B1553" s="23">
        <v>-67.932152000000002</v>
      </c>
      <c r="C1553" s="25">
        <v>-2.5599980000000002</v>
      </c>
      <c r="D1553" s="26">
        <v>6.6478357000000002E-2</v>
      </c>
      <c r="E1553" s="28"/>
      <c r="F1553" s="18">
        <f t="shared" si="69"/>
        <v>5.4058688928349925</v>
      </c>
      <c r="G1553" s="12">
        <f t="shared" si="70"/>
        <v>37.271972858064068</v>
      </c>
    </row>
    <row r="1554" spans="1:7" x14ac:dyDescent="0.25">
      <c r="A1554" s="24">
        <v>22.723633</v>
      </c>
      <c r="B1554" s="23">
        <v>-67.963988999999998</v>
      </c>
      <c r="C1554" s="25">
        <v>-2.5600865000000002</v>
      </c>
      <c r="D1554" s="26">
        <v>6.6553652000000005E-2</v>
      </c>
      <c r="E1554" s="28"/>
      <c r="F1554" s="18">
        <f t="shared" si="69"/>
        <v>5.4084024007966001</v>
      </c>
      <c r="G1554" s="12">
        <f t="shared" si="70"/>
        <v>37.289440695677719</v>
      </c>
    </row>
    <row r="1555" spans="1:7" x14ac:dyDescent="0.25">
      <c r="A1555" s="24">
        <v>22.823242</v>
      </c>
      <c r="B1555" s="23">
        <v>-68.033073000000002</v>
      </c>
      <c r="C1555" s="25">
        <v>-2.5600885999999998</v>
      </c>
      <c r="D1555" s="26">
        <v>6.6599547999999995E-2</v>
      </c>
      <c r="E1555" s="28"/>
      <c r="F1555" s="18">
        <f t="shared" si="69"/>
        <v>5.4138999308408806</v>
      </c>
      <c r="G1555" s="12">
        <f t="shared" si="70"/>
        <v>37.327344646857227</v>
      </c>
    </row>
    <row r="1556" spans="1:7" x14ac:dyDescent="0.25">
      <c r="A1556" s="24">
        <v>22.922851999999999</v>
      </c>
      <c r="B1556" s="23">
        <v>-68.063713000000007</v>
      </c>
      <c r="C1556" s="25">
        <v>-2.5601161000000001</v>
      </c>
      <c r="D1556" s="26">
        <v>6.6551179000000002E-2</v>
      </c>
      <c r="E1556" s="28"/>
      <c r="F1556" s="18">
        <f t="shared" si="69"/>
        <v>5.4163381845690495</v>
      </c>
      <c r="G1556" s="12">
        <f t="shared" si="70"/>
        <v>37.344155732841536</v>
      </c>
    </row>
    <row r="1557" spans="1:7" x14ac:dyDescent="0.25">
      <c r="A1557" s="24">
        <v>23.022461</v>
      </c>
      <c r="B1557" s="23">
        <v>-68.106575000000007</v>
      </c>
      <c r="C1557" s="25">
        <v>-2.5601056</v>
      </c>
      <c r="D1557" s="26">
        <v>6.6584757999999994E-2</v>
      </c>
      <c r="E1557" s="28"/>
      <c r="F1557" s="18">
        <f t="shared" si="69"/>
        <v>5.4197490341544512</v>
      </c>
      <c r="G1557" s="12">
        <f t="shared" si="70"/>
        <v>37.367672598620238</v>
      </c>
    </row>
    <row r="1558" spans="1:7" x14ac:dyDescent="0.25">
      <c r="A1558" s="24">
        <v>23.122070000000001</v>
      </c>
      <c r="B1558" s="23">
        <v>-68.155876000000006</v>
      </c>
      <c r="C1558" s="25">
        <v>-2.5602106999999998</v>
      </c>
      <c r="D1558" s="26">
        <v>6.6523969000000002E-2</v>
      </c>
      <c r="E1558" s="28"/>
      <c r="F1558" s="18">
        <f t="shared" si="69"/>
        <v>5.4236722830791386</v>
      </c>
      <c r="G1558" s="12">
        <f t="shared" si="70"/>
        <v>37.394722316313199</v>
      </c>
    </row>
    <row r="1559" spans="1:7" x14ac:dyDescent="0.25">
      <c r="A1559" s="24">
        <v>23.221679999999999</v>
      </c>
      <c r="B1559" s="23">
        <v>-68.195792999999995</v>
      </c>
      <c r="C1559" s="25">
        <v>-2.5602806</v>
      </c>
      <c r="D1559" s="26">
        <v>6.6559232999999995E-2</v>
      </c>
      <c r="E1559" s="28"/>
      <c r="F1559" s="18">
        <f t="shared" si="69"/>
        <v>5.4268487770108367</v>
      </c>
      <c r="G1559" s="12">
        <f t="shared" si="70"/>
        <v>37.416623364591118</v>
      </c>
    </row>
    <row r="1560" spans="1:7" x14ac:dyDescent="0.25">
      <c r="A1560" s="24">
        <v>23.321289</v>
      </c>
      <c r="B1560" s="23">
        <v>-68.247489999999999</v>
      </c>
      <c r="C1560" s="25">
        <v>-2.5601950000000002</v>
      </c>
      <c r="D1560" s="26">
        <v>6.6537015000000005E-2</v>
      </c>
      <c r="E1560" s="28"/>
      <c r="F1560" s="18">
        <f t="shared" si="69"/>
        <v>5.4309626935573485</v>
      </c>
      <c r="G1560" s="12">
        <f t="shared" si="70"/>
        <v>37.444987682872153</v>
      </c>
    </row>
    <row r="1561" spans="1:7" x14ac:dyDescent="0.25">
      <c r="A1561" s="24">
        <v>23.420898000000001</v>
      </c>
      <c r="B1561" s="23">
        <v>-68.275802999999996</v>
      </c>
      <c r="C1561" s="25">
        <v>-2.5602961</v>
      </c>
      <c r="D1561" s="26">
        <v>6.6621399999999997E-2</v>
      </c>
      <c r="E1561" s="28"/>
      <c r="F1561" s="18">
        <f t="shared" si="69"/>
        <v>5.4332157705092285</v>
      </c>
      <c r="G1561" s="12">
        <f t="shared" si="70"/>
        <v>37.460522026131741</v>
      </c>
    </row>
    <row r="1562" spans="1:7" x14ac:dyDescent="0.25">
      <c r="A1562" s="24">
        <v>23.520508</v>
      </c>
      <c r="B1562" s="23">
        <v>-68.324127000000004</v>
      </c>
      <c r="C1562" s="25">
        <v>-2.5603783</v>
      </c>
      <c r="D1562" s="26">
        <v>6.6538185E-2</v>
      </c>
      <c r="E1562" s="28"/>
      <c r="F1562" s="18">
        <f t="shared" si="69"/>
        <v>5.4370612722442155</v>
      </c>
      <c r="G1562" s="12">
        <f t="shared" si="70"/>
        <v>37.487035698426311</v>
      </c>
    </row>
    <row r="1563" spans="1:7" x14ac:dyDescent="0.25">
      <c r="A1563" s="24">
        <v>23.620117</v>
      </c>
      <c r="B1563" s="23">
        <v>-68.366859000000005</v>
      </c>
      <c r="C1563" s="25">
        <v>-2.5602676999999998</v>
      </c>
      <c r="D1563" s="26">
        <v>6.6588520999999998E-2</v>
      </c>
      <c r="E1563" s="28"/>
      <c r="F1563" s="18">
        <f t="shared" si="69"/>
        <v>5.4404617767583172</v>
      </c>
      <c r="G1563" s="12">
        <f t="shared" si="70"/>
        <v>37.510481237795815</v>
      </c>
    </row>
    <row r="1564" spans="1:7" x14ac:dyDescent="0.25">
      <c r="A1564" s="24">
        <v>23.719726999999999</v>
      </c>
      <c r="B1564" s="23">
        <v>-68.420890999999997</v>
      </c>
      <c r="C1564" s="25">
        <v>-2.5603983000000001</v>
      </c>
      <c r="D1564" s="26">
        <v>6.6562414E-2</v>
      </c>
      <c r="E1564" s="28"/>
      <c r="F1564" s="18">
        <f t="shared" si="69"/>
        <v>5.4447615067008872</v>
      </c>
      <c r="G1564" s="12">
        <f t="shared" si="70"/>
        <v>37.540126688119052</v>
      </c>
    </row>
    <row r="1565" spans="1:7" x14ac:dyDescent="0.25">
      <c r="A1565" s="24">
        <v>23.819336</v>
      </c>
      <c r="B1565" s="23">
        <v>-68.473479999999995</v>
      </c>
      <c r="C1565" s="25">
        <v>-2.5603926000000001</v>
      </c>
      <c r="D1565" s="26">
        <v>6.6571145999999998E-2</v>
      </c>
      <c r="E1565" s="28"/>
      <c r="F1565" s="18">
        <f t="shared" si="69"/>
        <v>5.4489464063520163</v>
      </c>
      <c r="G1565" s="12">
        <f t="shared" si="70"/>
        <v>37.568980415300146</v>
      </c>
    </row>
    <row r="1566" spans="1:7" x14ac:dyDescent="0.25">
      <c r="A1566" s="24">
        <v>23.918945000000001</v>
      </c>
      <c r="B1566" s="23">
        <v>-68.503860000000003</v>
      </c>
      <c r="C1566" s="25">
        <v>-2.5603956999999999</v>
      </c>
      <c r="D1566" s="26">
        <v>6.6542222999999998E-2</v>
      </c>
      <c r="E1566" s="28"/>
      <c r="F1566" s="18">
        <f t="shared" si="69"/>
        <v>5.4513639699375833</v>
      </c>
      <c r="G1566" s="12">
        <f t="shared" si="70"/>
        <v>37.58564884846605</v>
      </c>
    </row>
    <row r="1567" spans="1:7" x14ac:dyDescent="0.25">
      <c r="A1567" s="24">
        <v>24.018554999999999</v>
      </c>
      <c r="B1567" s="23">
        <v>-68.546509</v>
      </c>
      <c r="C1567" s="25">
        <v>-2.5604271999999999</v>
      </c>
      <c r="D1567" s="26">
        <v>6.6542088999999999E-2</v>
      </c>
      <c r="E1567" s="28"/>
      <c r="F1567" s="18">
        <f t="shared" si="69"/>
        <v>5.4547578695215462</v>
      </c>
      <c r="G1567" s="12">
        <f t="shared" si="70"/>
        <v>37.609048848666596</v>
      </c>
    </row>
    <row r="1568" spans="1:7" x14ac:dyDescent="0.25">
      <c r="A1568" s="24">
        <v>24.118164</v>
      </c>
      <c r="B1568" s="23">
        <v>-68.586121000000006</v>
      </c>
      <c r="C1568" s="25">
        <v>-2.5605302000000001</v>
      </c>
      <c r="D1568" s="26">
        <v>6.6521354000000005E-2</v>
      </c>
      <c r="E1568" s="28"/>
      <c r="F1568" s="18">
        <f t="shared" si="69"/>
        <v>5.4579100923244246</v>
      </c>
      <c r="G1568" s="12">
        <f t="shared" si="70"/>
        <v>37.630782554215244</v>
      </c>
    </row>
    <row r="1569" spans="1:7" x14ac:dyDescent="0.25">
      <c r="A1569" s="24">
        <v>24.217773000000001</v>
      </c>
      <c r="B1569" s="23">
        <v>-68.630318000000003</v>
      </c>
      <c r="C1569" s="25">
        <v>-2.5606170000000001</v>
      </c>
      <c r="D1569" s="26">
        <v>6.6555648999999995E-2</v>
      </c>
      <c r="E1569" s="28"/>
      <c r="F1569" s="18">
        <f t="shared" si="69"/>
        <v>5.4614271778343406</v>
      </c>
      <c r="G1569" s="12">
        <f t="shared" si="70"/>
        <v>37.655031887349985</v>
      </c>
    </row>
    <row r="1570" spans="1:7" x14ac:dyDescent="0.25">
      <c r="A1570" s="24">
        <v>24.317383</v>
      </c>
      <c r="B1570" s="23">
        <v>-68.691765000000004</v>
      </c>
      <c r="C1570" s="25">
        <v>-2.5605197</v>
      </c>
      <c r="D1570" s="26">
        <v>6.6583216000000001E-2</v>
      </c>
      <c r="E1570" s="28"/>
      <c r="F1570" s="18">
        <f t="shared" si="69"/>
        <v>5.4663169747284241</v>
      </c>
      <c r="G1570" s="12">
        <f t="shared" si="70"/>
        <v>37.688745686321191</v>
      </c>
    </row>
    <row r="1571" spans="1:7" x14ac:dyDescent="0.25">
      <c r="A1571" s="24">
        <v>24.416992</v>
      </c>
      <c r="B1571" s="23">
        <v>-68.732498000000007</v>
      </c>
      <c r="C1571" s="25">
        <v>-2.5605473999999999</v>
      </c>
      <c r="D1571" s="26">
        <v>6.6585563E-2</v>
      </c>
      <c r="E1571" s="28"/>
      <c r="F1571" s="18">
        <f t="shared" si="69"/>
        <v>5.4695584038769054</v>
      </c>
      <c r="G1571" s="12">
        <f t="shared" si="70"/>
        <v>37.711094444983026</v>
      </c>
    </row>
    <row r="1572" spans="1:7" x14ac:dyDescent="0.25">
      <c r="A1572" s="24">
        <v>24.516601999999999</v>
      </c>
      <c r="B1572" s="23">
        <v>-68.766234999999995</v>
      </c>
      <c r="C1572" s="25">
        <v>-2.5605679000000001</v>
      </c>
      <c r="D1572" s="26">
        <v>6.6599272000000001E-2</v>
      </c>
      <c r="E1572" s="28"/>
      <c r="F1572" s="18">
        <f t="shared" si="69"/>
        <v>5.4722431090344505</v>
      </c>
      <c r="G1572" s="12">
        <f t="shared" si="70"/>
        <v>37.729604745500403</v>
      </c>
    </row>
    <row r="1573" spans="1:7" x14ac:dyDescent="0.25">
      <c r="A1573" s="24">
        <v>24.616211</v>
      </c>
      <c r="B1573" s="23">
        <v>-68.808127999999996</v>
      </c>
      <c r="C1573" s="25">
        <v>-2.5605636000000001</v>
      </c>
      <c r="D1573" s="26">
        <v>6.6548832000000002E-2</v>
      </c>
      <c r="E1573" s="28"/>
      <c r="F1573" s="18">
        <f t="shared" si="69"/>
        <v>5.4755768480499247</v>
      </c>
      <c r="G1573" s="12">
        <f t="shared" si="70"/>
        <v>37.752589955198204</v>
      </c>
    </row>
    <row r="1574" spans="1:7" x14ac:dyDescent="0.25">
      <c r="A1574" s="24">
        <v>24.715820000000001</v>
      </c>
      <c r="B1574" s="23">
        <v>-68.845177000000007</v>
      </c>
      <c r="C1574" s="25">
        <v>-2.560775</v>
      </c>
      <c r="D1574" s="26">
        <v>6.6553362000000005E-2</v>
      </c>
      <c r="E1574" s="28"/>
      <c r="F1574" s="18">
        <f t="shared" si="69"/>
        <v>5.4785251137932311</v>
      </c>
      <c r="G1574" s="12">
        <f t="shared" si="70"/>
        <v>37.772917433156195</v>
      </c>
    </row>
    <row r="1575" spans="1:7" x14ac:dyDescent="0.25">
      <c r="A1575" s="24">
        <v>24.815429999999999</v>
      </c>
      <c r="B1575" s="23">
        <v>-68.898674</v>
      </c>
      <c r="C1575" s="25">
        <v>-2.5608232000000002</v>
      </c>
      <c r="D1575" s="26">
        <v>6.6457875E-2</v>
      </c>
      <c r="E1575" s="28"/>
      <c r="F1575" s="18">
        <f t="shared" si="69"/>
        <v>5.4827822697885242</v>
      </c>
      <c r="G1575" s="12">
        <f t="shared" si="70"/>
        <v>37.80226934787234</v>
      </c>
    </row>
    <row r="1576" spans="1:7" x14ac:dyDescent="0.25">
      <c r="A1576" s="24">
        <v>24.915039</v>
      </c>
      <c r="B1576" s="23">
        <v>-68.950423999999998</v>
      </c>
      <c r="C1576" s="25">
        <v>-2.5606977999999998</v>
      </c>
      <c r="D1576" s="26">
        <v>6.6620639999999995E-2</v>
      </c>
      <c r="E1576" s="28"/>
      <c r="F1576" s="18">
        <f t="shared" si="69"/>
        <v>5.4869004039410276</v>
      </c>
      <c r="G1576" s="12">
        <f t="shared" si="70"/>
        <v>37.830662745381737</v>
      </c>
    </row>
    <row r="1577" spans="1:7" x14ac:dyDescent="0.25">
      <c r="A1577" s="24">
        <v>25.014648000000001</v>
      </c>
      <c r="B1577" s="23">
        <v>-68.982269000000002</v>
      </c>
      <c r="C1577" s="25">
        <v>-2.5607666999999998</v>
      </c>
      <c r="D1577" s="26">
        <v>6.6890635000000004E-2</v>
      </c>
      <c r="E1577" s="28"/>
      <c r="F1577" s="18">
        <f t="shared" si="69"/>
        <v>5.4894345485224081</v>
      </c>
      <c r="G1577" s="12">
        <f t="shared" si="70"/>
        <v>37.848134972312877</v>
      </c>
    </row>
    <row r="1578" spans="1:7" x14ac:dyDescent="0.25">
      <c r="A1578" s="24">
        <v>25.114258</v>
      </c>
      <c r="B1578" s="23">
        <v>-69.026657</v>
      </c>
      <c r="C1578" s="25">
        <v>-2.5608211000000001</v>
      </c>
      <c r="D1578" s="26">
        <v>6.6598721E-2</v>
      </c>
      <c r="E1578" s="28"/>
      <c r="F1578" s="18">
        <f t="shared" si="69"/>
        <v>5.4929668333293895</v>
      </c>
      <c r="G1578" s="12">
        <f t="shared" si="70"/>
        <v>37.872489100402674</v>
      </c>
    </row>
    <row r="1579" spans="1:7" x14ac:dyDescent="0.25">
      <c r="A1579" s="24">
        <v>25.213867</v>
      </c>
      <c r="B1579" s="23">
        <v>-69.080153999999993</v>
      </c>
      <c r="C1579" s="25">
        <v>-2.5609321999999999</v>
      </c>
      <c r="D1579" s="26">
        <v>6.6974431000000001E-2</v>
      </c>
      <c r="E1579" s="28"/>
      <c r="F1579" s="18">
        <f t="shared" si="69"/>
        <v>5.4972239893246826</v>
      </c>
      <c r="G1579" s="12">
        <f t="shared" si="70"/>
        <v>37.901841015118812</v>
      </c>
    </row>
    <row r="1580" spans="1:7" x14ac:dyDescent="0.25">
      <c r="A1580" s="24">
        <v>25.313476999999999</v>
      </c>
      <c r="B1580" s="23">
        <v>-69.128563</v>
      </c>
      <c r="C1580" s="25">
        <v>-2.5608474999999999</v>
      </c>
      <c r="D1580" s="26">
        <v>6.6812872999999995E-2</v>
      </c>
      <c r="E1580" s="28"/>
      <c r="F1580" s="18">
        <f t="shared" si="69"/>
        <v>5.501076255144751</v>
      </c>
      <c r="G1580" s="12">
        <f t="shared" si="70"/>
        <v>37.928401323911714</v>
      </c>
    </row>
    <row r="1581" spans="1:7" x14ac:dyDescent="0.25">
      <c r="A1581" s="24">
        <v>25.413086</v>
      </c>
      <c r="B1581" s="23">
        <v>-69.156334000000001</v>
      </c>
      <c r="C1581" s="25">
        <v>-2.5608528000000002</v>
      </c>
      <c r="D1581" s="26">
        <v>6.7001686000000005E-2</v>
      </c>
      <c r="E1581" s="28"/>
      <c r="F1581" s="18">
        <f t="shared" si="69"/>
        <v>5.5032862011070538</v>
      </c>
      <c r="G1581" s="12">
        <f t="shared" si="70"/>
        <v>37.943638290911395</v>
      </c>
    </row>
    <row r="1582" spans="1:7" x14ac:dyDescent="0.25">
      <c r="A1582" s="24">
        <v>25.512695000000001</v>
      </c>
      <c r="B1582" s="23">
        <v>-69.194046</v>
      </c>
      <c r="C1582" s="25">
        <v>-2.5609274000000002</v>
      </c>
      <c r="D1582" s="26">
        <v>6.6835171999999998E-2</v>
      </c>
      <c r="E1582" s="28"/>
      <c r="F1582" s="18">
        <f t="shared" si="69"/>
        <v>5.5062872267139946</v>
      </c>
      <c r="G1582" s="12">
        <f t="shared" si="70"/>
        <v>37.96432953355631</v>
      </c>
    </row>
    <row r="1583" spans="1:7" x14ac:dyDescent="0.25">
      <c r="A1583" s="24">
        <v>25.612304999999999</v>
      </c>
      <c r="B1583" s="23">
        <v>-69.255257</v>
      </c>
      <c r="C1583" s="25">
        <v>-2.5609850999999999</v>
      </c>
      <c r="D1583" s="26">
        <v>6.6940664999999996E-2</v>
      </c>
      <c r="E1583" s="28"/>
      <c r="F1583" s="18">
        <f t="shared" ref="F1583:F1646" si="71" xml:space="preserve"> -B1583 / A_4x8_in2</f>
        <v>5.5111582433247932</v>
      </c>
      <c r="G1583" s="12">
        <f t="shared" ref="G1583:G1646" si="72" xml:space="preserve"> -B1583 * kip_to_N / A_4x8_mm2</f>
        <v>37.997913847661579</v>
      </c>
    </row>
    <row r="1584" spans="1:7" x14ac:dyDescent="0.25">
      <c r="A1584" s="24">
        <v>25.711914</v>
      </c>
      <c r="B1584" s="23">
        <v>-69.293792999999994</v>
      </c>
      <c r="C1584" s="25">
        <v>-2.5611421999999999</v>
      </c>
      <c r="D1584" s="26">
        <v>6.6800191999999994E-2</v>
      </c>
      <c r="E1584" s="28"/>
      <c r="F1584" s="18">
        <f t="shared" si="71"/>
        <v>5.5142248407682875</v>
      </c>
      <c r="G1584" s="12">
        <f t="shared" si="72"/>
        <v>38.019057190007899</v>
      </c>
    </row>
    <row r="1585" spans="1:7" x14ac:dyDescent="0.25">
      <c r="A1585" s="24">
        <v>25.811523000000001</v>
      </c>
      <c r="B1585" s="23">
        <v>-69.341071999999997</v>
      </c>
      <c r="C1585" s="25">
        <v>-2.561064</v>
      </c>
      <c r="D1585" s="26">
        <v>6.6886849999999998E-2</v>
      </c>
      <c r="E1585" s="28"/>
      <c r="F1585" s="18">
        <f t="shared" si="71"/>
        <v>5.5179871840455084</v>
      </c>
      <c r="G1585" s="12">
        <f t="shared" si="72"/>
        <v>38.044997507705425</v>
      </c>
    </row>
    <row r="1586" spans="1:7" x14ac:dyDescent="0.25">
      <c r="A1586" s="24">
        <v>25.911133</v>
      </c>
      <c r="B1586" s="23">
        <v>-69.386139</v>
      </c>
      <c r="C1586" s="25">
        <v>-2.5611541</v>
      </c>
      <c r="D1586" s="26">
        <v>6.6782623999999999E-2</v>
      </c>
      <c r="E1586" s="28"/>
      <c r="F1586" s="18">
        <f t="shared" si="71"/>
        <v>5.52157350195567</v>
      </c>
      <c r="G1586" s="12">
        <f t="shared" si="72"/>
        <v>38.069724179117138</v>
      </c>
    </row>
    <row r="1587" spans="1:7" x14ac:dyDescent="0.25">
      <c r="A1587" s="24">
        <v>26.010742</v>
      </c>
      <c r="B1587" s="23">
        <v>-69.432861000000003</v>
      </c>
      <c r="C1587" s="25">
        <v>-2.5611076000000002</v>
      </c>
      <c r="D1587" s="26">
        <v>6.6868058999999994E-2</v>
      </c>
      <c r="E1587" s="28"/>
      <c r="F1587" s="18">
        <f t="shared" si="71"/>
        <v>5.5252915205812396</v>
      </c>
      <c r="G1587" s="12">
        <f t="shared" si="72"/>
        <v>38.095358890584464</v>
      </c>
    </row>
    <row r="1588" spans="1:7" x14ac:dyDescent="0.25">
      <c r="A1588" s="24">
        <v>26.110351999999999</v>
      </c>
      <c r="B1588" s="23">
        <v>-69.461738999999994</v>
      </c>
      <c r="C1588" s="25">
        <v>-2.5611538999999999</v>
      </c>
      <c r="D1588" s="26">
        <v>6.6890827999999999E-2</v>
      </c>
      <c r="E1588" s="28"/>
      <c r="F1588" s="18">
        <f t="shared" si="71"/>
        <v>5.5275895588045429</v>
      </c>
      <c r="G1588" s="12">
        <f t="shared" si="72"/>
        <v>38.111203229391734</v>
      </c>
    </row>
    <row r="1589" spans="1:7" x14ac:dyDescent="0.25">
      <c r="A1589" s="24">
        <v>26.209961</v>
      </c>
      <c r="B1589" s="23">
        <v>-69.517723000000004</v>
      </c>
      <c r="C1589" s="25">
        <v>-2.561172</v>
      </c>
      <c r="D1589" s="26">
        <v>6.6796586000000005E-2</v>
      </c>
      <c r="E1589" s="28"/>
      <c r="F1589" s="18">
        <f t="shared" si="71"/>
        <v>5.5320446239715722</v>
      </c>
      <c r="G1589" s="12">
        <f t="shared" si="72"/>
        <v>38.141919673182386</v>
      </c>
    </row>
    <row r="1590" spans="1:7" x14ac:dyDescent="0.25">
      <c r="A1590" s="24">
        <v>26.309570000000001</v>
      </c>
      <c r="B1590" s="23">
        <v>-69.561440000000005</v>
      </c>
      <c r="C1590" s="25">
        <v>-2.5612477999999999</v>
      </c>
      <c r="D1590" s="26">
        <v>6.6859953E-2</v>
      </c>
      <c r="E1590" s="28"/>
      <c r="F1590" s="18">
        <f t="shared" si="71"/>
        <v>5.5355235122951463</v>
      </c>
      <c r="G1590" s="12">
        <f t="shared" si="72"/>
        <v>38.165905647267763</v>
      </c>
    </row>
    <row r="1591" spans="1:7" x14ac:dyDescent="0.25">
      <c r="A1591" s="24">
        <v>26.409179999999999</v>
      </c>
      <c r="B1591" s="23">
        <v>-69.603943000000001</v>
      </c>
      <c r="C1591" s="25">
        <v>-2.561204</v>
      </c>
      <c r="D1591" s="26">
        <v>6.6788196999999994E-2</v>
      </c>
      <c r="E1591" s="28"/>
      <c r="F1591" s="18">
        <f t="shared" si="71"/>
        <v>5.5389057935682633</v>
      </c>
      <c r="G1591" s="12">
        <f t="shared" si="72"/>
        <v>38.189225542424126</v>
      </c>
    </row>
    <row r="1592" spans="1:7" x14ac:dyDescent="0.25">
      <c r="A1592" s="24">
        <v>26.508789</v>
      </c>
      <c r="B1592" s="23">
        <v>-69.642998000000006</v>
      </c>
      <c r="C1592" s="25">
        <v>-2.5614480999999998</v>
      </c>
      <c r="D1592" s="26">
        <v>6.6819168999999998E-2</v>
      </c>
      <c r="E1592" s="28"/>
      <c r="F1592" s="18">
        <f t="shared" si="71"/>
        <v>5.5420136917194913</v>
      </c>
      <c r="G1592" s="12">
        <f t="shared" si="72"/>
        <v>38.210653641742574</v>
      </c>
    </row>
    <row r="1593" spans="1:7" x14ac:dyDescent="0.25">
      <c r="A1593" s="24">
        <v>26.608398000000001</v>
      </c>
      <c r="B1593" s="23">
        <v>-69.680999999999997</v>
      </c>
      <c r="C1593" s="25">
        <v>-2.5612938000000001</v>
      </c>
      <c r="D1593" s="26">
        <v>6.6815003999999997E-2</v>
      </c>
      <c r="E1593" s="28"/>
      <c r="F1593" s="18">
        <f t="shared" si="71"/>
        <v>5.5450377947931795</v>
      </c>
      <c r="G1593" s="12">
        <f t="shared" si="72"/>
        <v>38.231503997146476</v>
      </c>
    </row>
    <row r="1594" spans="1:7" x14ac:dyDescent="0.25">
      <c r="A1594" s="24">
        <v>26.708008</v>
      </c>
      <c r="B1594" s="23">
        <v>-69.728806000000006</v>
      </c>
      <c r="C1594" s="25">
        <v>-2.5612580999999999</v>
      </c>
      <c r="D1594" s="26">
        <v>6.6814229000000003E-2</v>
      </c>
      <c r="E1594" s="28"/>
      <c r="F1594" s="18">
        <f t="shared" si="71"/>
        <v>5.5488420753979053</v>
      </c>
      <c r="G1594" s="12">
        <f t="shared" si="72"/>
        <v>38.257733461133618</v>
      </c>
    </row>
    <row r="1595" spans="1:7" x14ac:dyDescent="0.25">
      <c r="A1595" s="24">
        <v>26.807617</v>
      </c>
      <c r="B1595" s="23">
        <v>-69.772644</v>
      </c>
      <c r="C1595" s="25">
        <v>-2.5613902</v>
      </c>
      <c r="D1595" s="26">
        <v>6.6825017E-2</v>
      </c>
      <c r="E1595" s="28"/>
      <c r="F1595" s="18">
        <f t="shared" si="71"/>
        <v>5.5523305925955366</v>
      </c>
      <c r="G1595" s="12">
        <f t="shared" si="72"/>
        <v>38.281785823646025</v>
      </c>
    </row>
    <row r="1596" spans="1:7" x14ac:dyDescent="0.25">
      <c r="A1596" s="24">
        <v>26.907226999999999</v>
      </c>
      <c r="B1596" s="23">
        <v>-69.821228000000005</v>
      </c>
      <c r="C1596" s="25">
        <v>-2.5613684999999999</v>
      </c>
      <c r="D1596" s="26">
        <v>6.6867917999999998E-2</v>
      </c>
      <c r="E1596" s="28"/>
      <c r="F1596" s="18">
        <f t="shared" si="71"/>
        <v>5.5561967844731255</v>
      </c>
      <c r="G1596" s="12">
        <f t="shared" si="72"/>
        <v>38.308442148758999</v>
      </c>
    </row>
    <row r="1597" spans="1:7" x14ac:dyDescent="0.25">
      <c r="A1597" s="24">
        <v>27.006836</v>
      </c>
      <c r="B1597" s="23">
        <v>-69.857665999999995</v>
      </c>
      <c r="C1597" s="25">
        <v>-2.5614767000000001</v>
      </c>
      <c r="D1597" s="26">
        <v>6.6835492999999996E-2</v>
      </c>
      <c r="E1597" s="28"/>
      <c r="F1597" s="18">
        <f t="shared" si="71"/>
        <v>5.5590964283813156</v>
      </c>
      <c r="G1597" s="12">
        <f t="shared" si="72"/>
        <v>38.328434392593721</v>
      </c>
    </row>
    <row r="1598" spans="1:7" x14ac:dyDescent="0.25">
      <c r="A1598" s="24">
        <v>27.106445000000001</v>
      </c>
      <c r="B1598" s="23">
        <v>-69.909369999999996</v>
      </c>
      <c r="C1598" s="25">
        <v>-2.5615736999999998</v>
      </c>
      <c r="D1598" s="26">
        <v>6.6815421E-2</v>
      </c>
      <c r="E1598" s="28"/>
      <c r="F1598" s="18">
        <f t="shared" si="71"/>
        <v>5.5632109019701277</v>
      </c>
      <c r="G1598" s="12">
        <f t="shared" si="72"/>
        <v>38.356802551527565</v>
      </c>
    </row>
    <row r="1599" spans="1:7" x14ac:dyDescent="0.25">
      <c r="A1599" s="24">
        <v>27.206054999999999</v>
      </c>
      <c r="B1599" s="23">
        <v>-69.943000999999995</v>
      </c>
      <c r="C1599" s="25">
        <v>-2.5614222999999998</v>
      </c>
      <c r="D1599" s="26">
        <v>6.6848710000000006E-2</v>
      </c>
      <c r="E1599" s="28"/>
      <c r="F1599" s="18">
        <f t="shared" si="71"/>
        <v>5.5658871719156888</v>
      </c>
      <c r="G1599" s="12">
        <f t="shared" si="72"/>
        <v>38.375254693588211</v>
      </c>
    </row>
    <row r="1600" spans="1:7" x14ac:dyDescent="0.25">
      <c r="A1600" s="24">
        <v>27.305664</v>
      </c>
      <c r="B1600" s="23">
        <v>-69.999245000000002</v>
      </c>
      <c r="C1600" s="25">
        <v>-2.5616291000000002</v>
      </c>
      <c r="D1600" s="26">
        <v>6.6839180999999998E-2</v>
      </c>
      <c r="E1600" s="28"/>
      <c r="F1600" s="18">
        <f t="shared" si="71"/>
        <v>5.5703629272253199</v>
      </c>
      <c r="G1600" s="12">
        <f t="shared" si="72"/>
        <v>38.406113790197267</v>
      </c>
    </row>
    <row r="1601" spans="1:7" x14ac:dyDescent="0.25">
      <c r="A1601" s="24">
        <v>27.405273000000001</v>
      </c>
      <c r="B1601" s="23">
        <v>-70.047805999999994</v>
      </c>
      <c r="C1601" s="25">
        <v>-2.5615701999999998</v>
      </c>
      <c r="D1601" s="26">
        <v>6.6862211000000005E-2</v>
      </c>
      <c r="E1601" s="28"/>
      <c r="F1601" s="18">
        <f t="shared" si="71"/>
        <v>5.5742272888210618</v>
      </c>
      <c r="G1601" s="12">
        <f t="shared" si="72"/>
        <v>38.432757496022461</v>
      </c>
    </row>
    <row r="1602" spans="1:7" x14ac:dyDescent="0.25">
      <c r="A1602" s="24">
        <v>27.504883</v>
      </c>
      <c r="B1602" s="23">
        <v>-70.087699999999998</v>
      </c>
      <c r="C1602" s="25">
        <v>-2.5615866</v>
      </c>
      <c r="D1602" s="26">
        <v>6.6833474000000004E-2</v>
      </c>
      <c r="E1602" s="28"/>
      <c r="F1602" s="18">
        <f t="shared" si="71"/>
        <v>5.5774019524709164</v>
      </c>
      <c r="G1602" s="12">
        <f t="shared" si="72"/>
        <v>38.454645925012606</v>
      </c>
    </row>
    <row r="1603" spans="1:7" x14ac:dyDescent="0.25">
      <c r="A1603" s="24">
        <v>27.604492</v>
      </c>
      <c r="B1603" s="23">
        <v>-70.135306999999997</v>
      </c>
      <c r="C1603" s="25">
        <v>-2.5617204</v>
      </c>
      <c r="D1603" s="26">
        <v>6.6819929E-2</v>
      </c>
      <c r="E1603" s="28"/>
      <c r="F1603" s="18">
        <f t="shared" si="71"/>
        <v>5.5811903971588039</v>
      </c>
      <c r="G1603" s="12">
        <f t="shared" si="72"/>
        <v>38.480766204727189</v>
      </c>
    </row>
    <row r="1604" spans="1:7" x14ac:dyDescent="0.25">
      <c r="A1604" s="24">
        <v>27.704101999999999</v>
      </c>
      <c r="B1604" s="23">
        <v>-70.176270000000002</v>
      </c>
      <c r="C1604" s="25">
        <v>-2.5617622999999998</v>
      </c>
      <c r="D1604" s="26">
        <v>6.6806353999999998E-2</v>
      </c>
      <c r="E1604" s="28"/>
      <c r="F1604" s="18">
        <f t="shared" si="71"/>
        <v>5.5844501291257416</v>
      </c>
      <c r="G1604" s="12">
        <f t="shared" si="72"/>
        <v>38.503241156266853</v>
      </c>
    </row>
    <row r="1605" spans="1:7" x14ac:dyDescent="0.25">
      <c r="A1605" s="24">
        <v>27.803711</v>
      </c>
      <c r="B1605" s="23">
        <v>-70.208397000000005</v>
      </c>
      <c r="C1605" s="25">
        <v>-2.5617025</v>
      </c>
      <c r="D1605" s="26">
        <v>6.6807210000000006E-2</v>
      </c>
      <c r="E1605" s="28"/>
      <c r="F1605" s="18">
        <f t="shared" si="71"/>
        <v>5.5870067145540983</v>
      </c>
      <c r="G1605" s="12">
        <f t="shared" si="72"/>
        <v>38.520868106639497</v>
      </c>
    </row>
    <row r="1606" spans="1:7" x14ac:dyDescent="0.25">
      <c r="A1606" s="24">
        <v>27.903320000000001</v>
      </c>
      <c r="B1606" s="23">
        <v>-70.263298000000006</v>
      </c>
      <c r="C1606" s="25">
        <v>-2.5617974000000001</v>
      </c>
      <c r="D1606" s="26">
        <v>6.6811866999999997E-2</v>
      </c>
      <c r="E1606" s="28"/>
      <c r="F1606" s="18">
        <f t="shared" si="71"/>
        <v>5.5913755973194421</v>
      </c>
      <c r="G1606" s="12">
        <f t="shared" si="72"/>
        <v>38.550990346575027</v>
      </c>
    </row>
    <row r="1607" spans="1:7" x14ac:dyDescent="0.25">
      <c r="A1607" s="24">
        <v>28.002929999999999</v>
      </c>
      <c r="B1607" s="23">
        <v>-70.302063000000004</v>
      </c>
      <c r="C1607" s="25">
        <v>-2.5617844999999999</v>
      </c>
      <c r="D1607" s="26">
        <v>6.6860557000000001E-2</v>
      </c>
      <c r="E1607" s="28"/>
      <c r="F1607" s="18">
        <f t="shared" si="71"/>
        <v>5.594460418003921</v>
      </c>
      <c r="G1607" s="12">
        <f t="shared" si="72"/>
        <v>38.572259333134483</v>
      </c>
    </row>
    <row r="1608" spans="1:7" x14ac:dyDescent="0.25">
      <c r="A1608" s="24">
        <v>28.102539</v>
      </c>
      <c r="B1608" s="23">
        <v>-70.331215</v>
      </c>
      <c r="C1608" s="25">
        <v>-2.5618443000000002</v>
      </c>
      <c r="D1608" s="26">
        <v>6.6849560000000002E-2</v>
      </c>
      <c r="E1608" s="28"/>
      <c r="F1608" s="18">
        <f t="shared" si="71"/>
        <v>5.5967802604544277</v>
      </c>
      <c r="G1608" s="12">
        <f t="shared" si="72"/>
        <v>38.58825400606576</v>
      </c>
    </row>
    <row r="1609" spans="1:7" x14ac:dyDescent="0.25">
      <c r="A1609" s="24">
        <v>28.202148000000001</v>
      </c>
      <c r="B1609" s="23">
        <v>-70.397216999999998</v>
      </c>
      <c r="C1609" s="25">
        <v>-2.5617668999999998</v>
      </c>
      <c r="D1609" s="26">
        <v>6.6795461E-2</v>
      </c>
      <c r="E1609" s="28"/>
      <c r="F1609" s="18">
        <f t="shared" si="71"/>
        <v>5.6020325327314033</v>
      </c>
      <c r="G1609" s="12">
        <f t="shared" si="72"/>
        <v>38.624466972682484</v>
      </c>
    </row>
    <row r="1610" spans="1:7" x14ac:dyDescent="0.25">
      <c r="A1610" s="24">
        <v>28.301758</v>
      </c>
      <c r="B1610" s="23">
        <v>-70.436881999999997</v>
      </c>
      <c r="C1610" s="25">
        <v>-2.5619098999999999</v>
      </c>
      <c r="D1610" s="26">
        <v>6.6815316999999999E-2</v>
      </c>
      <c r="E1610" s="28"/>
      <c r="F1610" s="18">
        <f t="shared" si="71"/>
        <v>5.6051889731402733</v>
      </c>
      <c r="G1610" s="12">
        <f t="shared" si="72"/>
        <v>38.646229757459494</v>
      </c>
    </row>
    <row r="1611" spans="1:7" x14ac:dyDescent="0.25">
      <c r="A1611" s="24">
        <v>28.401367</v>
      </c>
      <c r="B1611" s="23">
        <v>-70.465835999999996</v>
      </c>
      <c r="C1611" s="25">
        <v>-2.5618794</v>
      </c>
      <c r="D1611" s="26">
        <v>6.6806972000000006E-2</v>
      </c>
      <c r="E1611" s="28"/>
      <c r="F1611" s="18">
        <f t="shared" si="71"/>
        <v>5.6074930592514143</v>
      </c>
      <c r="G1611" s="12">
        <f t="shared" si="72"/>
        <v>38.662115794782913</v>
      </c>
    </row>
    <row r="1612" spans="1:7" x14ac:dyDescent="0.25">
      <c r="A1612" s="24">
        <v>28.500976999999999</v>
      </c>
      <c r="B1612" s="23">
        <v>-70.525238000000002</v>
      </c>
      <c r="C1612" s="25">
        <v>-2.5619947999999999</v>
      </c>
      <c r="D1612" s="26">
        <v>6.6806829999999998E-2</v>
      </c>
      <c r="E1612" s="28"/>
      <c r="F1612" s="18">
        <f t="shared" si="71"/>
        <v>5.6122201202161879</v>
      </c>
      <c r="G1612" s="12">
        <f t="shared" si="72"/>
        <v>38.694707574470904</v>
      </c>
    </row>
    <row r="1613" spans="1:7" x14ac:dyDescent="0.25">
      <c r="A1613" s="24">
        <v>28.600586</v>
      </c>
      <c r="B1613" s="23">
        <v>-70.542548999999994</v>
      </c>
      <c r="C1613" s="25">
        <v>-2.5620525000000001</v>
      </c>
      <c r="D1613" s="26">
        <v>6.6863775E-2</v>
      </c>
      <c r="E1613" s="28"/>
      <c r="F1613" s="18">
        <f t="shared" si="71"/>
        <v>5.613597685826119</v>
      </c>
      <c r="G1613" s="12">
        <f t="shared" si="72"/>
        <v>38.704205508853214</v>
      </c>
    </row>
    <row r="1614" spans="1:7" x14ac:dyDescent="0.25">
      <c r="A1614" s="24">
        <v>28.700195000000001</v>
      </c>
      <c r="B1614" s="23">
        <v>-70.607276999999996</v>
      </c>
      <c r="C1614" s="25">
        <v>-2.5619187000000001</v>
      </c>
      <c r="D1614" s="26">
        <v>6.6836118999999999E-2</v>
      </c>
      <c r="E1614" s="28"/>
      <c r="F1614" s="18">
        <f t="shared" si="71"/>
        <v>5.6187485764043448</v>
      </c>
      <c r="G1614" s="12">
        <f t="shared" si="72"/>
        <v>38.739719476659758</v>
      </c>
    </row>
    <row r="1615" spans="1:7" x14ac:dyDescent="0.25">
      <c r="A1615" s="24">
        <v>28.799804999999999</v>
      </c>
      <c r="B1615" s="23">
        <v>-70.644988999999995</v>
      </c>
      <c r="C1615" s="25">
        <v>-2.5620007999999999</v>
      </c>
      <c r="D1615" s="26">
        <v>6.6874072000000007E-2</v>
      </c>
      <c r="E1615" s="28"/>
      <c r="F1615" s="18">
        <f t="shared" si="71"/>
        <v>5.6217496020112856</v>
      </c>
      <c r="G1615" s="12">
        <f t="shared" si="72"/>
        <v>38.760410719304673</v>
      </c>
    </row>
    <row r="1616" spans="1:7" x14ac:dyDescent="0.25">
      <c r="A1616" s="24">
        <v>28.899414</v>
      </c>
      <c r="B1616" s="23">
        <v>-70.704223999999996</v>
      </c>
      <c r="C1616" s="25">
        <v>-2.5620949</v>
      </c>
      <c r="D1616" s="26">
        <v>6.6810421999999994E-2</v>
      </c>
      <c r="E1616" s="28"/>
      <c r="F1616" s="18">
        <f t="shared" si="71"/>
        <v>5.6264633735383098</v>
      </c>
      <c r="G1616" s="12">
        <f t="shared" si="72"/>
        <v>38.792910871990067</v>
      </c>
    </row>
    <row r="1617" spans="1:7" x14ac:dyDescent="0.25">
      <c r="A1617" s="24">
        <v>28.999023000000001</v>
      </c>
      <c r="B1617" s="23">
        <v>-70.750183000000007</v>
      </c>
      <c r="C1617" s="25">
        <v>-2.5621152</v>
      </c>
      <c r="D1617" s="26">
        <v>6.6842242999999996E-2</v>
      </c>
      <c r="E1617" s="28"/>
      <c r="F1617" s="18">
        <f t="shared" si="71"/>
        <v>5.6301206745530914</v>
      </c>
      <c r="G1617" s="12">
        <f t="shared" si="72"/>
        <v>38.818126952301846</v>
      </c>
    </row>
    <row r="1618" spans="1:7" x14ac:dyDescent="0.25">
      <c r="A1618" s="24">
        <v>29.098633</v>
      </c>
      <c r="B1618" s="23">
        <v>-70.794662000000002</v>
      </c>
      <c r="C1618" s="25">
        <v>-2.5621896</v>
      </c>
      <c r="D1618" s="26">
        <v>6.6777698999999996E-2</v>
      </c>
      <c r="E1618" s="28"/>
      <c r="F1618" s="18">
        <f t="shared" si="71"/>
        <v>5.6336602009099828</v>
      </c>
      <c r="G1618" s="12">
        <f t="shared" si="72"/>
        <v>38.842531008878083</v>
      </c>
    </row>
    <row r="1619" spans="1:7" x14ac:dyDescent="0.25">
      <c r="A1619" s="24">
        <v>29.198242</v>
      </c>
      <c r="B1619" s="23">
        <v>-70.830910000000003</v>
      </c>
      <c r="C1619" s="25">
        <v>-2.5622498999999999</v>
      </c>
      <c r="D1619" s="26">
        <v>6.6852971999999997E-2</v>
      </c>
      <c r="E1619" s="28"/>
      <c r="F1619" s="18">
        <f t="shared" si="71"/>
        <v>5.636544725098581</v>
      </c>
      <c r="G1619" s="12">
        <f t="shared" si="72"/>
        <v>38.862419006422449</v>
      </c>
    </row>
    <row r="1620" spans="1:7" x14ac:dyDescent="0.25">
      <c r="A1620" s="24">
        <v>29.297851999999999</v>
      </c>
      <c r="B1620" s="23">
        <v>-70.872146999999998</v>
      </c>
      <c r="C1620" s="25">
        <v>-2.5621545000000001</v>
      </c>
      <c r="D1620" s="26">
        <v>6.6795588000000003E-2</v>
      </c>
      <c r="E1620" s="28"/>
      <c r="F1620" s="18">
        <f t="shared" si="71"/>
        <v>5.6398262612927201</v>
      </c>
      <c r="G1620" s="12">
        <f t="shared" si="72"/>
        <v>38.885044292086114</v>
      </c>
    </row>
    <row r="1621" spans="1:7" x14ac:dyDescent="0.25">
      <c r="A1621" s="24">
        <v>29.397461</v>
      </c>
      <c r="B1621" s="23">
        <v>-70.917664000000002</v>
      </c>
      <c r="C1621" s="25">
        <v>-2.5622983000000001</v>
      </c>
      <c r="D1621" s="26">
        <v>6.6814229000000003E-2</v>
      </c>
      <c r="E1621" s="28"/>
      <c r="F1621" s="18">
        <f t="shared" si="71"/>
        <v>5.6434483890650773</v>
      </c>
      <c r="G1621" s="12">
        <f t="shared" si="72"/>
        <v>38.910017862606608</v>
      </c>
    </row>
    <row r="1622" spans="1:7" x14ac:dyDescent="0.25">
      <c r="A1622" s="24">
        <v>29.497070000000001</v>
      </c>
      <c r="B1622" s="23">
        <v>-70.972977</v>
      </c>
      <c r="C1622" s="25">
        <v>-2.5623944000000001</v>
      </c>
      <c r="D1622" s="26">
        <v>6.6831335000000006E-2</v>
      </c>
      <c r="E1622" s="28"/>
      <c r="F1622" s="18">
        <f t="shared" si="71"/>
        <v>5.6478500577486983</v>
      </c>
      <c r="G1622" s="12">
        <f t="shared" si="72"/>
        <v>38.940366152392833</v>
      </c>
    </row>
    <row r="1623" spans="1:7" x14ac:dyDescent="0.25">
      <c r="A1623" s="24">
        <v>29.596679999999999</v>
      </c>
      <c r="B1623" s="23">
        <v>-71.020981000000006</v>
      </c>
      <c r="C1623" s="25">
        <v>-2.5623887000000001</v>
      </c>
      <c r="D1623" s="26">
        <v>6.6836037000000001E-2</v>
      </c>
      <c r="E1623" s="28"/>
      <c r="F1623" s="18">
        <f t="shared" si="71"/>
        <v>5.6516700946927907</v>
      </c>
      <c r="G1623" s="12">
        <f t="shared" si="72"/>
        <v>38.966704251987835</v>
      </c>
    </row>
    <row r="1624" spans="1:7" x14ac:dyDescent="0.25">
      <c r="A1624" s="24">
        <v>29.696289</v>
      </c>
      <c r="B1624" s="23">
        <v>-71.047646</v>
      </c>
      <c r="C1624" s="25">
        <v>-2.5623589</v>
      </c>
      <c r="D1624" s="26">
        <v>6.6792256999999994E-2</v>
      </c>
      <c r="E1624" s="28"/>
      <c r="F1624" s="18">
        <f t="shared" si="71"/>
        <v>5.653792027971563</v>
      </c>
      <c r="G1624" s="12">
        <f t="shared" si="72"/>
        <v>38.981334395844613</v>
      </c>
    </row>
    <row r="1625" spans="1:7" x14ac:dyDescent="0.25">
      <c r="A1625" s="24">
        <v>29.795898000000001</v>
      </c>
      <c r="B1625" s="23">
        <v>-71.092147999999995</v>
      </c>
      <c r="C1625" s="25">
        <v>-2.5624536999999998</v>
      </c>
      <c r="D1625" s="26">
        <v>6.6817760000000004E-2</v>
      </c>
      <c r="E1625" s="28"/>
      <c r="F1625" s="18">
        <f t="shared" si="71"/>
        <v>5.6573333846103004</v>
      </c>
      <c r="G1625" s="12">
        <f t="shared" si="72"/>
        <v>39.005751071708623</v>
      </c>
    </row>
    <row r="1626" spans="1:7" x14ac:dyDescent="0.25">
      <c r="A1626" s="24">
        <v>29.895508</v>
      </c>
      <c r="B1626" s="23">
        <v>-71.137282999999996</v>
      </c>
      <c r="C1626" s="25">
        <v>-2.5624242000000002</v>
      </c>
      <c r="D1626" s="26">
        <v>6.6811703E-2</v>
      </c>
      <c r="E1626" s="28"/>
      <c r="F1626" s="18">
        <f t="shared" si="71"/>
        <v>5.6609251137885268</v>
      </c>
      <c r="G1626" s="12">
        <f t="shared" si="72"/>
        <v>39.030515052319004</v>
      </c>
    </row>
    <row r="1627" spans="1:7" x14ac:dyDescent="0.25">
      <c r="A1627" s="24">
        <v>29.995117</v>
      </c>
      <c r="B1627" s="23">
        <v>-71.180649000000003</v>
      </c>
      <c r="C1627" s="25">
        <v>-2.5624802</v>
      </c>
      <c r="D1627" s="26">
        <v>6.6838115000000003E-2</v>
      </c>
      <c r="E1627" s="28"/>
      <c r="F1627" s="18">
        <f t="shared" si="71"/>
        <v>5.6643760704195891</v>
      </c>
      <c r="G1627" s="12">
        <f t="shared" si="72"/>
        <v>39.054308445099537</v>
      </c>
    </row>
    <row r="1628" spans="1:7" x14ac:dyDescent="0.25">
      <c r="A1628" s="24">
        <v>30.094726999999999</v>
      </c>
      <c r="B1628" s="23">
        <v>-71.212233999999995</v>
      </c>
      <c r="C1628" s="25">
        <v>-2.5624978999999999</v>
      </c>
      <c r="D1628" s="26">
        <v>6.6867708999999997E-2</v>
      </c>
      <c r="E1628" s="28"/>
      <c r="F1628" s="18">
        <f t="shared" si="71"/>
        <v>5.6668895248583668</v>
      </c>
      <c r="G1628" s="12">
        <f t="shared" si="72"/>
        <v>39.071638019212273</v>
      </c>
    </row>
    <row r="1629" spans="1:7" x14ac:dyDescent="0.25">
      <c r="A1629" s="24">
        <v>30.194336</v>
      </c>
      <c r="B1629" s="23">
        <v>-71.252433999999994</v>
      </c>
      <c r="C1629" s="25">
        <v>-2.5624847000000002</v>
      </c>
      <c r="D1629" s="26">
        <v>6.6833376999999999E-2</v>
      </c>
      <c r="E1629" s="28"/>
      <c r="F1629" s="18">
        <f t="shared" si="71"/>
        <v>5.6700885392145137</v>
      </c>
      <c r="G1629" s="12">
        <f t="shared" si="72"/>
        <v>39.093694339596382</v>
      </c>
    </row>
    <row r="1630" spans="1:7" x14ac:dyDescent="0.25">
      <c r="A1630" s="24">
        <v>30.293945000000001</v>
      </c>
      <c r="B1630" s="23">
        <v>-71.304755999999998</v>
      </c>
      <c r="C1630" s="25">
        <v>-2.5625814999999998</v>
      </c>
      <c r="D1630" s="26">
        <v>6.6844537999999995E-2</v>
      </c>
      <c r="E1630" s="28"/>
      <c r="F1630" s="18">
        <f t="shared" si="71"/>
        <v>5.6742521916807416</v>
      </c>
      <c r="G1630" s="12">
        <f t="shared" si="72"/>
        <v>39.12240157330627</v>
      </c>
    </row>
    <row r="1631" spans="1:7" x14ac:dyDescent="0.25">
      <c r="A1631" s="24">
        <v>30.393554999999999</v>
      </c>
      <c r="B1631" s="23">
        <v>-71.347060999999997</v>
      </c>
      <c r="C1631" s="25">
        <v>-2.5626210999999999</v>
      </c>
      <c r="D1631" s="26">
        <v>6.6806398000000003E-2</v>
      </c>
      <c r="E1631" s="28"/>
      <c r="F1631" s="18">
        <f t="shared" si="71"/>
        <v>5.6776187166144929</v>
      </c>
      <c r="G1631" s="12">
        <f t="shared" si="72"/>
        <v>39.145612832854773</v>
      </c>
    </row>
    <row r="1632" spans="1:7" x14ac:dyDescent="0.25">
      <c r="A1632" s="24">
        <v>30.493164</v>
      </c>
      <c r="B1632" s="23">
        <v>-71.401404999999997</v>
      </c>
      <c r="C1632" s="25">
        <v>-2.5626478000000001</v>
      </c>
      <c r="D1632" s="26">
        <v>6.6813498999999998E-2</v>
      </c>
      <c r="E1632" s="28"/>
      <c r="F1632" s="18">
        <f t="shared" si="71"/>
        <v>5.6819432747281855</v>
      </c>
      <c r="G1632" s="12">
        <f t="shared" si="72"/>
        <v>39.175429466560097</v>
      </c>
    </row>
    <row r="1633" spans="1:7" x14ac:dyDescent="0.25">
      <c r="A1633" s="24">
        <v>30.592773000000001</v>
      </c>
      <c r="B1633" s="23">
        <v>-71.447533000000007</v>
      </c>
      <c r="C1633" s="25">
        <v>-2.5627401000000001</v>
      </c>
      <c r="D1633" s="26">
        <v>6.6828810000000002E-2</v>
      </c>
      <c r="E1633" s="28"/>
      <c r="F1633" s="18">
        <f t="shared" si="71"/>
        <v>5.6856140243356581</v>
      </c>
      <c r="G1633" s="12">
        <f t="shared" si="72"/>
        <v>39.200738271203846</v>
      </c>
    </row>
    <row r="1634" spans="1:7" x14ac:dyDescent="0.25">
      <c r="A1634" s="24">
        <v>30.692383</v>
      </c>
      <c r="B1634" s="23">
        <v>-71.489204000000001</v>
      </c>
      <c r="C1634" s="25">
        <v>-2.5626180000000001</v>
      </c>
      <c r="D1634" s="26">
        <v>6.6812783000000001E-2</v>
      </c>
      <c r="E1634" s="28"/>
      <c r="F1634" s="18">
        <f t="shared" si="71"/>
        <v>5.6889300971524488</v>
      </c>
      <c r="G1634" s="12">
        <f t="shared" si="72"/>
        <v>39.223601677341314</v>
      </c>
    </row>
    <row r="1635" spans="1:7" x14ac:dyDescent="0.25">
      <c r="A1635" s="24">
        <v>30.791992</v>
      </c>
      <c r="B1635" s="23">
        <v>-71.512969999999996</v>
      </c>
      <c r="C1635" s="25">
        <v>-2.5627298000000001</v>
      </c>
      <c r="D1635" s="26">
        <v>6.6838644000000003E-2</v>
      </c>
      <c r="E1635" s="28"/>
      <c r="F1635" s="18">
        <f t="shared" si="71"/>
        <v>5.6908213353412087</v>
      </c>
      <c r="G1635" s="12">
        <f t="shared" si="72"/>
        <v>39.236641242272874</v>
      </c>
    </row>
    <row r="1636" spans="1:7" x14ac:dyDescent="0.25">
      <c r="A1636" s="24">
        <v>30.891601999999999</v>
      </c>
      <c r="B1636" s="23">
        <v>-71.549537999999998</v>
      </c>
      <c r="C1636" s="25">
        <v>-2.5627336999999999</v>
      </c>
      <c r="D1636" s="26">
        <v>6.6786408000000005E-2</v>
      </c>
      <c r="E1636" s="28"/>
      <c r="F1636" s="18">
        <f t="shared" si="71"/>
        <v>5.6937313243207015</v>
      </c>
      <c r="G1636" s="12">
        <f t="shared" si="72"/>
        <v>39.256704812516809</v>
      </c>
    </row>
    <row r="1637" spans="1:7" x14ac:dyDescent="0.25">
      <c r="A1637" s="24">
        <v>30.991211</v>
      </c>
      <c r="B1637" s="23">
        <v>-71.604149000000007</v>
      </c>
      <c r="C1637" s="25">
        <v>-2.5628571999999998</v>
      </c>
      <c r="D1637" s="26">
        <v>6.6782989000000001E-2</v>
      </c>
      <c r="E1637" s="28"/>
      <c r="F1637" s="18">
        <f t="shared" si="71"/>
        <v>5.698077129619298</v>
      </c>
      <c r="G1637" s="12">
        <f t="shared" si="72"/>
        <v>39.286667939693352</v>
      </c>
    </row>
    <row r="1638" spans="1:7" x14ac:dyDescent="0.25">
      <c r="A1638" s="24">
        <v>31.090820000000001</v>
      </c>
      <c r="B1638" s="23">
        <v>-71.660354999999996</v>
      </c>
      <c r="C1638" s="25">
        <v>-2.5629662999999998</v>
      </c>
      <c r="D1638" s="26">
        <v>6.6785648000000003E-2</v>
      </c>
      <c r="E1638" s="28"/>
      <c r="F1638" s="18">
        <f t="shared" si="71"/>
        <v>5.7025498609850089</v>
      </c>
      <c r="G1638" s="12">
        <f t="shared" si="72"/>
        <v>39.317506187044323</v>
      </c>
    </row>
    <row r="1639" spans="1:7" x14ac:dyDescent="0.25">
      <c r="A1639" s="24">
        <v>31.190429999999999</v>
      </c>
      <c r="B1639" s="23">
        <v>-71.708877999999999</v>
      </c>
      <c r="C1639" s="25">
        <v>-2.5629548999999998</v>
      </c>
      <c r="D1639" s="26">
        <v>6.6863142E-2</v>
      </c>
      <c r="E1639" s="28"/>
      <c r="F1639" s="18">
        <f t="shared" si="71"/>
        <v>5.7064111986368324</v>
      </c>
      <c r="G1639" s="12">
        <f t="shared" si="72"/>
        <v>39.344129043611446</v>
      </c>
    </row>
    <row r="1640" spans="1:7" x14ac:dyDescent="0.25">
      <c r="A1640" s="24">
        <v>31.290039</v>
      </c>
      <c r="B1640" s="23">
        <v>-71.745177999999996</v>
      </c>
      <c r="C1640" s="25">
        <v>-2.5629531999999999</v>
      </c>
      <c r="D1640" s="26">
        <v>6.6816672999999993E-2</v>
      </c>
      <c r="E1640" s="28"/>
      <c r="F1640" s="18">
        <f t="shared" si="71"/>
        <v>5.7092998608539505</v>
      </c>
      <c r="G1640" s="12">
        <f t="shared" si="72"/>
        <v>39.364045571719487</v>
      </c>
    </row>
    <row r="1641" spans="1:7" x14ac:dyDescent="0.25">
      <c r="A1641" s="24">
        <v>31.389648000000001</v>
      </c>
      <c r="B1641" s="23">
        <v>-71.800987000000006</v>
      </c>
      <c r="C1641" s="25">
        <v>-2.5629740000000001</v>
      </c>
      <c r="D1641" s="26">
        <v>6.6826767999999995E-2</v>
      </c>
      <c r="E1641" s="28"/>
      <c r="F1641" s="18">
        <f t="shared" si="71"/>
        <v>5.7137409999634592</v>
      </c>
      <c r="G1641" s="12">
        <f t="shared" si="72"/>
        <v>39.39466599919006</v>
      </c>
    </row>
    <row r="1642" spans="1:7" x14ac:dyDescent="0.25">
      <c r="A1642" s="24">
        <v>31.489258</v>
      </c>
      <c r="B1642" s="23">
        <v>-71.845778999999993</v>
      </c>
      <c r="C1642" s="25">
        <v>-2.5630506999999998</v>
      </c>
      <c r="D1642" s="26">
        <v>6.6785045000000001E-2</v>
      </c>
      <c r="E1642" s="28"/>
      <c r="F1642" s="18">
        <f t="shared" si="71"/>
        <v>5.717305434068944</v>
      </c>
      <c r="G1642" s="12">
        <f t="shared" si="72"/>
        <v>39.419241787813064</v>
      </c>
    </row>
    <row r="1643" spans="1:7" x14ac:dyDescent="0.25">
      <c r="A1643" s="24">
        <v>31.588867</v>
      </c>
      <c r="B1643" s="23">
        <v>-71.894233999999997</v>
      </c>
      <c r="C1643" s="25">
        <v>-2.5630164</v>
      </c>
      <c r="D1643" s="26">
        <v>6.6821969999999994E-2</v>
      </c>
      <c r="E1643" s="28"/>
      <c r="F1643" s="18">
        <f t="shared" si="71"/>
        <v>5.7211613604527036</v>
      </c>
      <c r="G1643" s="12">
        <f t="shared" si="72"/>
        <v>39.445827335181527</v>
      </c>
    </row>
    <row r="1644" spans="1:7" x14ac:dyDescent="0.25">
      <c r="A1644" s="24">
        <v>31.688476999999999</v>
      </c>
      <c r="B1644" s="23">
        <v>-71.923653000000002</v>
      </c>
      <c r="C1644" s="25">
        <v>-2.5631162999999999</v>
      </c>
      <c r="D1644" s="26">
        <v>6.6827253000000003E-2</v>
      </c>
      <c r="E1644" s="28"/>
      <c r="F1644" s="18">
        <f t="shared" si="71"/>
        <v>5.7235024500881142</v>
      </c>
      <c r="G1644" s="12">
        <f t="shared" si="72"/>
        <v>39.461968501584025</v>
      </c>
    </row>
    <row r="1645" spans="1:7" x14ac:dyDescent="0.25">
      <c r="A1645" s="24">
        <v>31.788086</v>
      </c>
      <c r="B1645" s="23">
        <v>-71.964202999999998</v>
      </c>
      <c r="C1645" s="25">
        <v>-2.5630891</v>
      </c>
      <c r="D1645" s="26">
        <v>6.6856600000000002E-2</v>
      </c>
      <c r="E1645" s="28"/>
      <c r="F1645" s="18">
        <f t="shared" si="71"/>
        <v>5.7267293165593021</v>
      </c>
      <c r="G1645" s="12">
        <f t="shared" si="72"/>
        <v>39.484216854608299</v>
      </c>
    </row>
    <row r="1646" spans="1:7" x14ac:dyDescent="0.25">
      <c r="A1646" s="24">
        <v>31.887695000000001</v>
      </c>
      <c r="B1646" s="23">
        <v>-72.002814999999998</v>
      </c>
      <c r="C1646" s="25">
        <v>-2.5631583</v>
      </c>
      <c r="D1646" s="26">
        <v>6.6840417999999999E-2</v>
      </c>
      <c r="E1646" s="28"/>
      <c r="F1646" s="18">
        <f t="shared" si="71"/>
        <v>5.729801961890634</v>
      </c>
      <c r="G1646" s="12">
        <f t="shared" si="72"/>
        <v>39.505401895470769</v>
      </c>
    </row>
    <row r="1647" spans="1:7" x14ac:dyDescent="0.25">
      <c r="A1647" s="24">
        <v>31.987304999999999</v>
      </c>
      <c r="B1647" s="23">
        <v>-72.045272999999995</v>
      </c>
      <c r="C1647" s="25">
        <v>-2.5631468000000002</v>
      </c>
      <c r="D1647" s="26">
        <v>6.6823214000000006E-2</v>
      </c>
      <c r="E1647" s="28"/>
      <c r="F1647" s="18">
        <f t="shared" ref="F1647:F1710" si="73" xml:space="preserve"> -B1647 / A_4x8_in2</f>
        <v>5.7331806621775314</v>
      </c>
      <c r="G1647" s="12">
        <f t="shared" ref="G1647:G1710" si="74" xml:space="preserve"> -B1647 * kip_to_N / A_4x8_mm2</f>
        <v>39.528697100716258</v>
      </c>
    </row>
    <row r="1648" spans="1:7" x14ac:dyDescent="0.25">
      <c r="A1648" s="24">
        <v>32.086914</v>
      </c>
      <c r="B1648" s="23">
        <v>-72.101455999999999</v>
      </c>
      <c r="C1648" s="25">
        <v>-2.5631406000000001</v>
      </c>
      <c r="D1648" s="26">
        <v>6.6807858999999997E-2</v>
      </c>
      <c r="E1648" s="28"/>
      <c r="F1648" s="18">
        <f t="shared" si="73"/>
        <v>5.737651563261398</v>
      </c>
      <c r="G1648" s="12">
        <f t="shared" si="74"/>
        <v>39.559522728779449</v>
      </c>
    </row>
    <row r="1649" spans="1:7" x14ac:dyDescent="0.25">
      <c r="A1649" s="24">
        <v>32.186523000000001</v>
      </c>
      <c r="B1649" s="23">
        <v>-72.149367999999996</v>
      </c>
      <c r="C1649" s="25">
        <v>-2.5632348</v>
      </c>
      <c r="D1649" s="26">
        <v>6.6776327999999996E-2</v>
      </c>
      <c r="E1649" s="28"/>
      <c r="F1649" s="18">
        <f t="shared" si="73"/>
        <v>5.741464279078107</v>
      </c>
      <c r="G1649" s="12">
        <f t="shared" si="74"/>
        <v>39.585810351223316</v>
      </c>
    </row>
    <row r="1650" spans="1:7" x14ac:dyDescent="0.25">
      <c r="A1650" s="24">
        <v>32.286133</v>
      </c>
      <c r="B1650" s="23">
        <v>-72.188591000000002</v>
      </c>
      <c r="C1650" s="25">
        <v>-2.5631838</v>
      </c>
      <c r="D1650" s="26">
        <v>6.6790447000000003E-2</v>
      </c>
      <c r="E1650" s="28"/>
      <c r="F1650" s="18">
        <f t="shared" si="73"/>
        <v>5.7445855462445543</v>
      </c>
      <c r="G1650" s="12">
        <f t="shared" si="74"/>
        <v>39.607330626209048</v>
      </c>
    </row>
    <row r="1651" spans="1:7" x14ac:dyDescent="0.25">
      <c r="A1651" s="24">
        <v>32.385742</v>
      </c>
      <c r="B1651" s="23">
        <v>-72.213593000000003</v>
      </c>
      <c r="C1651" s="25">
        <v>-2.5633086999999999</v>
      </c>
      <c r="D1651" s="26">
        <v>6.6791220999999998E-2</v>
      </c>
      <c r="E1651" s="28"/>
      <c r="F1651" s="18">
        <f t="shared" si="73"/>
        <v>5.7465751421881466</v>
      </c>
      <c r="G1651" s="12">
        <f t="shared" si="74"/>
        <v>39.621048340692717</v>
      </c>
    </row>
    <row r="1652" spans="1:7" x14ac:dyDescent="0.25">
      <c r="A1652" s="24">
        <v>32.485351999999999</v>
      </c>
      <c r="B1652" s="23">
        <v>-72.269347999999994</v>
      </c>
      <c r="C1652" s="25">
        <v>-2.5633241999999998</v>
      </c>
      <c r="D1652" s="26">
        <v>6.6844627000000004E-2</v>
      </c>
      <c r="E1652" s="28"/>
      <c r="F1652" s="18">
        <f t="shared" si="73"/>
        <v>5.7510119841141893</v>
      </c>
      <c r="G1652" s="12">
        <f t="shared" si="74"/>
        <v>39.65163914027022</v>
      </c>
    </row>
    <row r="1653" spans="1:7" x14ac:dyDescent="0.25">
      <c r="A1653" s="24">
        <v>32.584961</v>
      </c>
      <c r="B1653" s="23">
        <v>-72.319962000000004</v>
      </c>
      <c r="C1653" s="25">
        <v>-2.5633496999999998</v>
      </c>
      <c r="D1653" s="26">
        <v>6.6860958999999998E-2</v>
      </c>
      <c r="E1653" s="28"/>
      <c r="F1653" s="18">
        <f t="shared" si="73"/>
        <v>5.7550397182590167</v>
      </c>
      <c r="G1653" s="12">
        <f t="shared" si="74"/>
        <v>39.679409254696139</v>
      </c>
    </row>
    <row r="1654" spans="1:7" x14ac:dyDescent="0.25">
      <c r="A1654" s="24">
        <v>32.684570000000001</v>
      </c>
      <c r="B1654" s="23">
        <v>-72.361618000000007</v>
      </c>
      <c r="C1654" s="25">
        <v>-2.5633645</v>
      </c>
      <c r="D1654" s="26">
        <v>6.6851332999999999E-2</v>
      </c>
      <c r="E1654" s="28"/>
      <c r="F1654" s="18">
        <f t="shared" si="73"/>
        <v>5.7583545974137351</v>
      </c>
      <c r="G1654" s="12">
        <f t="shared" si="74"/>
        <v>39.702264430863316</v>
      </c>
    </row>
    <row r="1655" spans="1:7" x14ac:dyDescent="0.25">
      <c r="A1655" s="24">
        <v>32.784179999999999</v>
      </c>
      <c r="B1655" s="23">
        <v>-72.390159999999995</v>
      </c>
      <c r="C1655" s="25">
        <v>-2.5634146000000002</v>
      </c>
      <c r="D1655" s="26">
        <v>6.6809952000000006E-2</v>
      </c>
      <c r="E1655" s="28"/>
      <c r="F1655" s="18">
        <f t="shared" si="73"/>
        <v>5.7606258976065989</v>
      </c>
      <c r="G1655" s="12">
        <f t="shared" si="74"/>
        <v>39.717924418336025</v>
      </c>
    </row>
    <row r="1656" spans="1:7" x14ac:dyDescent="0.25">
      <c r="A1656" s="24">
        <v>32.883789</v>
      </c>
      <c r="B1656" s="23">
        <v>-72.448502000000005</v>
      </c>
      <c r="C1656" s="25">
        <v>-2.5635113999999999</v>
      </c>
      <c r="D1656" s="26">
        <v>6.6827275000000005E-2</v>
      </c>
      <c r="E1656" s="28"/>
      <c r="F1656" s="18">
        <f t="shared" si="73"/>
        <v>5.7652686064515333</v>
      </c>
      <c r="G1656" s="12">
        <f t="shared" si="74"/>
        <v>39.749934613456681</v>
      </c>
    </row>
    <row r="1657" spans="1:7" x14ac:dyDescent="0.25">
      <c r="A1657" s="24">
        <v>32.983398000000001</v>
      </c>
      <c r="B1657" s="23">
        <v>-72.500229000000004</v>
      </c>
      <c r="C1657" s="25">
        <v>-2.5635340000000002</v>
      </c>
      <c r="D1657" s="26">
        <v>6.6842004999999996E-2</v>
      </c>
      <c r="E1657" s="28"/>
      <c r="F1657" s="18">
        <f t="shared" si="73"/>
        <v>5.7693849103221906</v>
      </c>
      <c r="G1657" s="12">
        <f t="shared" si="74"/>
        <v>39.778315391678298</v>
      </c>
    </row>
    <row r="1658" spans="1:7" x14ac:dyDescent="0.25">
      <c r="A1658" s="24">
        <v>33.083008</v>
      </c>
      <c r="B1658" s="23">
        <v>-72.525597000000005</v>
      </c>
      <c r="C1658" s="25">
        <v>-2.5634595999999998</v>
      </c>
      <c r="D1658" s="26">
        <v>6.6806428000000001E-2</v>
      </c>
      <c r="E1658" s="28"/>
      <c r="F1658" s="18">
        <f t="shared" si="73"/>
        <v>5.7714036316203678</v>
      </c>
      <c r="G1658" s="12">
        <f t="shared" si="74"/>
        <v>39.792233917437102</v>
      </c>
    </row>
    <row r="1659" spans="1:7" x14ac:dyDescent="0.25">
      <c r="A1659" s="24">
        <v>33.182617</v>
      </c>
      <c r="B1659" s="23">
        <v>-72.577278000000007</v>
      </c>
      <c r="C1659" s="25">
        <v>-2.5635539999999999</v>
      </c>
      <c r="D1659" s="26">
        <v>6.6846766000000002E-2</v>
      </c>
      <c r="E1659" s="28"/>
      <c r="F1659" s="18">
        <f t="shared" si="73"/>
        <v>5.7755162749273348</v>
      </c>
      <c r="G1659" s="12">
        <f t="shared" si="74"/>
        <v>39.820589457083159</v>
      </c>
    </row>
    <row r="1660" spans="1:7" x14ac:dyDescent="0.25">
      <c r="A1660" s="24">
        <v>33.282226999999999</v>
      </c>
      <c r="B1660" s="23">
        <v>-72.613524999999996</v>
      </c>
      <c r="C1660" s="25">
        <v>-2.5635485999999998</v>
      </c>
      <c r="D1660" s="26">
        <v>6.6795692000000004E-2</v>
      </c>
      <c r="E1660" s="28"/>
      <c r="F1660" s="18">
        <f t="shared" si="73"/>
        <v>5.7784007195384595</v>
      </c>
      <c r="G1660" s="12">
        <f t="shared" si="74"/>
        <v>39.840476905962831</v>
      </c>
    </row>
    <row r="1661" spans="1:7" x14ac:dyDescent="0.25">
      <c r="A1661" s="24">
        <v>33.381836</v>
      </c>
      <c r="B1661" s="23">
        <v>-72.671829000000002</v>
      </c>
      <c r="C1661" s="25">
        <v>-2.5635948000000002</v>
      </c>
      <c r="D1661" s="26">
        <v>6.6846489999999995E-2</v>
      </c>
      <c r="E1661" s="28"/>
      <c r="F1661" s="18">
        <f t="shared" si="73"/>
        <v>5.7830404044394754</v>
      </c>
      <c r="G1661" s="12">
        <f t="shared" si="74"/>
        <v>39.872466251825394</v>
      </c>
    </row>
    <row r="1662" spans="1:7" x14ac:dyDescent="0.25">
      <c r="A1662" s="24">
        <v>33.481445000000001</v>
      </c>
      <c r="B1662" s="23">
        <v>-72.709000000000003</v>
      </c>
      <c r="C1662" s="25">
        <v>-2.5636353000000001</v>
      </c>
      <c r="D1662" s="26">
        <v>6.6788829999999993E-2</v>
      </c>
      <c r="E1662" s="28"/>
      <c r="F1662" s="18">
        <f t="shared" si="73"/>
        <v>5.7859983786343099</v>
      </c>
      <c r="G1662" s="12">
        <f t="shared" si="74"/>
        <v>39.892860666875094</v>
      </c>
    </row>
    <row r="1663" spans="1:7" x14ac:dyDescent="0.25">
      <c r="A1663" s="24">
        <v>33.581054999999999</v>
      </c>
      <c r="B1663" s="23">
        <v>-72.764542000000006</v>
      </c>
      <c r="C1663" s="25">
        <v>-2.5636779999999999</v>
      </c>
      <c r="D1663" s="26">
        <v>6.6859260000000004E-2</v>
      </c>
      <c r="E1663" s="28"/>
      <c r="F1663" s="18">
        <f t="shared" si="73"/>
        <v>5.7904182705589147</v>
      </c>
      <c r="G1663" s="12">
        <f t="shared" si="74"/>
        <v>39.923334600874462</v>
      </c>
    </row>
    <row r="1664" spans="1:7" x14ac:dyDescent="0.25">
      <c r="A1664" s="24">
        <v>33.680664</v>
      </c>
      <c r="B1664" s="23">
        <v>-72.805580000000006</v>
      </c>
      <c r="C1664" s="25">
        <v>-2.5638247000000001</v>
      </c>
      <c r="D1664" s="26">
        <v>6.6827305000000004E-2</v>
      </c>
      <c r="E1664" s="28"/>
      <c r="F1664" s="18">
        <f t="shared" si="73"/>
        <v>5.7936839708362173</v>
      </c>
      <c r="G1664" s="12">
        <f t="shared" si="74"/>
        <v>39.945850702265581</v>
      </c>
    </row>
    <row r="1665" spans="1:7" x14ac:dyDescent="0.25">
      <c r="A1665" s="24">
        <v>33.780273000000001</v>
      </c>
      <c r="B1665" s="23">
        <v>-72.843368999999996</v>
      </c>
      <c r="C1665" s="25">
        <v>-2.5637655000000001</v>
      </c>
      <c r="D1665" s="26">
        <v>6.6873312000000004E-2</v>
      </c>
      <c r="E1665" s="28"/>
      <c r="F1665" s="18">
        <f t="shared" si="73"/>
        <v>5.7966911239084666</v>
      </c>
      <c r="G1665" s="12">
        <f t="shared" si="74"/>
        <v>39.966584192091325</v>
      </c>
    </row>
    <row r="1666" spans="1:7" x14ac:dyDescent="0.25">
      <c r="A1666" s="24">
        <v>33.879883</v>
      </c>
      <c r="B1666" s="23">
        <v>-72.887908999999993</v>
      </c>
      <c r="C1666" s="25">
        <v>-2.5638111000000001</v>
      </c>
      <c r="D1666" s="26">
        <v>6.6823392999999995E-2</v>
      </c>
      <c r="E1666" s="28"/>
      <c r="F1666" s="18">
        <f t="shared" si="73"/>
        <v>5.8002355044911225</v>
      </c>
      <c r="G1666" s="12">
        <f t="shared" si="74"/>
        <v>39.991021717213421</v>
      </c>
    </row>
    <row r="1667" spans="1:7" x14ac:dyDescent="0.25">
      <c r="A1667" s="24">
        <v>33.979492</v>
      </c>
      <c r="B1667" s="23">
        <v>-72.927040000000005</v>
      </c>
      <c r="C1667" s="25">
        <v>-2.5638318</v>
      </c>
      <c r="D1667" s="26">
        <v>6.6823937E-2</v>
      </c>
      <c r="E1667" s="28"/>
      <c r="F1667" s="18">
        <f t="shared" si="73"/>
        <v>5.8033494505301881</v>
      </c>
      <c r="G1667" s="12">
        <f t="shared" si="74"/>
        <v>40.012491515048026</v>
      </c>
    </row>
    <row r="1668" spans="1:7" x14ac:dyDescent="0.25">
      <c r="A1668" s="24">
        <v>34.079101999999999</v>
      </c>
      <c r="B1668" s="23">
        <v>-72.987442000000001</v>
      </c>
      <c r="C1668" s="25">
        <v>-2.5639167</v>
      </c>
      <c r="D1668" s="26">
        <v>6.6828213999999997E-2</v>
      </c>
      <c r="E1668" s="28"/>
      <c r="F1668" s="18">
        <f t="shared" si="73"/>
        <v>5.8081560889665065</v>
      </c>
      <c r="G1668" s="12">
        <f t="shared" si="74"/>
        <v>40.045631959422181</v>
      </c>
    </row>
    <row r="1669" spans="1:7" x14ac:dyDescent="0.25">
      <c r="A1669" s="24">
        <v>34.178711</v>
      </c>
      <c r="B1669" s="23">
        <v>-73.022827000000007</v>
      </c>
      <c r="C1669" s="25">
        <v>-2.5639596</v>
      </c>
      <c r="D1669" s="26">
        <v>6.6833548000000007E-2</v>
      </c>
      <c r="E1669" s="28"/>
      <c r="F1669" s="18">
        <f t="shared" si="73"/>
        <v>5.8109719377971603</v>
      </c>
      <c r="G1669" s="12">
        <f t="shared" si="74"/>
        <v>40.065046459342376</v>
      </c>
    </row>
    <row r="1670" spans="1:7" x14ac:dyDescent="0.25">
      <c r="A1670" s="24">
        <v>34.278320000000001</v>
      </c>
      <c r="B1670" s="23">
        <v>-73.066344999999998</v>
      </c>
      <c r="C1670" s="25">
        <v>-2.5639577</v>
      </c>
      <c r="D1670" s="26">
        <v>6.6854410000000003E-2</v>
      </c>
      <c r="E1670" s="28"/>
      <c r="F1670" s="18">
        <f t="shared" si="73"/>
        <v>5.8144349902038961</v>
      </c>
      <c r="G1670" s="12">
        <f t="shared" si="74"/>
        <v>40.088923249155201</v>
      </c>
    </row>
    <row r="1671" spans="1:7" x14ac:dyDescent="0.25">
      <c r="A1671" s="24">
        <v>34.377929999999999</v>
      </c>
      <c r="B1671" s="23">
        <v>-73.100448999999998</v>
      </c>
      <c r="C1671" s="25">
        <v>-2.5639297999999999</v>
      </c>
      <c r="D1671" s="26">
        <v>6.6837466999999998E-2</v>
      </c>
      <c r="E1671" s="28"/>
      <c r="F1671" s="18">
        <f t="shared" si="73"/>
        <v>5.8171489002934988</v>
      </c>
      <c r="G1671" s="12">
        <f t="shared" si="74"/>
        <v>40.107634909612408</v>
      </c>
    </row>
    <row r="1672" spans="1:7" x14ac:dyDescent="0.25">
      <c r="A1672" s="24">
        <v>34.477539</v>
      </c>
      <c r="B1672" s="23">
        <v>-73.147178999999994</v>
      </c>
      <c r="C1672" s="25">
        <v>-2.5640550000000002</v>
      </c>
      <c r="D1672" s="26">
        <v>6.6892943999999996E-2</v>
      </c>
      <c r="E1672" s="28"/>
      <c r="F1672" s="18">
        <f t="shared" si="73"/>
        <v>5.8208675555388405</v>
      </c>
      <c r="G1672" s="12">
        <f t="shared" si="74"/>
        <v>40.133274010397223</v>
      </c>
    </row>
    <row r="1673" spans="1:7" x14ac:dyDescent="0.25">
      <c r="A1673" s="24">
        <v>34.577148000000001</v>
      </c>
      <c r="B1673" s="23">
        <v>-73.184196</v>
      </c>
      <c r="C1673" s="25">
        <v>-2.5640230000000002</v>
      </c>
      <c r="D1673" s="26">
        <v>6.6819951000000002E-2</v>
      </c>
      <c r="E1673" s="28"/>
      <c r="F1673" s="18">
        <f t="shared" si="73"/>
        <v>5.8238132748030571</v>
      </c>
      <c r="G1673" s="12">
        <f t="shared" si="74"/>
        <v>40.153583931085251</v>
      </c>
    </row>
    <row r="1674" spans="1:7" x14ac:dyDescent="0.25">
      <c r="A1674" s="24">
        <v>34.676758</v>
      </c>
      <c r="B1674" s="23">
        <v>-73.236130000000003</v>
      </c>
      <c r="C1674" s="25">
        <v>-2.5641367000000002</v>
      </c>
      <c r="D1674" s="26">
        <v>6.6854671000000004E-2</v>
      </c>
      <c r="E1674" s="28"/>
      <c r="F1674" s="18">
        <f t="shared" si="73"/>
        <v>5.8279460512103247</v>
      </c>
      <c r="G1674" s="12">
        <f t="shared" si="74"/>
        <v>40.182078282896903</v>
      </c>
    </row>
    <row r="1675" spans="1:7" x14ac:dyDescent="0.25">
      <c r="A1675" s="24">
        <v>34.776367</v>
      </c>
      <c r="B1675" s="23">
        <v>-73.292786000000007</v>
      </c>
      <c r="C1675" s="25">
        <v>-2.5641471999999998</v>
      </c>
      <c r="D1675" s="26">
        <v>6.6798135999999994E-2</v>
      </c>
      <c r="E1675" s="28"/>
      <c r="F1675" s="18">
        <f t="shared" si="73"/>
        <v>5.8324545924382321</v>
      </c>
      <c r="G1675" s="12">
        <f t="shared" si="74"/>
        <v>40.213163429356662</v>
      </c>
    </row>
    <row r="1676" spans="1:7" x14ac:dyDescent="0.25">
      <c r="A1676" s="24">
        <v>34.875976999999999</v>
      </c>
      <c r="B1676" s="23">
        <v>-73.303321999999994</v>
      </c>
      <c r="C1676" s="25">
        <v>-2.5641324999999999</v>
      </c>
      <c r="D1676" s="26">
        <v>6.6878930000000003E-2</v>
      </c>
      <c r="E1676" s="28"/>
      <c r="F1676" s="18">
        <f t="shared" si="73"/>
        <v>5.8332930206784397</v>
      </c>
      <c r="G1676" s="12">
        <f t="shared" si="74"/>
        <v>40.218944160490167</v>
      </c>
    </row>
    <row r="1677" spans="1:7" x14ac:dyDescent="0.25">
      <c r="A1677" s="24">
        <v>34.975586</v>
      </c>
      <c r="B1677" s="23">
        <v>-73.369384999999994</v>
      </c>
      <c r="C1677" s="25">
        <v>-2.5642686000000001</v>
      </c>
      <c r="D1677" s="26">
        <v>6.6828594000000005E-2</v>
      </c>
      <c r="E1677" s="28"/>
      <c r="F1677" s="18">
        <f t="shared" si="73"/>
        <v>5.8385501471811798</v>
      </c>
      <c r="G1677" s="12">
        <f t="shared" si="74"/>
        <v>40.255190595652742</v>
      </c>
    </row>
    <row r="1678" spans="1:7" x14ac:dyDescent="0.25">
      <c r="A1678" s="24">
        <v>35.075195000000001</v>
      </c>
      <c r="B1678" s="23">
        <v>-73.392014000000003</v>
      </c>
      <c r="C1678" s="25">
        <v>-2.5642277999999998</v>
      </c>
      <c r="D1678" s="26">
        <v>6.6839457000000005E-2</v>
      </c>
      <c r="E1678" s="28"/>
      <c r="F1678" s="18">
        <f t="shared" si="73"/>
        <v>5.8403509057847938</v>
      </c>
      <c r="G1678" s="12">
        <f t="shared" si="74"/>
        <v>40.267606328836131</v>
      </c>
    </row>
    <row r="1679" spans="1:7" x14ac:dyDescent="0.25">
      <c r="A1679" s="24">
        <v>35.174804999999999</v>
      </c>
      <c r="B1679" s="23">
        <v>-73.467949000000004</v>
      </c>
      <c r="C1679" s="25">
        <v>-2.5641962999999999</v>
      </c>
      <c r="D1679" s="26">
        <v>6.6851071999999997E-2</v>
      </c>
      <c r="E1679" s="28"/>
      <c r="F1679" s="18">
        <f t="shared" si="73"/>
        <v>5.8463936210866354</v>
      </c>
      <c r="G1679" s="12">
        <f t="shared" si="74"/>
        <v>40.3092691817806</v>
      </c>
    </row>
    <row r="1680" spans="1:7" x14ac:dyDescent="0.25">
      <c r="A1680" s="24">
        <v>35.274414</v>
      </c>
      <c r="B1680" s="23">
        <v>-73.500252000000003</v>
      </c>
      <c r="C1680" s="25">
        <v>-2.5642507000000001</v>
      </c>
      <c r="D1680" s="26">
        <v>6.6858589999999996E-2</v>
      </c>
      <c r="E1680" s="28"/>
      <c r="F1680" s="18">
        <f t="shared" si="73"/>
        <v>5.8489642121499834</v>
      </c>
      <c r="G1680" s="12">
        <f t="shared" si="74"/>
        <v>40.32699269713801</v>
      </c>
    </row>
    <row r="1681" spans="1:7" x14ac:dyDescent="0.25">
      <c r="A1681" s="24">
        <v>35.374023000000001</v>
      </c>
      <c r="B1681" s="23">
        <v>-73.546409999999995</v>
      </c>
      <c r="C1681" s="25">
        <v>-2.5643159999999998</v>
      </c>
      <c r="D1681" s="26">
        <v>6.6843495000000003E-2</v>
      </c>
      <c r="E1681" s="28"/>
      <c r="F1681" s="18">
        <f t="shared" si="73"/>
        <v>5.8526373490816006</v>
      </c>
      <c r="G1681" s="12">
        <f t="shared" si="74"/>
        <v>40.352317961722328</v>
      </c>
    </row>
    <row r="1682" spans="1:7" x14ac:dyDescent="0.25">
      <c r="A1682" s="24">
        <v>35.473633</v>
      </c>
      <c r="B1682" s="23">
        <v>-73.580307000000005</v>
      </c>
      <c r="C1682" s="25">
        <v>-2.5644499999999999</v>
      </c>
      <c r="D1682" s="26">
        <v>6.6835769000000003E-2</v>
      </c>
      <c r="E1682" s="28"/>
      <c r="F1682" s="18">
        <f t="shared" si="73"/>
        <v>5.8553347866345948</v>
      </c>
      <c r="G1682" s="12">
        <f t="shared" si="74"/>
        <v>40.3709160485895</v>
      </c>
    </row>
    <row r="1683" spans="1:7" x14ac:dyDescent="0.25">
      <c r="A1683" s="24">
        <v>35.573242</v>
      </c>
      <c r="B1683" s="23">
        <v>-73.624046000000007</v>
      </c>
      <c r="C1683" s="25">
        <v>-2.5644414000000002</v>
      </c>
      <c r="D1683" s="26">
        <v>6.6865942999999997E-2</v>
      </c>
      <c r="E1683" s="28"/>
      <c r="F1683" s="18">
        <f t="shared" si="73"/>
        <v>5.8588154256625433</v>
      </c>
      <c r="G1683" s="12">
        <f t="shared" si="74"/>
        <v>40.394914093297977</v>
      </c>
    </row>
    <row r="1684" spans="1:7" x14ac:dyDescent="0.25">
      <c r="A1684" s="24">
        <v>35.672851999999999</v>
      </c>
      <c r="B1684" s="23">
        <v>-73.680992000000003</v>
      </c>
      <c r="C1684" s="25">
        <v>-2.5645213</v>
      </c>
      <c r="D1684" s="26">
        <v>6.6884860000000004E-2</v>
      </c>
      <c r="E1684" s="28"/>
      <c r="F1684" s="18">
        <f t="shared" si="73"/>
        <v>5.863347044357198</v>
      </c>
      <c r="G1684" s="12">
        <f t="shared" si="74"/>
        <v>40.42615835251673</v>
      </c>
    </row>
    <row r="1685" spans="1:7" x14ac:dyDescent="0.25">
      <c r="A1685" s="24">
        <v>35.772461</v>
      </c>
      <c r="B1685" s="23">
        <v>-73.730491999999998</v>
      </c>
      <c r="C1685" s="25">
        <v>-2.5644236</v>
      </c>
      <c r="D1685" s="26">
        <v>6.6848724999999998E-2</v>
      </c>
      <c r="E1685" s="28"/>
      <c r="F1685" s="18">
        <f t="shared" si="73"/>
        <v>5.8672861291987219</v>
      </c>
      <c r="G1685" s="12">
        <f t="shared" si="74"/>
        <v>40.453317254482236</v>
      </c>
    </row>
    <row r="1686" spans="1:7" x14ac:dyDescent="0.25">
      <c r="A1686" s="24">
        <v>35.872070000000001</v>
      </c>
      <c r="B1686" s="23">
        <v>-73.772216999999998</v>
      </c>
      <c r="C1686" s="25">
        <v>-2.5644790999999998</v>
      </c>
      <c r="D1686" s="26">
        <v>6.6873453999999999E-2</v>
      </c>
      <c r="E1686" s="28"/>
      <c r="F1686" s="18">
        <f t="shared" si="73"/>
        <v>5.8706064991989768</v>
      </c>
      <c r="G1686" s="12">
        <f t="shared" si="74"/>
        <v>40.476210288512753</v>
      </c>
    </row>
    <row r="1687" spans="1:7" x14ac:dyDescent="0.25">
      <c r="A1687" s="24">
        <v>35.971679999999999</v>
      </c>
      <c r="B1687" s="23">
        <v>-73.822342000000006</v>
      </c>
      <c r="C1687" s="25">
        <v>-2.5645254</v>
      </c>
      <c r="D1687" s="26">
        <v>6.6840551999999998E-2</v>
      </c>
      <c r="E1687" s="28"/>
      <c r="F1687" s="18">
        <f t="shared" si="73"/>
        <v>5.8745953199602186</v>
      </c>
      <c r="G1687" s="12">
        <f t="shared" si="74"/>
        <v>40.503712105907127</v>
      </c>
    </row>
    <row r="1688" spans="1:7" x14ac:dyDescent="0.25">
      <c r="A1688" s="24">
        <v>36.071289</v>
      </c>
      <c r="B1688" s="23">
        <v>-73.868567999999996</v>
      </c>
      <c r="C1688" s="25">
        <v>-2.5645899999999999</v>
      </c>
      <c r="D1688" s="26">
        <v>6.6800497E-2</v>
      </c>
      <c r="E1688" s="28"/>
      <c r="F1688" s="18">
        <f t="shared" si="73"/>
        <v>5.8782738681599005</v>
      </c>
      <c r="G1688" s="12">
        <f t="shared" si="74"/>
        <v>40.529074679690105</v>
      </c>
    </row>
    <row r="1689" spans="1:7" x14ac:dyDescent="0.25">
      <c r="A1689" s="24">
        <v>36.170898000000001</v>
      </c>
      <c r="B1689" s="23">
        <v>-73.914917000000003</v>
      </c>
      <c r="C1689" s="25">
        <v>-2.5646241000000001</v>
      </c>
      <c r="D1689" s="26">
        <v>6.6821456000000001E-2</v>
      </c>
      <c r="E1689" s="28"/>
      <c r="F1689" s="18">
        <f t="shared" si="73"/>
        <v>5.881962204388584</v>
      </c>
      <c r="G1689" s="12">
        <f t="shared" si="74"/>
        <v>40.554504739229493</v>
      </c>
    </row>
    <row r="1690" spans="1:7" x14ac:dyDescent="0.25">
      <c r="A1690" s="24">
        <v>36.270508</v>
      </c>
      <c r="B1690" s="23">
        <v>-73.944220999999999</v>
      </c>
      <c r="C1690" s="25">
        <v>-2.5646488999999999</v>
      </c>
      <c r="D1690" s="26">
        <v>6.6871837000000003E-2</v>
      </c>
      <c r="E1690" s="28"/>
      <c r="F1690" s="18">
        <f t="shared" si="73"/>
        <v>5.8842941426147659</v>
      </c>
      <c r="G1690" s="12">
        <f t="shared" si="74"/>
        <v>40.570582809193077</v>
      </c>
    </row>
    <row r="1691" spans="1:7" x14ac:dyDescent="0.25">
      <c r="A1691" s="24">
        <v>36.370117</v>
      </c>
      <c r="B1691" s="23">
        <v>-73.983711</v>
      </c>
      <c r="C1691" s="25">
        <v>-2.5645235</v>
      </c>
      <c r="D1691" s="26">
        <v>6.6878118E-2</v>
      </c>
      <c r="E1691" s="28"/>
      <c r="F1691" s="18">
        <f t="shared" si="73"/>
        <v>5.8874366569661154</v>
      </c>
      <c r="G1691" s="12">
        <f t="shared" si="74"/>
        <v>40.592249577650009</v>
      </c>
    </row>
    <row r="1692" spans="1:7" x14ac:dyDescent="0.25">
      <c r="A1692" s="24">
        <v>36.469726999999999</v>
      </c>
      <c r="B1692" s="23">
        <v>-74.035850999999994</v>
      </c>
      <c r="C1692" s="25">
        <v>-2.5646708</v>
      </c>
      <c r="D1692" s="26">
        <v>6.6897735E-2</v>
      </c>
      <c r="E1692" s="28"/>
      <c r="F1692" s="18">
        <f t="shared" si="73"/>
        <v>5.8915858263325207</v>
      </c>
      <c r="G1692" s="12">
        <f t="shared" si="74"/>
        <v>40.620856954387008</v>
      </c>
    </row>
    <row r="1693" spans="1:7" x14ac:dyDescent="0.25">
      <c r="A1693" s="24">
        <v>36.569336</v>
      </c>
      <c r="B1693" s="23">
        <v>-74.070396000000002</v>
      </c>
      <c r="C1693" s="25">
        <v>-2.5647332999999999</v>
      </c>
      <c r="D1693" s="26">
        <v>6.6854939000000002E-2</v>
      </c>
      <c r="E1693" s="28"/>
      <c r="F1693" s="18">
        <f t="shared" si="73"/>
        <v>5.8943348300870761</v>
      </c>
      <c r="G1693" s="12">
        <f t="shared" si="74"/>
        <v>40.63981057597082</v>
      </c>
    </row>
    <row r="1694" spans="1:7" x14ac:dyDescent="0.25">
      <c r="A1694" s="24">
        <v>36.668945000000001</v>
      </c>
      <c r="B1694" s="23">
        <v>-74.110588000000007</v>
      </c>
      <c r="C1694" s="25">
        <v>-2.5647780999999998</v>
      </c>
      <c r="D1694" s="26">
        <v>6.6867604999999997E-2</v>
      </c>
      <c r="E1694" s="28"/>
      <c r="F1694" s="18">
        <f t="shared" si="73"/>
        <v>5.897533207823451</v>
      </c>
      <c r="G1694" s="12">
        <f t="shared" si="74"/>
        <v>40.661862507037441</v>
      </c>
    </row>
    <row r="1695" spans="1:7" x14ac:dyDescent="0.25">
      <c r="A1695" s="24">
        <v>36.768554999999999</v>
      </c>
      <c r="B1695" s="23">
        <v>-74.155991</v>
      </c>
      <c r="C1695" s="25">
        <v>-2.5647416000000001</v>
      </c>
      <c r="D1695" s="26">
        <v>6.6821567999999998E-2</v>
      </c>
      <c r="E1695" s="28"/>
      <c r="F1695" s="18">
        <f t="shared" si="73"/>
        <v>5.9011462637640513</v>
      </c>
      <c r="G1695" s="12">
        <f t="shared" si="74"/>
        <v>40.686773529783707</v>
      </c>
    </row>
    <row r="1696" spans="1:7" x14ac:dyDescent="0.25">
      <c r="A1696" s="24">
        <v>36.868164</v>
      </c>
      <c r="B1696" s="23">
        <v>-74.213973999999993</v>
      </c>
      <c r="C1696" s="25">
        <v>-2.5648637000000001</v>
      </c>
      <c r="D1696" s="26">
        <v>6.6907263999999994E-2</v>
      </c>
      <c r="E1696" s="28"/>
      <c r="F1696" s="18">
        <f t="shared" si="73"/>
        <v>5.9057604042967</v>
      </c>
      <c r="G1696" s="12">
        <f t="shared" si="74"/>
        <v>40.718586754282008</v>
      </c>
    </row>
    <row r="1697" spans="1:7" x14ac:dyDescent="0.25">
      <c r="A1697" s="24">
        <v>36.967773000000001</v>
      </c>
      <c r="B1697" s="23">
        <v>-74.231178</v>
      </c>
      <c r="C1697" s="25">
        <v>-2.5649061</v>
      </c>
      <c r="D1697" s="26">
        <v>6.6814347999999996E-2</v>
      </c>
      <c r="E1697" s="28"/>
      <c r="F1697" s="18">
        <f t="shared" si="73"/>
        <v>5.9071294551171771</v>
      </c>
      <c r="G1697" s="12">
        <f t="shared" si="74"/>
        <v>40.728025981542913</v>
      </c>
    </row>
    <row r="1698" spans="1:7" x14ac:dyDescent="0.25">
      <c r="A1698" s="24">
        <v>37.067383</v>
      </c>
      <c r="B1698" s="23">
        <v>-74.278747999999993</v>
      </c>
      <c r="C1698" s="25">
        <v>-2.5649829</v>
      </c>
      <c r="D1698" s="26">
        <v>6.6903815000000005E-2</v>
      </c>
      <c r="E1698" s="28"/>
      <c r="F1698" s="18">
        <f t="shared" si="73"/>
        <v>5.9109149554386171</v>
      </c>
      <c r="G1698" s="12">
        <f t="shared" si="74"/>
        <v>40.754125960664105</v>
      </c>
    </row>
    <row r="1699" spans="1:7" x14ac:dyDescent="0.25">
      <c r="A1699" s="24">
        <v>37.166992</v>
      </c>
      <c r="B1699" s="23">
        <v>-74.322211999999993</v>
      </c>
      <c r="C1699" s="25">
        <v>-2.5648396</v>
      </c>
      <c r="D1699" s="26">
        <v>6.6840074999999999E-2</v>
      </c>
      <c r="E1699" s="28"/>
      <c r="F1699" s="18">
        <f t="shared" si="73"/>
        <v>5.9143737106618897</v>
      </c>
      <c r="G1699" s="12">
        <f t="shared" si="74"/>
        <v>40.777973122583887</v>
      </c>
    </row>
    <row r="1700" spans="1:7" x14ac:dyDescent="0.25">
      <c r="A1700" s="24">
        <v>37.266601999999999</v>
      </c>
      <c r="B1700" s="23">
        <v>-74.367835999999997</v>
      </c>
      <c r="C1700" s="25">
        <v>-2.5650708999999998</v>
      </c>
      <c r="D1700" s="26">
        <v>6.6874116999999997E-2</v>
      </c>
      <c r="E1700" s="28"/>
      <c r="F1700" s="18">
        <f t="shared" si="73"/>
        <v>5.9180043532237026</v>
      </c>
      <c r="G1700" s="12">
        <f t="shared" si="74"/>
        <v>40.8030054002258</v>
      </c>
    </row>
    <row r="1701" spans="1:7" x14ac:dyDescent="0.25">
      <c r="A1701" s="24">
        <v>37.366211</v>
      </c>
      <c r="B1701" s="23">
        <v>-74.416625999999994</v>
      </c>
      <c r="C1701" s="25">
        <v>-2.5650194000000002</v>
      </c>
      <c r="D1701" s="26">
        <v>6.6844537999999995E-2</v>
      </c>
      <c r="E1701" s="28"/>
      <c r="F1701" s="18">
        <f t="shared" si="73"/>
        <v>5.9218869380604291</v>
      </c>
      <c r="G1701" s="12">
        <f t="shared" si="74"/>
        <v>40.829774750264129</v>
      </c>
    </row>
    <row r="1702" spans="1:7" x14ac:dyDescent="0.25">
      <c r="A1702" s="24">
        <v>37.465820000000001</v>
      </c>
      <c r="B1702" s="23">
        <v>-74.470657000000003</v>
      </c>
      <c r="C1702" s="25">
        <v>-2.5650349000000001</v>
      </c>
      <c r="D1702" s="26">
        <v>6.6861138000000001E-2</v>
      </c>
      <c r="E1702" s="28"/>
      <c r="F1702" s="18">
        <f t="shared" si="73"/>
        <v>5.9261865884255291</v>
      </c>
      <c r="G1702" s="12">
        <f t="shared" si="74"/>
        <v>40.859419651922686</v>
      </c>
    </row>
    <row r="1703" spans="1:7" x14ac:dyDescent="0.25">
      <c r="A1703" s="24">
        <v>37.565429999999999</v>
      </c>
      <c r="B1703" s="23">
        <v>-74.507874000000001</v>
      </c>
      <c r="C1703" s="25">
        <v>-2.5651080999999998</v>
      </c>
      <c r="D1703" s="26">
        <v>6.6861673999999996E-2</v>
      </c>
      <c r="E1703" s="28"/>
      <c r="F1703" s="18">
        <f t="shared" si="73"/>
        <v>5.929148223184054</v>
      </c>
      <c r="G1703" s="12">
        <f t="shared" si="74"/>
        <v>40.879839305547939</v>
      </c>
    </row>
    <row r="1704" spans="1:7" x14ac:dyDescent="0.25">
      <c r="A1704" s="24">
        <v>37.665039</v>
      </c>
      <c r="B1704" s="23">
        <v>-74.566665999999998</v>
      </c>
      <c r="C1704" s="25">
        <v>-2.5651312000000002</v>
      </c>
      <c r="D1704" s="26">
        <v>6.6831618999999995E-2</v>
      </c>
      <c r="E1704" s="28"/>
      <c r="F1704" s="18">
        <f t="shared" si="73"/>
        <v>5.9338267418911839</v>
      </c>
      <c r="G1704" s="12">
        <f t="shared" si="74"/>
        <v>40.912096399777361</v>
      </c>
    </row>
    <row r="1705" spans="1:7" x14ac:dyDescent="0.25">
      <c r="A1705" s="24">
        <v>37.764648000000001</v>
      </c>
      <c r="B1705" s="23">
        <v>-74.594307000000001</v>
      </c>
      <c r="C1705" s="25">
        <v>-2.565213</v>
      </c>
      <c r="D1705" s="26">
        <v>6.6868453999999994E-2</v>
      </c>
      <c r="E1705" s="28"/>
      <c r="F1705" s="18">
        <f t="shared" si="73"/>
        <v>5.9360263427821849</v>
      </c>
      <c r="G1705" s="12">
        <f t="shared" si="74"/>
        <v>40.927262040367843</v>
      </c>
    </row>
    <row r="1706" spans="1:7" x14ac:dyDescent="0.25">
      <c r="A1706" s="24">
        <v>37.864258</v>
      </c>
      <c r="B1706" s="23">
        <v>-74.637412999999995</v>
      </c>
      <c r="C1706" s="25">
        <v>-2.5651953000000001</v>
      </c>
      <c r="D1706" s="26">
        <v>6.6852927000000006E-2</v>
      </c>
      <c r="E1706" s="28"/>
      <c r="F1706" s="18">
        <f t="shared" si="73"/>
        <v>5.9394566092706444</v>
      </c>
      <c r="G1706" s="12">
        <f t="shared" si="74"/>
        <v>40.950912780329965</v>
      </c>
    </row>
    <row r="1707" spans="1:7" x14ac:dyDescent="0.25">
      <c r="A1707" s="24">
        <v>37.963867</v>
      </c>
      <c r="B1707" s="23">
        <v>-74.678650000000005</v>
      </c>
      <c r="C1707" s="25">
        <v>-2.5651826999999998</v>
      </c>
      <c r="D1707" s="26">
        <v>6.6869504999999996E-2</v>
      </c>
      <c r="E1707" s="28"/>
      <c r="F1707" s="18">
        <f t="shared" si="73"/>
        <v>5.9427381454647854</v>
      </c>
      <c r="G1707" s="12">
        <f t="shared" si="74"/>
        <v>40.973538065993644</v>
      </c>
    </row>
    <row r="1708" spans="1:7" x14ac:dyDescent="0.25">
      <c r="A1708" s="24">
        <v>38.063476999999999</v>
      </c>
      <c r="B1708" s="23">
        <v>-74.722831999999997</v>
      </c>
      <c r="C1708" s="25">
        <v>-2.5653074</v>
      </c>
      <c r="D1708" s="26">
        <v>6.6860005E-2</v>
      </c>
      <c r="E1708" s="28"/>
      <c r="F1708" s="18">
        <f t="shared" si="73"/>
        <v>5.9462540373126282</v>
      </c>
      <c r="G1708" s="12">
        <f t="shared" si="74"/>
        <v>40.997779169158093</v>
      </c>
    </row>
    <row r="1709" spans="1:7" x14ac:dyDescent="0.25">
      <c r="A1709" s="24">
        <v>38.163086</v>
      </c>
      <c r="B1709" s="23">
        <v>-74.762482000000006</v>
      </c>
      <c r="C1709" s="25">
        <v>-2.5653237999999998</v>
      </c>
      <c r="D1709" s="26">
        <v>6.6881678999999999E-2</v>
      </c>
      <c r="E1709" s="28"/>
      <c r="F1709" s="18">
        <f t="shared" si="73"/>
        <v>5.949409284059425</v>
      </c>
      <c r="G1709" s="12">
        <f t="shared" si="74"/>
        <v>41.019533723964805</v>
      </c>
    </row>
    <row r="1710" spans="1:7" x14ac:dyDescent="0.25">
      <c r="A1710" s="24">
        <v>38.262695000000001</v>
      </c>
      <c r="B1710" s="23">
        <v>-74.816879</v>
      </c>
      <c r="C1710" s="25">
        <v>-2.5653527</v>
      </c>
      <c r="D1710" s="26">
        <v>6.6899180000000003E-2</v>
      </c>
      <c r="E1710" s="28"/>
      <c r="F1710" s="18">
        <f t="shared" si="73"/>
        <v>5.9537380597791101</v>
      </c>
      <c r="G1710" s="12">
        <f t="shared" si="74"/>
        <v>41.049379436898505</v>
      </c>
    </row>
    <row r="1711" spans="1:7" x14ac:dyDescent="0.25">
      <c r="A1711" s="24">
        <v>38.362304999999999</v>
      </c>
      <c r="B1711" s="23">
        <v>-74.862312000000003</v>
      </c>
      <c r="C1711" s="25">
        <v>-2.5652995000000001</v>
      </c>
      <c r="D1711" s="26">
        <v>6.6863209000000007E-2</v>
      </c>
      <c r="E1711" s="28"/>
      <c r="F1711" s="18">
        <f t="shared" ref="F1711:F1774" si="75" xml:space="preserve"> -B1711 / A_4x8_in2</f>
        <v>5.9573535030438567</v>
      </c>
      <c r="G1711" s="12">
        <f t="shared" ref="G1711:G1774" si="76" xml:space="preserve"> -B1711 * kip_to_N / A_4x8_mm2</f>
        <v>41.074306919585347</v>
      </c>
    </row>
    <row r="1712" spans="1:7" x14ac:dyDescent="0.25">
      <c r="A1712" s="24">
        <v>38.461914</v>
      </c>
      <c r="B1712" s="23">
        <v>-74.910538000000003</v>
      </c>
      <c r="C1712" s="25">
        <v>-2.5653883999999998</v>
      </c>
      <c r="D1712" s="26">
        <v>6.6819847000000002E-2</v>
      </c>
      <c r="E1712" s="28"/>
      <c r="F1712" s="18">
        <f t="shared" si="75"/>
        <v>5.9611912061866317</v>
      </c>
      <c r="G1712" s="12">
        <f t="shared" si="76"/>
        <v>41.100766822740681</v>
      </c>
    </row>
    <row r="1713" spans="1:7" x14ac:dyDescent="0.25">
      <c r="A1713" s="24">
        <v>38.561523000000001</v>
      </c>
      <c r="B1713" s="23">
        <v>-74.958481000000006</v>
      </c>
      <c r="C1713" s="25">
        <v>-2.5655133999999999</v>
      </c>
      <c r="D1713" s="26">
        <v>6.6883638999999995E-2</v>
      </c>
      <c r="E1713" s="28"/>
      <c r="F1713" s="18">
        <f t="shared" si="75"/>
        <v>5.9650063889049596</v>
      </c>
      <c r="G1713" s="12">
        <f t="shared" si="76"/>
        <v>41.127071453789824</v>
      </c>
    </row>
    <row r="1714" spans="1:7" x14ac:dyDescent="0.25">
      <c r="A1714" s="24">
        <v>38.661133</v>
      </c>
      <c r="B1714" s="23">
        <v>-74.985671999999994</v>
      </c>
      <c r="C1714" s="25">
        <v>-2.5654843000000001</v>
      </c>
      <c r="D1714" s="26">
        <v>6.6862002000000004E-2</v>
      </c>
      <c r="E1714" s="28"/>
      <c r="F1714" s="18">
        <f t="shared" si="75"/>
        <v>5.9671701799337642</v>
      </c>
      <c r="G1714" s="12">
        <f t="shared" si="76"/>
        <v>41.141990195271518</v>
      </c>
    </row>
    <row r="1715" spans="1:7" x14ac:dyDescent="0.25">
      <c r="A1715" s="24">
        <v>38.760742</v>
      </c>
      <c r="B1715" s="23">
        <v>-75.030036999999993</v>
      </c>
      <c r="C1715" s="25">
        <v>-2.5654623999999999</v>
      </c>
      <c r="D1715" s="26">
        <v>6.6840358000000002E-2</v>
      </c>
      <c r="E1715" s="28"/>
      <c r="F1715" s="18">
        <f t="shared" si="75"/>
        <v>5.9707006344589004</v>
      </c>
      <c r="G1715" s="12">
        <f t="shared" si="76"/>
        <v>41.166331704073535</v>
      </c>
    </row>
    <row r="1716" spans="1:7" x14ac:dyDescent="0.25">
      <c r="A1716" s="24">
        <v>38.860351999999999</v>
      </c>
      <c r="B1716" s="23">
        <v>-75.060058999999995</v>
      </c>
      <c r="C1716" s="25">
        <v>-2.5654992999999999</v>
      </c>
      <c r="D1716" s="26">
        <v>6.6858500000000001E-2</v>
      </c>
      <c r="E1716" s="28"/>
      <c r="F1716" s="18">
        <f t="shared" si="75"/>
        <v>5.9730897093096527</v>
      </c>
      <c r="G1716" s="12">
        <f t="shared" si="76"/>
        <v>41.182803715281793</v>
      </c>
    </row>
    <row r="1717" spans="1:7" x14ac:dyDescent="0.25">
      <c r="A1717" s="24">
        <v>38.959961</v>
      </c>
      <c r="B1717" s="23">
        <v>-75.119185999999999</v>
      </c>
      <c r="C1717" s="25">
        <v>-2.5655396000000001</v>
      </c>
      <c r="D1717" s="26">
        <v>6.6853157999999996E-2</v>
      </c>
      <c r="E1717" s="28"/>
      <c r="F1717" s="18">
        <f t="shared" si="75"/>
        <v>5.9777948864697503</v>
      </c>
      <c r="G1717" s="12">
        <f t="shared" si="76"/>
        <v>41.215244612181081</v>
      </c>
    </row>
    <row r="1718" spans="1:7" x14ac:dyDescent="0.25">
      <c r="A1718" s="24">
        <v>39.059570000000001</v>
      </c>
      <c r="B1718" s="23">
        <v>-75.162673999999996</v>
      </c>
      <c r="C1718" s="25">
        <v>-2.5656059</v>
      </c>
      <c r="D1718" s="26">
        <v>6.6878900000000005E-2</v>
      </c>
      <c r="E1718" s="28"/>
      <c r="F1718" s="18">
        <f t="shared" si="75"/>
        <v>5.9812555515523407</v>
      </c>
      <c r="G1718" s="12">
        <f t="shared" si="76"/>
        <v>41.239104942053324</v>
      </c>
    </row>
    <row r="1719" spans="1:7" x14ac:dyDescent="0.25">
      <c r="A1719" s="24">
        <v>39.159179999999999</v>
      </c>
      <c r="B1719" s="23">
        <v>-75.205214999999995</v>
      </c>
      <c r="C1719" s="25">
        <v>-2.5657445999999999</v>
      </c>
      <c r="D1719" s="26">
        <v>6.6891640000000002E-2</v>
      </c>
      <c r="E1719" s="28"/>
      <c r="F1719" s="18">
        <f t="shared" si="75"/>
        <v>5.984640856769377</v>
      </c>
      <c r="G1719" s="12">
        <f t="shared" si="76"/>
        <v>41.262445686467764</v>
      </c>
    </row>
    <row r="1720" spans="1:7" x14ac:dyDescent="0.25">
      <c r="A1720" s="24">
        <v>39.258789</v>
      </c>
      <c r="B1720" s="23">
        <v>-75.246346000000003</v>
      </c>
      <c r="C1720" s="25">
        <v>-2.5656118000000001</v>
      </c>
      <c r="D1720" s="26">
        <v>6.6903576000000006E-2</v>
      </c>
      <c r="E1720" s="28"/>
      <c r="F1720" s="18">
        <f t="shared" si="75"/>
        <v>5.9879139577515339</v>
      </c>
      <c r="G1720" s="12">
        <f t="shared" si="76"/>
        <v>41.285012813674705</v>
      </c>
    </row>
    <row r="1721" spans="1:7" x14ac:dyDescent="0.25">
      <c r="A1721" s="24">
        <v>39.358398000000001</v>
      </c>
      <c r="B1721" s="23">
        <v>-75.293921999999995</v>
      </c>
      <c r="C1721" s="25">
        <v>-2.5656667</v>
      </c>
      <c r="D1721" s="26">
        <v>6.6866279000000001E-2</v>
      </c>
      <c r="E1721" s="28"/>
      <c r="F1721" s="18">
        <f t="shared" si="75"/>
        <v>5.9916999355378033</v>
      </c>
      <c r="G1721" s="12">
        <f t="shared" si="76"/>
        <v>41.311116084784011</v>
      </c>
    </row>
    <row r="1722" spans="1:7" x14ac:dyDescent="0.25">
      <c r="A1722" s="24">
        <v>39.458008</v>
      </c>
      <c r="B1722" s="23">
        <v>-75.335327000000007</v>
      </c>
      <c r="C1722" s="25">
        <v>-2.5656721999999998</v>
      </c>
      <c r="D1722" s="26">
        <v>6.6860817000000003E-2</v>
      </c>
      <c r="E1722" s="28"/>
      <c r="F1722" s="18">
        <f t="shared" si="75"/>
        <v>5.9949948407471636</v>
      </c>
      <c r="G1722" s="12">
        <f t="shared" si="76"/>
        <v>41.333833546114967</v>
      </c>
    </row>
    <row r="1723" spans="1:7" x14ac:dyDescent="0.25">
      <c r="A1723" s="24">
        <v>39.557617</v>
      </c>
      <c r="B1723" s="23">
        <v>-75.395195000000001</v>
      </c>
      <c r="C1723" s="25">
        <v>-2.5657698999999998</v>
      </c>
      <c r="D1723" s="26">
        <v>6.6864982000000003E-2</v>
      </c>
      <c r="E1723" s="28"/>
      <c r="F1723" s="18">
        <f t="shared" si="75"/>
        <v>5.9997589848136759</v>
      </c>
      <c r="G1723" s="12">
        <f t="shared" si="76"/>
        <v>41.366681003546709</v>
      </c>
    </row>
    <row r="1724" spans="1:7" x14ac:dyDescent="0.25">
      <c r="A1724" s="24">
        <v>39.657226999999999</v>
      </c>
      <c r="B1724" s="23">
        <v>-75.428841000000006</v>
      </c>
      <c r="C1724" s="25">
        <v>-2.5657939999999999</v>
      </c>
      <c r="D1724" s="26">
        <v>6.6857383000000006E-2</v>
      </c>
      <c r="E1724" s="28"/>
      <c r="F1724" s="18">
        <f t="shared" si="75"/>
        <v>6.0024364484213111</v>
      </c>
      <c r="G1724" s="12">
        <f t="shared" si="76"/>
        <v>41.385141375577653</v>
      </c>
    </row>
    <row r="1725" spans="1:7" x14ac:dyDescent="0.25">
      <c r="A1725" s="24">
        <v>39.756836</v>
      </c>
      <c r="B1725" s="23">
        <v>-75.496612999999996</v>
      </c>
      <c r="C1725" s="25">
        <v>-2.5656743</v>
      </c>
      <c r="D1725" s="26">
        <v>6.6860511999999997E-2</v>
      </c>
      <c r="E1725" s="28"/>
      <c r="F1725" s="18">
        <f t="shared" si="75"/>
        <v>6.0078295728229225</v>
      </c>
      <c r="G1725" s="12">
        <f t="shared" si="76"/>
        <v>41.422325478688897</v>
      </c>
    </row>
    <row r="1726" spans="1:7" x14ac:dyDescent="0.25">
      <c r="A1726" s="24">
        <v>39.856445000000001</v>
      </c>
      <c r="B1726" s="23">
        <v>-75.537041000000002</v>
      </c>
      <c r="C1726" s="25">
        <v>-2.5659274999999999</v>
      </c>
      <c r="D1726" s="26">
        <v>6.6868275000000005E-2</v>
      </c>
      <c r="E1726" s="28"/>
      <c r="F1726" s="18">
        <f t="shared" si="75"/>
        <v>6.0110467308425823</v>
      </c>
      <c r="G1726" s="12">
        <f t="shared" si="76"/>
        <v>41.444506894621455</v>
      </c>
    </row>
    <row r="1727" spans="1:7" x14ac:dyDescent="0.25">
      <c r="A1727" s="24">
        <v>39.956054999999999</v>
      </c>
      <c r="B1727" s="23">
        <v>-75.577538000000004</v>
      </c>
      <c r="C1727" s="25">
        <v>-2.5659155999999999</v>
      </c>
      <c r="D1727" s="26">
        <v>6.6875048000000006E-2</v>
      </c>
      <c r="E1727" s="28"/>
      <c r="F1727" s="18">
        <f t="shared" si="75"/>
        <v>6.0142693797077795</v>
      </c>
      <c r="G1727" s="12">
        <f t="shared" si="76"/>
        <v>41.46672616841736</v>
      </c>
    </row>
    <row r="1728" spans="1:7" x14ac:dyDescent="0.25">
      <c r="A1728" s="24">
        <v>40.055664</v>
      </c>
      <c r="B1728" s="23">
        <v>-75.609145999999996</v>
      </c>
      <c r="C1728" s="25">
        <v>-2.5659603999999998</v>
      </c>
      <c r="D1728" s="26">
        <v>6.6910474999999997E-2</v>
      </c>
      <c r="E1728" s="28"/>
      <c r="F1728" s="18">
        <f t="shared" si="75"/>
        <v>6.0167846644284024</v>
      </c>
      <c r="G1728" s="12">
        <f t="shared" si="76"/>
        <v>41.484068361817876</v>
      </c>
    </row>
    <row r="1729" spans="1:7" x14ac:dyDescent="0.25">
      <c r="A1729" s="24">
        <v>40.155273000000001</v>
      </c>
      <c r="B1729" s="23">
        <v>-75.653587000000002</v>
      </c>
      <c r="C1729" s="25">
        <v>-2.5659977999999999</v>
      </c>
      <c r="D1729" s="26">
        <v>6.6872306000000006E-2</v>
      </c>
      <c r="E1729" s="28"/>
      <c r="F1729" s="18">
        <f t="shared" si="75"/>
        <v>6.0203211668413772</v>
      </c>
      <c r="G1729" s="12">
        <f t="shared" si="76"/>
        <v>41.508451569136049</v>
      </c>
    </row>
    <row r="1730" spans="1:7" x14ac:dyDescent="0.25">
      <c r="A1730" s="24">
        <v>40.254883</v>
      </c>
      <c r="B1730" s="23">
        <v>-75.687836000000004</v>
      </c>
      <c r="C1730" s="25">
        <v>-2.5659976000000002</v>
      </c>
      <c r="D1730" s="26">
        <v>6.6896870999999997E-2</v>
      </c>
      <c r="E1730" s="28"/>
      <c r="F1730" s="18">
        <f t="shared" si="75"/>
        <v>6.0230466156643541</v>
      </c>
      <c r="G1730" s="12">
        <f t="shared" si="76"/>
        <v>41.527242785972753</v>
      </c>
    </row>
    <row r="1731" spans="1:7" x14ac:dyDescent="0.25">
      <c r="A1731" s="24">
        <v>40.354492</v>
      </c>
      <c r="B1731" s="23">
        <v>-75.736159999999998</v>
      </c>
      <c r="C1731" s="25">
        <v>-2.5660471999999999</v>
      </c>
      <c r="D1731" s="26">
        <v>6.6882782000000002E-2</v>
      </c>
      <c r="E1731" s="28"/>
      <c r="F1731" s="18">
        <f t="shared" si="75"/>
        <v>6.0268921173993402</v>
      </c>
      <c r="G1731" s="12">
        <f t="shared" si="76"/>
        <v>41.553756458267323</v>
      </c>
    </row>
    <row r="1732" spans="1:7" x14ac:dyDescent="0.25">
      <c r="A1732" s="24">
        <v>40.454101999999999</v>
      </c>
      <c r="B1732" s="23">
        <v>-75.783546000000001</v>
      </c>
      <c r="C1732" s="25">
        <v>-2.5662389000000001</v>
      </c>
      <c r="D1732" s="26">
        <v>6.6856042000000004E-2</v>
      </c>
      <c r="E1732" s="28"/>
      <c r="F1732" s="18">
        <f t="shared" si="75"/>
        <v>6.0306629754660168</v>
      </c>
      <c r="G1732" s="12">
        <f t="shared" si="76"/>
        <v>41.579755483086267</v>
      </c>
    </row>
    <row r="1733" spans="1:7" x14ac:dyDescent="0.25">
      <c r="A1733" s="24">
        <v>40.553711</v>
      </c>
      <c r="B1733" s="23">
        <v>-75.818603999999993</v>
      </c>
      <c r="C1733" s="25">
        <v>-2.5660609999999999</v>
      </c>
      <c r="D1733" s="26">
        <v>6.6813580999999997E-2</v>
      </c>
      <c r="E1733" s="28"/>
      <c r="F1733" s="18">
        <f t="shared" si="75"/>
        <v>6.0334528024634739</v>
      </c>
      <c r="G1733" s="12">
        <f t="shared" si="76"/>
        <v>41.598990569654077</v>
      </c>
    </row>
    <row r="1734" spans="1:7" x14ac:dyDescent="0.25">
      <c r="A1734" s="24">
        <v>40.653320000000001</v>
      </c>
      <c r="B1734" s="23">
        <v>-75.857803000000004</v>
      </c>
      <c r="C1734" s="25">
        <v>-2.5661193999999998</v>
      </c>
      <c r="D1734" s="26">
        <v>6.6834971000000007E-2</v>
      </c>
      <c r="E1734" s="28"/>
      <c r="F1734" s="18">
        <f t="shared" si="75"/>
        <v>6.0365721597706044</v>
      </c>
      <c r="G1734" s="12">
        <f t="shared" si="76"/>
        <v>41.620497676687336</v>
      </c>
    </row>
    <row r="1735" spans="1:7" x14ac:dyDescent="0.25">
      <c r="A1735" s="24">
        <v>40.752929999999999</v>
      </c>
      <c r="B1735" s="23">
        <v>-75.924164000000005</v>
      </c>
      <c r="C1735" s="25">
        <v>-2.5661824000000002</v>
      </c>
      <c r="D1735" s="26">
        <v>6.6844224999999993E-2</v>
      </c>
      <c r="E1735" s="28"/>
      <c r="F1735" s="18">
        <f t="shared" si="75"/>
        <v>6.0418530003598647</v>
      </c>
      <c r="G1735" s="12">
        <f t="shared" si="76"/>
        <v>41.656907613926393</v>
      </c>
    </row>
    <row r="1736" spans="1:7" x14ac:dyDescent="0.25">
      <c r="A1736" s="24">
        <v>40.852539</v>
      </c>
      <c r="B1736" s="23">
        <v>-75.980239999999995</v>
      </c>
      <c r="C1736" s="25">
        <v>-2.5661906999999999</v>
      </c>
      <c r="D1736" s="26">
        <v>6.6896960000000005E-2</v>
      </c>
      <c r="E1736" s="28"/>
      <c r="F1736" s="18">
        <f t="shared" si="75"/>
        <v>6.0463153866542747</v>
      </c>
      <c r="G1736" s="12">
        <f t="shared" si="76"/>
        <v>41.687674534868165</v>
      </c>
    </row>
    <row r="1737" spans="1:7" x14ac:dyDescent="0.25">
      <c r="A1737" s="24">
        <v>40.952148000000001</v>
      </c>
      <c r="B1737" s="23">
        <v>-76.002471999999997</v>
      </c>
      <c r="C1737" s="25">
        <v>-2.5661985999999999</v>
      </c>
      <c r="D1737" s="26">
        <v>6.6868275000000005E-2</v>
      </c>
      <c r="E1737" s="28"/>
      <c r="F1737" s="18">
        <f t="shared" si="75"/>
        <v>6.0480845530016847</v>
      </c>
      <c r="G1737" s="12">
        <f t="shared" si="76"/>
        <v>41.699872448171142</v>
      </c>
    </row>
    <row r="1738" spans="1:7" x14ac:dyDescent="0.25">
      <c r="A1738" s="24">
        <v>41.051758</v>
      </c>
      <c r="B1738" s="23">
        <v>-76.046645999999996</v>
      </c>
      <c r="C1738" s="25">
        <v>-2.5663159000000002</v>
      </c>
      <c r="D1738" s="26">
        <v>6.6874220999999998E-2</v>
      </c>
      <c r="E1738" s="28"/>
      <c r="F1738" s="18">
        <f t="shared" si="75"/>
        <v>6.0515998082297546</v>
      </c>
      <c r="G1738" s="12">
        <f t="shared" si="76"/>
        <v>41.724109162018102</v>
      </c>
    </row>
    <row r="1739" spans="1:7" x14ac:dyDescent="0.25">
      <c r="A1739" s="24">
        <v>41.151367</v>
      </c>
      <c r="B1739" s="23">
        <v>-76.085425999999998</v>
      </c>
      <c r="C1739" s="25">
        <v>-2.5664362999999999</v>
      </c>
      <c r="D1739" s="26">
        <v>6.6848114E-2</v>
      </c>
      <c r="E1739" s="28"/>
      <c r="F1739" s="18">
        <f t="shared" si="75"/>
        <v>6.0546858225763067</v>
      </c>
      <c r="G1739" s="12">
        <f t="shared" si="76"/>
        <v>41.745386378547849</v>
      </c>
    </row>
    <row r="1740" spans="1:7" x14ac:dyDescent="0.25">
      <c r="A1740" s="24">
        <v>41.250976999999999</v>
      </c>
      <c r="B1740" s="23">
        <v>-76.133018000000007</v>
      </c>
      <c r="C1740" s="25">
        <v>-2.5664007999999998</v>
      </c>
      <c r="D1740" s="26">
        <v>6.6791094999999995E-2</v>
      </c>
      <c r="E1740" s="28"/>
      <c r="F1740" s="18">
        <f t="shared" si="75"/>
        <v>6.0584730736021228</v>
      </c>
      <c r="G1740" s="12">
        <f t="shared" si="76"/>
        <v>41.771498428292148</v>
      </c>
    </row>
    <row r="1741" spans="1:7" x14ac:dyDescent="0.25">
      <c r="A1741" s="24">
        <v>41.350586</v>
      </c>
      <c r="B1741" s="23">
        <v>-76.156479000000004</v>
      </c>
      <c r="C1741" s="25">
        <v>-2.5664216999999998</v>
      </c>
      <c r="D1741" s="26">
        <v>6.6859178000000005E-2</v>
      </c>
      <c r="E1741" s="28"/>
      <c r="F1741" s="18">
        <f t="shared" si="75"/>
        <v>6.0603400406620613</v>
      </c>
      <c r="G1741" s="12">
        <f t="shared" si="76"/>
        <v>41.784370650494424</v>
      </c>
    </row>
    <row r="1742" spans="1:7" x14ac:dyDescent="0.25">
      <c r="A1742" s="24">
        <v>41.450195000000001</v>
      </c>
      <c r="B1742" s="23">
        <v>-76.203757999999993</v>
      </c>
      <c r="C1742" s="25">
        <v>-2.5663914999999999</v>
      </c>
      <c r="D1742" s="26">
        <v>6.6910288999999998E-2</v>
      </c>
      <c r="E1742" s="28"/>
      <c r="F1742" s="18">
        <f t="shared" si="75"/>
        <v>6.0641023839392814</v>
      </c>
      <c r="G1742" s="12">
        <f t="shared" si="76"/>
        <v>41.810310968191942</v>
      </c>
    </row>
    <row r="1743" spans="1:7" x14ac:dyDescent="0.25">
      <c r="A1743" s="24">
        <v>41.549804999999999</v>
      </c>
      <c r="B1743" s="23">
        <v>-76.235480999999993</v>
      </c>
      <c r="C1743" s="25">
        <v>-2.5663518999999999</v>
      </c>
      <c r="D1743" s="26">
        <v>6.6862322000000002E-2</v>
      </c>
      <c r="E1743" s="28"/>
      <c r="F1743" s="18">
        <f t="shared" si="75"/>
        <v>6.0666268200691338</v>
      </c>
      <c r="G1743" s="12">
        <f t="shared" si="76"/>
        <v>41.827716258031373</v>
      </c>
    </row>
    <row r="1744" spans="1:7" x14ac:dyDescent="0.25">
      <c r="A1744" s="24">
        <v>41.649414</v>
      </c>
      <c r="B1744" s="23">
        <v>-76.306381000000002</v>
      </c>
      <c r="C1744" s="25">
        <v>-2.5665002000000001</v>
      </c>
      <c r="D1744" s="26">
        <v>6.6898747999999994E-2</v>
      </c>
      <c r="E1744" s="28"/>
      <c r="F1744" s="18">
        <f t="shared" si="75"/>
        <v>6.0722688628017423</v>
      </c>
      <c r="G1744" s="12">
        <f t="shared" si="76"/>
        <v>41.866616584280969</v>
      </c>
    </row>
    <row r="1745" spans="1:7" x14ac:dyDescent="0.25">
      <c r="A1745" s="24">
        <v>41.749023000000001</v>
      </c>
      <c r="B1745" s="23">
        <v>-76.351371999999998</v>
      </c>
      <c r="C1745" s="25">
        <v>-2.5665719999999999</v>
      </c>
      <c r="D1745" s="26">
        <v>6.6851012000000001E-2</v>
      </c>
      <c r="E1745" s="28"/>
      <c r="F1745" s="18">
        <f t="shared" si="75"/>
        <v>6.0758491328240654</v>
      </c>
      <c r="G1745" s="12">
        <f t="shared" si="76"/>
        <v>41.891301557176533</v>
      </c>
    </row>
    <row r="1746" spans="1:7" x14ac:dyDescent="0.25">
      <c r="A1746" s="24">
        <v>41.848633</v>
      </c>
      <c r="B1746" s="23">
        <v>-76.403450000000007</v>
      </c>
      <c r="C1746" s="25">
        <v>-2.5665748000000002</v>
      </c>
      <c r="D1746" s="26">
        <v>6.6868968000000001E-2</v>
      </c>
      <c r="E1746" s="28"/>
      <c r="F1746" s="18">
        <f t="shared" si="75"/>
        <v>6.0799933683872363</v>
      </c>
      <c r="G1746" s="12">
        <f t="shared" si="76"/>
        <v>41.919874916702994</v>
      </c>
    </row>
    <row r="1747" spans="1:7" x14ac:dyDescent="0.25">
      <c r="A1747" s="24">
        <v>41.948242</v>
      </c>
      <c r="B1747" s="23">
        <v>-76.442870999999997</v>
      </c>
      <c r="C1747" s="25">
        <v>-2.5666096</v>
      </c>
      <c r="D1747" s="26">
        <v>6.6847301999999997E-2</v>
      </c>
      <c r="E1747" s="28"/>
      <c r="F1747" s="18">
        <f t="shared" si="75"/>
        <v>6.0831303918930484</v>
      </c>
      <c r="G1747" s="12">
        <f t="shared" si="76"/>
        <v>41.941503827296572</v>
      </c>
    </row>
    <row r="1748" spans="1:7" x14ac:dyDescent="0.25">
      <c r="A1748" s="24">
        <v>42.047851999999999</v>
      </c>
      <c r="B1748" s="23">
        <v>-76.470855999999998</v>
      </c>
      <c r="C1748" s="25">
        <v>-2.5666045999999998</v>
      </c>
      <c r="D1748" s="26">
        <v>6.6895172000000003E-2</v>
      </c>
      <c r="E1748" s="28"/>
      <c r="F1748" s="18">
        <f t="shared" si="75"/>
        <v>6.0853573674342618</v>
      </c>
      <c r="G1748" s="12">
        <f t="shared" si="76"/>
        <v>41.956858208539096</v>
      </c>
    </row>
    <row r="1749" spans="1:7" x14ac:dyDescent="0.25">
      <c r="A1749" s="24">
        <v>42.147461</v>
      </c>
      <c r="B1749" s="23">
        <v>-76.531593000000001</v>
      </c>
      <c r="C1749" s="25">
        <v>-2.5667205000000002</v>
      </c>
      <c r="D1749" s="26">
        <v>6.6884525E-2</v>
      </c>
      <c r="E1749" s="28"/>
      <c r="F1749" s="18">
        <f t="shared" si="75"/>
        <v>6.0901906643235479</v>
      </c>
      <c r="G1749" s="12">
        <f t="shared" si="76"/>
        <v>41.990182455583124</v>
      </c>
    </row>
    <row r="1750" spans="1:7" x14ac:dyDescent="0.25">
      <c r="A1750" s="24">
        <v>42.247070000000001</v>
      </c>
      <c r="B1750" s="23">
        <v>-76.570496000000006</v>
      </c>
      <c r="C1750" s="25">
        <v>-2.5668072999999998</v>
      </c>
      <c r="D1750" s="26">
        <v>6.6899307000000005E-2</v>
      </c>
      <c r="E1750" s="28"/>
      <c r="F1750" s="18">
        <f t="shared" si="75"/>
        <v>6.0932864666991007</v>
      </c>
      <c r="G1750" s="12">
        <f t="shared" si="76"/>
        <v>42.011527157869274</v>
      </c>
    </row>
    <row r="1751" spans="1:7" x14ac:dyDescent="0.25">
      <c r="A1751" s="24">
        <v>42.346679999999999</v>
      </c>
      <c r="B1751" s="23">
        <v>-76.606491000000005</v>
      </c>
      <c r="C1751" s="25">
        <v>-2.5667605</v>
      </c>
      <c r="D1751" s="26">
        <v>6.6848299999999999E-2</v>
      </c>
      <c r="E1751" s="28"/>
      <c r="F1751" s="18">
        <f t="shared" si="75"/>
        <v>6.0961508577873964</v>
      </c>
      <c r="G1751" s="12">
        <f t="shared" si="76"/>
        <v>42.031276343248031</v>
      </c>
    </row>
    <row r="1752" spans="1:7" x14ac:dyDescent="0.25">
      <c r="A1752" s="24">
        <v>42.446289</v>
      </c>
      <c r="B1752" s="23">
        <v>-76.664321999999999</v>
      </c>
      <c r="C1752" s="25">
        <v>-2.5667102000000002</v>
      </c>
      <c r="D1752" s="26">
        <v>6.6883667999999993E-2</v>
      </c>
      <c r="E1752" s="28"/>
      <c r="F1752" s="18">
        <f t="shared" si="75"/>
        <v>6.1007529025443699</v>
      </c>
      <c r="G1752" s="12">
        <f t="shared" si="76"/>
        <v>42.06300617071404</v>
      </c>
    </row>
    <row r="1753" spans="1:7" x14ac:dyDescent="0.25">
      <c r="A1753" s="24">
        <v>42.545898000000001</v>
      </c>
      <c r="B1753" s="23">
        <v>-76.708618000000001</v>
      </c>
      <c r="C1753" s="25">
        <v>-2.5668983000000001</v>
      </c>
      <c r="D1753" s="26">
        <v>6.6893733999999996E-2</v>
      </c>
      <c r="E1753" s="28"/>
      <c r="F1753" s="18">
        <f t="shared" si="75"/>
        <v>6.1042778662239696</v>
      </c>
      <c r="G1753" s="12">
        <f t="shared" si="76"/>
        <v>42.087309821652703</v>
      </c>
    </row>
    <row r="1754" spans="1:7" x14ac:dyDescent="0.25">
      <c r="A1754" s="24">
        <v>42.645508</v>
      </c>
      <c r="B1754" s="23">
        <v>-76.748108000000002</v>
      </c>
      <c r="C1754" s="25">
        <v>-2.5669029000000001</v>
      </c>
      <c r="D1754" s="26">
        <v>6.6867790999999996E-2</v>
      </c>
      <c r="E1754" s="28"/>
      <c r="F1754" s="18">
        <f t="shared" si="75"/>
        <v>6.1074203805753191</v>
      </c>
      <c r="G1754" s="12">
        <f t="shared" si="76"/>
        <v>42.108976590109641</v>
      </c>
    </row>
    <row r="1755" spans="1:7" x14ac:dyDescent="0.25">
      <c r="A1755" s="24">
        <v>42.745117</v>
      </c>
      <c r="B1755" s="23">
        <v>-76.785904000000002</v>
      </c>
      <c r="C1755" s="25">
        <v>-2.5669651</v>
      </c>
      <c r="D1755" s="26">
        <v>6.6872492000000006E-2</v>
      </c>
      <c r="E1755" s="28"/>
      <c r="F1755" s="18">
        <f t="shared" si="75"/>
        <v>6.1104280906898696</v>
      </c>
      <c r="G1755" s="12">
        <f t="shared" si="76"/>
        <v>42.129713920588195</v>
      </c>
    </row>
    <row r="1756" spans="1:7" x14ac:dyDescent="0.25">
      <c r="A1756" s="24">
        <v>42.844726999999999</v>
      </c>
      <c r="B1756" s="23">
        <v>-76.829741999999996</v>
      </c>
      <c r="C1756" s="25">
        <v>-2.5669290999999999</v>
      </c>
      <c r="D1756" s="26">
        <v>6.6851698000000001E-2</v>
      </c>
      <c r="E1756" s="28"/>
      <c r="F1756" s="18">
        <f t="shared" si="75"/>
        <v>6.1139166078875</v>
      </c>
      <c r="G1756" s="12">
        <f t="shared" si="76"/>
        <v>42.153766283100595</v>
      </c>
    </row>
    <row r="1757" spans="1:7" x14ac:dyDescent="0.25">
      <c r="A1757" s="24">
        <v>42.944336</v>
      </c>
      <c r="B1757" s="23">
        <v>-76.872405999999998</v>
      </c>
      <c r="C1757" s="25">
        <v>-2.5669818000000002</v>
      </c>
      <c r="D1757" s="26">
        <v>6.6845044000000006E-2</v>
      </c>
      <c r="E1757" s="28"/>
      <c r="F1757" s="18">
        <f t="shared" si="75"/>
        <v>6.1173117011335369</v>
      </c>
      <c r="G1757" s="12">
        <f t="shared" si="76"/>
        <v>42.177174513271432</v>
      </c>
    </row>
    <row r="1758" spans="1:7" x14ac:dyDescent="0.25">
      <c r="A1758" s="24">
        <v>43.043945000000001</v>
      </c>
      <c r="B1758" s="23">
        <v>-76.928252999999998</v>
      </c>
      <c r="C1758" s="25">
        <v>-2.5669350999999998</v>
      </c>
      <c r="D1758" s="26">
        <v>6.6873476000000001E-2</v>
      </c>
      <c r="E1758" s="28"/>
      <c r="F1758" s="18">
        <f t="shared" si="75"/>
        <v>6.1217558641869632</v>
      </c>
      <c r="G1758" s="12">
        <f t="shared" si="76"/>
        <v>42.207815790000076</v>
      </c>
    </row>
    <row r="1759" spans="1:7" x14ac:dyDescent="0.25">
      <c r="A1759" s="24">
        <v>43.143554999999999</v>
      </c>
      <c r="B1759" s="23">
        <v>-76.985741000000004</v>
      </c>
      <c r="C1759" s="25">
        <v>-2.5670223000000001</v>
      </c>
      <c r="D1759" s="26">
        <v>6.6875443000000007E-2</v>
      </c>
      <c r="E1759" s="28"/>
      <c r="F1759" s="18">
        <f t="shared" si="75"/>
        <v>6.1263306138711977</v>
      </c>
      <c r="G1759" s="12">
        <f t="shared" si="76"/>
        <v>42.239357425478737</v>
      </c>
    </row>
    <row r="1760" spans="1:7" x14ac:dyDescent="0.25">
      <c r="A1760" s="24">
        <v>43.243164</v>
      </c>
      <c r="B1760" s="23">
        <v>-77.019965999999997</v>
      </c>
      <c r="C1760" s="25">
        <v>-2.5671119999999998</v>
      </c>
      <c r="D1760" s="26">
        <v>6.6875121999999995E-2</v>
      </c>
      <c r="E1760" s="28"/>
      <c r="F1760" s="18">
        <f t="shared" si="75"/>
        <v>6.1290541528348568</v>
      </c>
      <c r="G1760" s="12">
        <f t="shared" si="76"/>
        <v>42.258135474362966</v>
      </c>
    </row>
    <row r="1761" spans="1:7" x14ac:dyDescent="0.25">
      <c r="A1761" s="24">
        <v>43.342773000000001</v>
      </c>
      <c r="B1761" s="23">
        <v>-77.055938999999995</v>
      </c>
      <c r="C1761" s="25">
        <v>-2.5670042</v>
      </c>
      <c r="D1761" s="26">
        <v>6.6872320999999998E-2</v>
      </c>
      <c r="E1761" s="28"/>
      <c r="F1761" s="18">
        <f t="shared" si="75"/>
        <v>6.131916793218779</v>
      </c>
      <c r="G1761" s="12">
        <f t="shared" si="76"/>
        <v>42.27787258911863</v>
      </c>
    </row>
    <row r="1762" spans="1:7" x14ac:dyDescent="0.25">
      <c r="A1762" s="24">
        <v>43.442383</v>
      </c>
      <c r="B1762" s="23">
        <v>-77.099579000000006</v>
      </c>
      <c r="C1762" s="25">
        <v>-2.5671632</v>
      </c>
      <c r="D1762" s="26">
        <v>6.6881075999999998E-2</v>
      </c>
      <c r="E1762" s="28"/>
      <c r="F1762" s="18">
        <f t="shared" si="75"/>
        <v>6.1353895540770447</v>
      </c>
      <c r="G1762" s="12">
        <f t="shared" si="76"/>
        <v>42.301816316023178</v>
      </c>
    </row>
    <row r="1763" spans="1:7" x14ac:dyDescent="0.25">
      <c r="A1763" s="24">
        <v>43.541992</v>
      </c>
      <c r="B1763" s="23">
        <v>-77.140754999999999</v>
      </c>
      <c r="C1763" s="25">
        <v>-2.5670879000000002</v>
      </c>
      <c r="D1763" s="26">
        <v>6.6905186000000005E-2</v>
      </c>
      <c r="E1763" s="28"/>
      <c r="F1763" s="18">
        <f t="shared" si="75"/>
        <v>6.1386662360454203</v>
      </c>
      <c r="G1763" s="12">
        <f t="shared" si="76"/>
        <v>42.324408133140992</v>
      </c>
    </row>
    <row r="1764" spans="1:7" x14ac:dyDescent="0.25">
      <c r="A1764" s="24">
        <v>43.641601999999999</v>
      </c>
      <c r="B1764" s="23">
        <v>-77.172072999999997</v>
      </c>
      <c r="C1764" s="25">
        <v>-2.5672565000000001</v>
      </c>
      <c r="D1764" s="26">
        <v>6.6884622000000005E-2</v>
      </c>
      <c r="E1764" s="28"/>
      <c r="F1764" s="18">
        <f t="shared" si="75"/>
        <v>6.1411584432992967</v>
      </c>
      <c r="G1764" s="12">
        <f t="shared" si="76"/>
        <v>42.341591213782522</v>
      </c>
    </row>
    <row r="1765" spans="1:7" x14ac:dyDescent="0.25">
      <c r="A1765" s="24">
        <v>43.741211</v>
      </c>
      <c r="B1765" s="23">
        <v>-77.225257999999997</v>
      </c>
      <c r="C1765" s="25">
        <v>-2.5672001999999998</v>
      </c>
      <c r="D1765" s="26">
        <v>6.6833213000000002E-2</v>
      </c>
      <c r="E1765" s="28"/>
      <c r="F1765" s="18">
        <f t="shared" si="75"/>
        <v>6.1453907711234672</v>
      </c>
      <c r="G1765" s="12">
        <f t="shared" si="76"/>
        <v>42.370771945116573</v>
      </c>
    </row>
    <row r="1766" spans="1:7" x14ac:dyDescent="0.25">
      <c r="A1766" s="24">
        <v>43.840820000000001</v>
      </c>
      <c r="B1766" s="23">
        <v>-77.260445000000004</v>
      </c>
      <c r="C1766" s="25">
        <v>-2.5672554999999999</v>
      </c>
      <c r="D1766" s="26">
        <v>6.6832378999999997E-2</v>
      </c>
      <c r="E1766" s="28"/>
      <c r="F1766" s="18">
        <f t="shared" si="75"/>
        <v>6.1481908636147553</v>
      </c>
      <c r="G1766" s="12">
        <f t="shared" si="76"/>
        <v>42.390077809428909</v>
      </c>
    </row>
    <row r="1767" spans="1:7" x14ac:dyDescent="0.25">
      <c r="A1767" s="24">
        <v>43.940429999999999</v>
      </c>
      <c r="B1767" s="23">
        <v>-77.308273</v>
      </c>
      <c r="C1767" s="25">
        <v>-2.5672822000000002</v>
      </c>
      <c r="D1767" s="26">
        <v>6.6871374999999997E-2</v>
      </c>
      <c r="E1767" s="28"/>
      <c r="F1767" s="18">
        <f t="shared" si="75"/>
        <v>6.1519968949238546</v>
      </c>
      <c r="G1767" s="12">
        <f t="shared" si="76"/>
        <v>42.416319344039138</v>
      </c>
    </row>
    <row r="1768" spans="1:7" x14ac:dyDescent="0.25">
      <c r="A1768" s="24">
        <v>44.040039</v>
      </c>
      <c r="B1768" s="23">
        <v>-77.352729999999994</v>
      </c>
      <c r="C1768" s="25">
        <v>-2.5673493999999999</v>
      </c>
      <c r="D1768" s="26">
        <v>6.6891066999999998E-2</v>
      </c>
      <c r="E1768" s="28"/>
      <c r="F1768" s="18">
        <f t="shared" si="75"/>
        <v>6.1555346705763725</v>
      </c>
      <c r="G1768" s="12">
        <f t="shared" si="76"/>
        <v>42.440711329992283</v>
      </c>
    </row>
    <row r="1769" spans="1:7" x14ac:dyDescent="0.25">
      <c r="A1769" s="24">
        <v>44.139648000000001</v>
      </c>
      <c r="B1769" s="23">
        <v>-77.404860999999997</v>
      </c>
      <c r="C1769" s="25">
        <v>-2.5673187</v>
      </c>
      <c r="D1769" s="26">
        <v>6.6885925999999998E-2</v>
      </c>
      <c r="E1769" s="28"/>
      <c r="F1769" s="18">
        <f t="shared" si="75"/>
        <v>6.1596831237455341</v>
      </c>
      <c r="G1769" s="12">
        <f t="shared" si="76"/>
        <v>42.469313768747107</v>
      </c>
    </row>
    <row r="1770" spans="1:7" x14ac:dyDescent="0.25">
      <c r="A1770" s="24">
        <v>44.239258</v>
      </c>
      <c r="B1770" s="23">
        <v>-77.449081000000007</v>
      </c>
      <c r="C1770" s="25">
        <v>-2.5674264</v>
      </c>
      <c r="D1770" s="26">
        <v>6.6840923999999996E-2</v>
      </c>
      <c r="E1770" s="28"/>
      <c r="F1770" s="18">
        <f t="shared" si="75"/>
        <v>6.1632020395372971</v>
      </c>
      <c r="G1770" s="12">
        <f t="shared" si="76"/>
        <v>42.493575721169641</v>
      </c>
    </row>
    <row r="1771" spans="1:7" x14ac:dyDescent="0.25">
      <c r="A1771" s="24">
        <v>44.338867</v>
      </c>
      <c r="B1771" s="23">
        <v>-77.496559000000005</v>
      </c>
      <c r="C1771" s="25">
        <v>-2.5673726000000001</v>
      </c>
      <c r="D1771" s="26">
        <v>6.6828973999999999E-2</v>
      </c>
      <c r="E1771" s="28"/>
      <c r="F1771" s="18">
        <f t="shared" si="75"/>
        <v>6.1669802187313554</v>
      </c>
      <c r="G1771" s="12">
        <f t="shared" si="76"/>
        <v>42.519625223139705</v>
      </c>
    </row>
    <row r="1772" spans="1:7" x14ac:dyDescent="0.25">
      <c r="A1772" s="24">
        <v>44.438476999999999</v>
      </c>
      <c r="B1772" s="23">
        <v>-77.528885000000002</v>
      </c>
      <c r="C1772" s="25">
        <v>-2.5675262999999999</v>
      </c>
      <c r="D1772" s="26">
        <v>6.6869229000000002E-2</v>
      </c>
      <c r="E1772" s="28"/>
      <c r="F1772" s="18">
        <f t="shared" si="75"/>
        <v>6.1695526400765495</v>
      </c>
      <c r="G1772" s="12">
        <f t="shared" si="76"/>
        <v>42.537361357784903</v>
      </c>
    </row>
    <row r="1773" spans="1:7" x14ac:dyDescent="0.25">
      <c r="A1773" s="24">
        <v>44.538086</v>
      </c>
      <c r="B1773" s="23">
        <v>-77.569541999999998</v>
      </c>
      <c r="C1773" s="25">
        <v>-2.5674405</v>
      </c>
      <c r="D1773" s="26">
        <v>6.6914014999999993E-2</v>
      </c>
      <c r="E1773" s="28"/>
      <c r="F1773" s="18">
        <f t="shared" si="75"/>
        <v>6.1727880213371931</v>
      </c>
      <c r="G1773" s="12">
        <f t="shared" si="76"/>
        <v>42.559668417930595</v>
      </c>
    </row>
    <row r="1774" spans="1:7" x14ac:dyDescent="0.25">
      <c r="A1774" s="24">
        <v>44.637695000000001</v>
      </c>
      <c r="B1774" s="23">
        <v>-77.615463000000005</v>
      </c>
      <c r="C1774" s="25">
        <v>-2.5675384999999999</v>
      </c>
      <c r="D1774" s="26">
        <v>6.6885239999999999E-2</v>
      </c>
      <c r="E1774" s="28"/>
      <c r="F1774" s="18">
        <f t="shared" si="75"/>
        <v>6.1764422984080545</v>
      </c>
      <c r="G1774" s="12">
        <f t="shared" si="76"/>
        <v>42.584863648984296</v>
      </c>
    </row>
    <row r="1775" spans="1:7" x14ac:dyDescent="0.25">
      <c r="A1775" s="24">
        <v>44.737304999999999</v>
      </c>
      <c r="B1775" s="23">
        <v>-77.646750999999995</v>
      </c>
      <c r="C1775" s="25">
        <v>-2.5675995</v>
      </c>
      <c r="D1775" s="26">
        <v>6.6896088000000006E-2</v>
      </c>
      <c r="E1775" s="28"/>
      <c r="F1775" s="18">
        <f t="shared" ref="F1775:F1838" si="77" xml:space="preserve"> -B1775 / A_4x8_in2</f>
        <v>6.1789321183377837</v>
      </c>
      <c r="G1775" s="12">
        <f t="shared" ref="G1775:G1838" si="78" xml:space="preserve"> -B1775 * kip_to_N / A_4x8_mm2</f>
        <v>42.602030269685237</v>
      </c>
    </row>
    <row r="1776" spans="1:7" x14ac:dyDescent="0.25">
      <c r="A1776" s="24">
        <v>44.836914</v>
      </c>
      <c r="B1776" s="23">
        <v>-77.703452999999996</v>
      </c>
      <c r="C1776" s="25">
        <v>-2.5676445999999999</v>
      </c>
      <c r="D1776" s="26">
        <v>6.6863775E-2</v>
      </c>
      <c r="E1776" s="28"/>
      <c r="F1776" s="18">
        <f t="shared" si="77"/>
        <v>6.1834443201293823</v>
      </c>
      <c r="G1776" s="12">
        <f t="shared" si="78"/>
        <v>42.633140654720556</v>
      </c>
    </row>
    <row r="1777" spans="1:7" x14ac:dyDescent="0.25">
      <c r="A1777" s="24">
        <v>44.936523000000001</v>
      </c>
      <c r="B1777" s="23">
        <v>-77.754822000000004</v>
      </c>
      <c r="C1777" s="25">
        <v>-2.5676369999999999</v>
      </c>
      <c r="D1777" s="26">
        <v>6.6879831000000001E-2</v>
      </c>
      <c r="E1777" s="28"/>
      <c r="F1777" s="18">
        <f t="shared" si="77"/>
        <v>6.1875321352652266</v>
      </c>
      <c r="G1777" s="12">
        <f t="shared" si="78"/>
        <v>42.661325010984534</v>
      </c>
    </row>
    <row r="1778" spans="1:7" x14ac:dyDescent="0.25">
      <c r="A1778" s="24">
        <v>45.036133</v>
      </c>
      <c r="B1778" s="23">
        <v>-77.794608999999994</v>
      </c>
      <c r="C1778" s="25">
        <v>-2.5675590000000001</v>
      </c>
      <c r="D1778" s="26">
        <v>6.6859417000000004E-2</v>
      </c>
      <c r="E1778" s="28"/>
      <c r="F1778" s="18">
        <f t="shared" si="77"/>
        <v>6.1906982841256237</v>
      </c>
      <c r="G1778" s="12">
        <f t="shared" si="78"/>
        <v>42.683154732853247</v>
      </c>
    </row>
    <row r="1779" spans="1:7" x14ac:dyDescent="0.25">
      <c r="A1779" s="24">
        <v>45.135742</v>
      </c>
      <c r="B1779" s="23">
        <v>-77.845787000000001</v>
      </c>
      <c r="C1779" s="25">
        <v>-2.5677922</v>
      </c>
      <c r="D1779" s="26">
        <v>6.6853911000000002E-2</v>
      </c>
      <c r="E1779" s="28"/>
      <c r="F1779" s="18">
        <f t="shared" si="77"/>
        <v>6.1947708999644036</v>
      </c>
      <c r="G1779" s="12">
        <f t="shared" si="78"/>
        <v>42.711234294162161</v>
      </c>
    </row>
    <row r="1780" spans="1:7" x14ac:dyDescent="0.25">
      <c r="A1780" s="24">
        <v>45.235351999999999</v>
      </c>
      <c r="B1780" s="23">
        <v>-77.883240000000001</v>
      </c>
      <c r="C1780" s="25">
        <v>-2.5678556000000001</v>
      </c>
      <c r="D1780" s="26">
        <v>6.6874138999999999E-2</v>
      </c>
      <c r="E1780" s="28"/>
      <c r="F1780" s="18">
        <f t="shared" si="77"/>
        <v>6.1977513150062133</v>
      </c>
      <c r="G1780" s="12">
        <f t="shared" si="78"/>
        <v>42.731783432653359</v>
      </c>
    </row>
    <row r="1781" spans="1:7" x14ac:dyDescent="0.25">
      <c r="A1781" s="24">
        <v>45.334961</v>
      </c>
      <c r="B1781" s="23">
        <v>-77.920990000000003</v>
      </c>
      <c r="C1781" s="25">
        <v>-2.5678778000000002</v>
      </c>
      <c r="D1781" s="26">
        <v>6.6871903999999996E-2</v>
      </c>
      <c r="E1781" s="28"/>
      <c r="F1781" s="18">
        <f t="shared" si="77"/>
        <v>6.2007553645570734</v>
      </c>
      <c r="G1781" s="12">
        <f t="shared" si="78"/>
        <v>42.752495524556345</v>
      </c>
    </row>
    <row r="1782" spans="1:7" x14ac:dyDescent="0.25">
      <c r="A1782" s="24">
        <v>45.434570000000001</v>
      </c>
      <c r="B1782" s="23">
        <v>-77.964866999999998</v>
      </c>
      <c r="C1782" s="25">
        <v>-2.5678231999999999</v>
      </c>
      <c r="D1782" s="26">
        <v>6.6880487000000002E-2</v>
      </c>
      <c r="E1782" s="28"/>
      <c r="F1782" s="18">
        <f t="shared" si="77"/>
        <v>6.204246985276094</v>
      </c>
      <c r="G1782" s="12">
        <f t="shared" si="78"/>
        <v>42.776569284991517</v>
      </c>
    </row>
    <row r="1783" spans="1:7" x14ac:dyDescent="0.25">
      <c r="A1783" s="24">
        <v>45.534179999999999</v>
      </c>
      <c r="B1783" s="23">
        <v>-78.035133000000002</v>
      </c>
      <c r="C1783" s="25">
        <v>-2.5678402999999999</v>
      </c>
      <c r="D1783" s="26">
        <v>6.6878460000000001E-2</v>
      </c>
      <c r="E1783" s="28"/>
      <c r="F1783" s="18">
        <f t="shared" si="77"/>
        <v>6.2098385758917427</v>
      </c>
      <c r="G1783" s="12">
        <f t="shared" si="78"/>
        <v>42.815121757830077</v>
      </c>
    </row>
    <row r="1784" spans="1:7" x14ac:dyDescent="0.25">
      <c r="A1784" s="24">
        <v>45.633789</v>
      </c>
      <c r="B1784" s="23">
        <v>-78.085921999999997</v>
      </c>
      <c r="C1784" s="25">
        <v>-2.5679786</v>
      </c>
      <c r="D1784" s="26">
        <v>6.6874592999999996E-2</v>
      </c>
      <c r="E1784" s="28"/>
      <c r="F1784" s="18">
        <f t="shared" si="77"/>
        <v>6.2138802360940888</v>
      </c>
      <c r="G1784" s="12">
        <f t="shared" si="78"/>
        <v>42.842987888576054</v>
      </c>
    </row>
    <row r="1785" spans="1:7" x14ac:dyDescent="0.25">
      <c r="A1785" s="24">
        <v>45.733398000000001</v>
      </c>
      <c r="B1785" s="23">
        <v>-78.123069999999998</v>
      </c>
      <c r="C1785" s="25">
        <v>-2.5678608000000001</v>
      </c>
      <c r="D1785" s="26">
        <v>6.6908128999999997E-2</v>
      </c>
      <c r="E1785" s="28"/>
      <c r="F1785" s="18">
        <f t="shared" si="77"/>
        <v>6.2168363800070781</v>
      </c>
      <c r="G1785" s="12">
        <f t="shared" si="78"/>
        <v>42.863369684337968</v>
      </c>
    </row>
    <row r="1786" spans="1:7" x14ac:dyDescent="0.25">
      <c r="A1786" s="24">
        <v>45.833008</v>
      </c>
      <c r="B1786" s="23">
        <v>-78.164214999999999</v>
      </c>
      <c r="C1786" s="25">
        <v>-2.5680318</v>
      </c>
      <c r="D1786" s="26">
        <v>6.6952787E-2</v>
      </c>
      <c r="E1786" s="28"/>
      <c r="F1786" s="18">
        <f t="shared" si="77"/>
        <v>6.2201105950738365</v>
      </c>
      <c r="G1786" s="12">
        <f t="shared" si="78"/>
        <v>42.88594449285052</v>
      </c>
    </row>
    <row r="1787" spans="1:7" x14ac:dyDescent="0.25">
      <c r="A1787" s="24">
        <v>45.932617</v>
      </c>
      <c r="B1787" s="23">
        <v>-78.201331999999994</v>
      </c>
      <c r="C1787" s="25">
        <v>-2.5679712000000001</v>
      </c>
      <c r="D1787" s="26">
        <v>6.6953896999999998E-2</v>
      </c>
      <c r="E1787" s="28"/>
      <c r="F1787" s="18">
        <f t="shared" si="77"/>
        <v>6.2230642720852067</v>
      </c>
      <c r="G1787" s="12">
        <f t="shared" si="78"/>
        <v>42.90630928000715</v>
      </c>
    </row>
    <row r="1788" spans="1:7" x14ac:dyDescent="0.25">
      <c r="A1788" s="24">
        <v>46.032226999999999</v>
      </c>
      <c r="B1788" s="23">
        <v>-78.234138000000002</v>
      </c>
      <c r="C1788" s="25">
        <v>-2.5679748</v>
      </c>
      <c r="D1788" s="26">
        <v>6.6804140999999997E-2</v>
      </c>
      <c r="E1788" s="28"/>
      <c r="F1788" s="18">
        <f t="shared" si="77"/>
        <v>6.2256748906167436</v>
      </c>
      <c r="G1788" s="12">
        <f t="shared" si="78"/>
        <v>42.924308773701718</v>
      </c>
    </row>
    <row r="1789" spans="1:7" x14ac:dyDescent="0.25">
      <c r="A1789" s="24">
        <v>46.131836</v>
      </c>
      <c r="B1789" s="23">
        <v>-78.284828000000005</v>
      </c>
      <c r="C1789" s="25">
        <v>-2.5680995000000002</v>
      </c>
      <c r="D1789" s="26">
        <v>6.6833660000000003E-2</v>
      </c>
      <c r="E1789" s="28"/>
      <c r="F1789" s="18">
        <f t="shared" si="77"/>
        <v>6.2297086726494078</v>
      </c>
      <c r="G1789" s="12">
        <f t="shared" si="78"/>
        <v>42.952120586643773</v>
      </c>
    </row>
    <row r="1790" spans="1:7" x14ac:dyDescent="0.25">
      <c r="A1790" s="24">
        <v>46.231445000000001</v>
      </c>
      <c r="B1790" s="23">
        <v>-78.326469000000003</v>
      </c>
      <c r="C1790" s="25">
        <v>-2.5681197999999998</v>
      </c>
      <c r="D1790" s="26">
        <v>6.6796489000000001E-2</v>
      </c>
      <c r="E1790" s="28"/>
      <c r="F1790" s="18">
        <f t="shared" si="77"/>
        <v>6.233022358142053</v>
      </c>
      <c r="G1790" s="12">
        <f t="shared" si="78"/>
        <v>42.974967532840658</v>
      </c>
    </row>
    <row r="1791" spans="1:7" x14ac:dyDescent="0.25">
      <c r="A1791" s="24">
        <v>46.331054999999999</v>
      </c>
      <c r="B1791" s="23">
        <v>-78.363388</v>
      </c>
      <c r="C1791" s="25">
        <v>-2.5681392999999999</v>
      </c>
      <c r="D1791" s="26">
        <v>6.6714719000000006E-2</v>
      </c>
      <c r="E1791" s="28"/>
      <c r="F1791" s="18">
        <f t="shared" si="77"/>
        <v>6.2359602788140576</v>
      </c>
      <c r="G1791" s="12">
        <f t="shared" si="78"/>
        <v>42.995223684389437</v>
      </c>
    </row>
    <row r="1792" spans="1:7" x14ac:dyDescent="0.25">
      <c r="A1792" s="24">
        <v>46.430664</v>
      </c>
      <c r="B1792" s="23">
        <v>-78.412826999999993</v>
      </c>
      <c r="C1792" s="25">
        <v>-2.5681428999999998</v>
      </c>
      <c r="D1792" s="26">
        <v>6.6821530000000004E-2</v>
      </c>
      <c r="E1792" s="28"/>
      <c r="F1792" s="18">
        <f t="shared" si="77"/>
        <v>6.239894509429817</v>
      </c>
      <c r="G1792" s="12">
        <f t="shared" si="78"/>
        <v>43.022349117809092</v>
      </c>
    </row>
    <row r="1793" spans="1:7" x14ac:dyDescent="0.25">
      <c r="A1793" s="24">
        <v>46.530273000000001</v>
      </c>
      <c r="B1793" s="23">
        <v>-78.448729999999998</v>
      </c>
      <c r="C1793" s="25">
        <v>-2.5682974000000001</v>
      </c>
      <c r="D1793" s="26">
        <v>6.7003048999999995E-2</v>
      </c>
      <c r="E1793" s="28"/>
      <c r="F1793" s="18">
        <f t="shared" si="77"/>
        <v>6.2427515793907311</v>
      </c>
      <c r="G1793" s="12">
        <f t="shared" si="78"/>
        <v>43.042047826036729</v>
      </c>
    </row>
    <row r="1794" spans="1:7" x14ac:dyDescent="0.25">
      <c r="A1794" s="24">
        <v>46.629883</v>
      </c>
      <c r="B1794" s="23">
        <v>-78.486052999999998</v>
      </c>
      <c r="C1794" s="25">
        <v>-2.5682425000000002</v>
      </c>
      <c r="D1794" s="26">
        <v>6.6839627999999998E-2</v>
      </c>
      <c r="E1794" s="28"/>
      <c r="F1794" s="18">
        <f t="shared" si="77"/>
        <v>6.2457216493612409</v>
      </c>
      <c r="G1794" s="12">
        <f t="shared" si="78"/>
        <v>43.062525638118714</v>
      </c>
    </row>
    <row r="1795" spans="1:7" x14ac:dyDescent="0.25">
      <c r="A1795" s="24">
        <v>46.729492</v>
      </c>
      <c r="B1795" s="23">
        <v>-78.543884000000006</v>
      </c>
      <c r="C1795" s="25">
        <v>-2.5683509999999998</v>
      </c>
      <c r="D1795" s="26">
        <v>6.6877902000000003E-2</v>
      </c>
      <c r="E1795" s="28"/>
      <c r="F1795" s="18">
        <f t="shared" si="77"/>
        <v>6.2503236941182152</v>
      </c>
      <c r="G1795" s="12">
        <f t="shared" si="78"/>
        <v>43.09425546558473</v>
      </c>
    </row>
    <row r="1796" spans="1:7" x14ac:dyDescent="0.25">
      <c r="A1796" s="24">
        <v>46.829101999999999</v>
      </c>
      <c r="B1796" s="23">
        <v>-78.571151999999998</v>
      </c>
      <c r="C1796" s="25">
        <v>-2.5683199999999999</v>
      </c>
      <c r="D1796" s="26">
        <v>6.6856428999999995E-2</v>
      </c>
      <c r="E1796" s="28"/>
      <c r="F1796" s="18">
        <f t="shared" si="77"/>
        <v>6.2524936126123292</v>
      </c>
      <c r="G1796" s="12">
        <f t="shared" si="78"/>
        <v>43.10921645424726</v>
      </c>
    </row>
    <row r="1797" spans="1:7" x14ac:dyDescent="0.25">
      <c r="A1797" s="24">
        <v>46.928711</v>
      </c>
      <c r="B1797" s="23">
        <v>-78.605339000000001</v>
      </c>
      <c r="C1797" s="25">
        <v>-2.5683696</v>
      </c>
      <c r="D1797" s="26">
        <v>6.6769524999999996E-2</v>
      </c>
      <c r="E1797" s="28"/>
      <c r="F1797" s="18">
        <f t="shared" si="77"/>
        <v>6.2552141276320707</v>
      </c>
      <c r="G1797" s="12">
        <f t="shared" si="78"/>
        <v>43.127973653873426</v>
      </c>
    </row>
    <row r="1798" spans="1:7" x14ac:dyDescent="0.25">
      <c r="A1798" s="24">
        <v>47.028320000000001</v>
      </c>
      <c r="B1798" s="23">
        <v>-78.669334000000006</v>
      </c>
      <c r="C1798" s="25">
        <v>-2.5684903000000001</v>
      </c>
      <c r="D1798" s="26">
        <v>6.6785260999999999E-2</v>
      </c>
      <c r="E1798" s="28"/>
      <c r="F1798" s="18">
        <f t="shared" si="77"/>
        <v>6.260306687923654</v>
      </c>
      <c r="G1798" s="12">
        <f t="shared" si="78"/>
        <v>43.163085450464997</v>
      </c>
    </row>
    <row r="1799" spans="1:7" x14ac:dyDescent="0.25">
      <c r="A1799" s="24">
        <v>47.127929999999999</v>
      </c>
      <c r="B1799" s="23">
        <v>-78.704857000000004</v>
      </c>
      <c r="C1799" s="25">
        <v>-2.5684013000000001</v>
      </c>
      <c r="D1799" s="26">
        <v>6.6817917000000004E-2</v>
      </c>
      <c r="E1799" s="28"/>
      <c r="F1799" s="18">
        <f t="shared" si="77"/>
        <v>6.2631335184453807</v>
      </c>
      <c r="G1799" s="12">
        <f t="shared" si="78"/>
        <v>43.182575666111887</v>
      </c>
    </row>
    <row r="1800" spans="1:7" x14ac:dyDescent="0.25">
      <c r="A1800" s="24">
        <v>47.227539</v>
      </c>
      <c r="B1800" s="23">
        <v>-78.760941000000003</v>
      </c>
      <c r="C1800" s="25">
        <v>-2.5683243</v>
      </c>
      <c r="D1800" s="26">
        <v>6.6858082999999999E-2</v>
      </c>
      <c r="E1800" s="28"/>
      <c r="F1800" s="18">
        <f t="shared" si="77"/>
        <v>6.2675965413595636</v>
      </c>
      <c r="G1800" s="12">
        <f t="shared" si="78"/>
        <v>43.213346976371149</v>
      </c>
    </row>
    <row r="1801" spans="1:7" x14ac:dyDescent="0.25">
      <c r="A1801" s="24">
        <v>47.327148000000001</v>
      </c>
      <c r="B1801" s="23">
        <v>-78.797295000000005</v>
      </c>
      <c r="C1801" s="25">
        <v>-2.5684988</v>
      </c>
      <c r="D1801" s="26">
        <v>6.6936894999999996E-2</v>
      </c>
      <c r="E1801" s="28"/>
      <c r="F1801" s="18">
        <f t="shared" si="77"/>
        <v>6.2704895007601449</v>
      </c>
      <c r="G1801" s="12">
        <f t="shared" si="78"/>
        <v>43.233293132372246</v>
      </c>
    </row>
    <row r="1802" spans="1:7" x14ac:dyDescent="0.25">
      <c r="A1802" s="24">
        <v>47.426758</v>
      </c>
      <c r="B1802" s="23">
        <v>-78.855559999999997</v>
      </c>
      <c r="C1802" s="25">
        <v>-2.5684922000000001</v>
      </c>
      <c r="D1802" s="26">
        <v>6.6869347999999995E-2</v>
      </c>
      <c r="E1802" s="28"/>
      <c r="F1802" s="18">
        <f t="shared" si="77"/>
        <v>6.275126082139769</v>
      </c>
      <c r="G1802" s="12">
        <f t="shared" si="78"/>
        <v>43.265261080312051</v>
      </c>
    </row>
    <row r="1803" spans="1:7" x14ac:dyDescent="0.25">
      <c r="A1803" s="24">
        <v>47.526367</v>
      </c>
      <c r="B1803" s="23">
        <v>-78.902557000000002</v>
      </c>
      <c r="C1803" s="25">
        <v>-2.5686448</v>
      </c>
      <c r="D1803" s="26">
        <v>6.6731043000000004E-2</v>
      </c>
      <c r="E1803" s="28"/>
      <c r="F1803" s="18">
        <f t="shared" si="77"/>
        <v>6.2788659845700145</v>
      </c>
      <c r="G1803" s="12">
        <f t="shared" si="78"/>
        <v>43.291046674568072</v>
      </c>
    </row>
    <row r="1804" spans="1:7" x14ac:dyDescent="0.25">
      <c r="A1804" s="24">
        <v>47.625976999999999</v>
      </c>
      <c r="B1804" s="23">
        <v>-78.928154000000006</v>
      </c>
      <c r="C1804" s="25">
        <v>-2.5686371000000001</v>
      </c>
      <c r="D1804" s="26">
        <v>6.6886894000000002E-2</v>
      </c>
      <c r="E1804" s="28"/>
      <c r="F1804" s="18">
        <f t="shared" si="77"/>
        <v>6.2809029291091765</v>
      </c>
      <c r="G1804" s="12">
        <f t="shared" si="78"/>
        <v>43.305090844540018</v>
      </c>
    </row>
    <row r="1805" spans="1:7" x14ac:dyDescent="0.25">
      <c r="A1805" s="24">
        <v>47.725586</v>
      </c>
      <c r="B1805" s="23">
        <v>-78.986937999999995</v>
      </c>
      <c r="C1805" s="25">
        <v>-2.5686111</v>
      </c>
      <c r="D1805" s="26">
        <v>6.6817306000000007E-2</v>
      </c>
      <c r="E1805" s="28"/>
      <c r="F1805" s="18">
        <f t="shared" si="77"/>
        <v>6.2855808111965326</v>
      </c>
      <c r="G1805" s="12">
        <f t="shared" si="78"/>
        <v>43.337343549451944</v>
      </c>
    </row>
    <row r="1806" spans="1:7" x14ac:dyDescent="0.25">
      <c r="A1806" s="24">
        <v>47.825195000000001</v>
      </c>
      <c r="B1806" s="23">
        <v>-79.014381</v>
      </c>
      <c r="C1806" s="25">
        <v>-2.5686300000000002</v>
      </c>
      <c r="D1806" s="26">
        <v>6.6804603000000004E-2</v>
      </c>
      <c r="E1806" s="28"/>
      <c r="F1806" s="18">
        <f t="shared" si="77"/>
        <v>6.2877646557481679</v>
      </c>
      <c r="G1806" s="12">
        <f t="shared" si="78"/>
        <v>43.35240055443456</v>
      </c>
    </row>
    <row r="1807" spans="1:7" x14ac:dyDescent="0.25">
      <c r="A1807" s="24">
        <v>47.924804999999999</v>
      </c>
      <c r="B1807" s="23">
        <v>-79.068886000000006</v>
      </c>
      <c r="C1807" s="25">
        <v>-2.5686922000000001</v>
      </c>
      <c r="D1807" s="26">
        <v>6.6914803999999994E-2</v>
      </c>
      <c r="E1807" s="28"/>
      <c r="F1807" s="18">
        <f t="shared" si="77"/>
        <v>6.2921020258347804</v>
      </c>
      <c r="G1807" s="12">
        <f t="shared" si="78"/>
        <v>43.382305523154365</v>
      </c>
    </row>
    <row r="1808" spans="1:7" x14ac:dyDescent="0.25">
      <c r="A1808" s="24">
        <v>48.024414</v>
      </c>
      <c r="B1808" s="23">
        <v>-79.097008000000002</v>
      </c>
      <c r="C1808" s="25">
        <v>-2.5687335</v>
      </c>
      <c r="D1808" s="26">
        <v>6.6878258999999995E-2</v>
      </c>
      <c r="E1808" s="28"/>
      <c r="F1808" s="18">
        <f t="shared" si="77"/>
        <v>6.2943399034895959</v>
      </c>
      <c r="G1808" s="12">
        <f t="shared" si="78"/>
        <v>43.397735071458889</v>
      </c>
    </row>
    <row r="1809" spans="1:7" x14ac:dyDescent="0.25">
      <c r="A1809" s="24">
        <v>48.124023000000001</v>
      </c>
      <c r="B1809" s="23">
        <v>-79.148787999999996</v>
      </c>
      <c r="C1809" s="25">
        <v>-2.5687405999999999</v>
      </c>
      <c r="D1809" s="26">
        <v>6.6804982999999998E-2</v>
      </c>
      <c r="E1809" s="28"/>
      <c r="F1809" s="18">
        <f t="shared" si="77"/>
        <v>6.2984604249662439</v>
      </c>
      <c r="G1809" s="12">
        <f t="shared" si="78"/>
        <v>43.426144928908876</v>
      </c>
    </row>
    <row r="1810" spans="1:7" x14ac:dyDescent="0.25">
      <c r="A1810" s="24">
        <v>48.223633</v>
      </c>
      <c r="B1810" s="23">
        <v>-79.187072999999998</v>
      </c>
      <c r="C1810" s="25">
        <v>-2.5687947000000002</v>
      </c>
      <c r="D1810" s="26">
        <v>6.6796675E-2</v>
      </c>
      <c r="E1810" s="28"/>
      <c r="F1810" s="18">
        <f t="shared" si="77"/>
        <v>6.3015070484643809</v>
      </c>
      <c r="G1810" s="12">
        <f t="shared" si="78"/>
        <v>43.447150556418968</v>
      </c>
    </row>
    <row r="1811" spans="1:7" x14ac:dyDescent="0.25">
      <c r="A1811" s="24">
        <v>48.323242</v>
      </c>
      <c r="B1811" s="23">
        <v>-79.246116999999998</v>
      </c>
      <c r="C1811" s="25">
        <v>-2.5687997</v>
      </c>
      <c r="D1811" s="26">
        <v>6.6845521000000005E-2</v>
      </c>
      <c r="E1811" s="28"/>
      <c r="F1811" s="18">
        <f t="shared" si="77"/>
        <v>6.3062056206943398</v>
      </c>
      <c r="G1811" s="12">
        <f t="shared" si="78"/>
        <v>43.479545914149298</v>
      </c>
    </row>
    <row r="1812" spans="1:7" x14ac:dyDescent="0.25">
      <c r="A1812" s="24">
        <v>48.422851999999999</v>
      </c>
      <c r="B1812" s="23">
        <v>-79.288787999999997</v>
      </c>
      <c r="C1812" s="25">
        <v>-2.5687551000000002</v>
      </c>
      <c r="D1812" s="26">
        <v>6.6856414000000003E-2</v>
      </c>
      <c r="E1812" s="28"/>
      <c r="F1812" s="18">
        <f t="shared" si="77"/>
        <v>6.309601270982677</v>
      </c>
      <c r="G1812" s="12">
        <f t="shared" si="78"/>
        <v>43.502957984972944</v>
      </c>
    </row>
    <row r="1813" spans="1:7" x14ac:dyDescent="0.25">
      <c r="A1813" s="24">
        <v>48.522461</v>
      </c>
      <c r="B1813" s="23">
        <v>-79.329307999999997</v>
      </c>
      <c r="C1813" s="25">
        <v>-2.5689397</v>
      </c>
      <c r="D1813" s="26">
        <v>6.6904262000000006E-2</v>
      </c>
      <c r="E1813" s="28"/>
      <c r="F1813" s="18">
        <f t="shared" si="77"/>
        <v>6.3128257501297185</v>
      </c>
      <c r="G1813" s="12">
        <f t="shared" si="78"/>
        <v>43.525189878056629</v>
      </c>
    </row>
    <row r="1814" spans="1:7" x14ac:dyDescent="0.25">
      <c r="A1814" s="24">
        <v>48.622070000000001</v>
      </c>
      <c r="B1814" s="23">
        <v>-79.368628999999999</v>
      </c>
      <c r="C1814" s="25">
        <v>-2.5689723</v>
      </c>
      <c r="D1814" s="26">
        <v>6.6841863000000001E-2</v>
      </c>
      <c r="E1814" s="28"/>
      <c r="F1814" s="18">
        <f t="shared" si="77"/>
        <v>6.3159548158883769</v>
      </c>
      <c r="G1814" s="12">
        <f t="shared" si="78"/>
        <v>43.546763922181597</v>
      </c>
    </row>
    <row r="1815" spans="1:7" x14ac:dyDescent="0.25">
      <c r="A1815" s="24">
        <v>48.721679999999999</v>
      </c>
      <c r="B1815" s="23">
        <v>-79.416397000000003</v>
      </c>
      <c r="C1815" s="25">
        <v>-2.5689850000000001</v>
      </c>
      <c r="D1815" s="26">
        <v>6.6894150999999999E-2</v>
      </c>
      <c r="E1815" s="28"/>
      <c r="F1815" s="18">
        <f t="shared" si="77"/>
        <v>6.3197560725491844</v>
      </c>
      <c r="G1815" s="12">
        <f t="shared" si="78"/>
        <v>43.572972536910655</v>
      </c>
    </row>
    <row r="1816" spans="1:7" x14ac:dyDescent="0.25">
      <c r="A1816" s="24">
        <v>48.821289</v>
      </c>
      <c r="B1816" s="23">
        <v>-79.449416999999997</v>
      </c>
      <c r="C1816" s="25">
        <v>-2.5690602999999999</v>
      </c>
      <c r="D1816" s="26">
        <v>6.6847539999999997E-2</v>
      </c>
      <c r="E1816" s="28"/>
      <c r="F1816" s="18">
        <f t="shared" si="77"/>
        <v>6.3223837206596309</v>
      </c>
      <c r="G1816" s="12">
        <f t="shared" si="78"/>
        <v>43.591089444848059</v>
      </c>
    </row>
    <row r="1817" spans="1:7" x14ac:dyDescent="0.25">
      <c r="A1817" s="24">
        <v>48.920898000000001</v>
      </c>
      <c r="B1817" s="23">
        <v>-79.518387000000004</v>
      </c>
      <c r="C1817" s="25">
        <v>-2.569051</v>
      </c>
      <c r="D1817" s="26">
        <v>6.6967994000000003E-2</v>
      </c>
      <c r="E1817" s="28"/>
      <c r="F1817" s="18">
        <f t="shared" si="77"/>
        <v>6.3278721788721555</v>
      </c>
      <c r="G1817" s="12">
        <f t="shared" si="78"/>
        <v>43.62893084825334</v>
      </c>
    </row>
    <row r="1818" spans="1:7" x14ac:dyDescent="0.25">
      <c r="A1818" s="24">
        <v>49.020508</v>
      </c>
      <c r="B1818" s="23">
        <v>-79.558823000000004</v>
      </c>
      <c r="C1818" s="25">
        <v>-2.5690186000000002</v>
      </c>
      <c r="D1818" s="26">
        <v>6.6794746000000002E-2</v>
      </c>
      <c r="E1818" s="28"/>
      <c r="F1818" s="18">
        <f t="shared" si="77"/>
        <v>6.3310899735115873</v>
      </c>
      <c r="G1818" s="12">
        <f t="shared" si="78"/>
        <v>43.651116653503387</v>
      </c>
    </row>
    <row r="1819" spans="1:7" x14ac:dyDescent="0.25">
      <c r="A1819" s="24">
        <v>49.120117</v>
      </c>
      <c r="B1819" s="23">
        <v>-79.591376999999994</v>
      </c>
      <c r="C1819" s="25">
        <v>-2.5689907000000001</v>
      </c>
      <c r="D1819" s="26">
        <v>6.6898234000000001E-2</v>
      </c>
      <c r="E1819" s="28"/>
      <c r="F1819" s="18">
        <f t="shared" si="77"/>
        <v>6.3336805385202934</v>
      </c>
      <c r="G1819" s="12">
        <f t="shared" si="78"/>
        <v>43.668977883697025</v>
      </c>
    </row>
    <row r="1820" spans="1:7" x14ac:dyDescent="0.25">
      <c r="A1820" s="24">
        <v>49.219726999999999</v>
      </c>
      <c r="B1820" s="23">
        <v>-79.629538999999994</v>
      </c>
      <c r="C1820" s="25">
        <v>-2.5692455999999999</v>
      </c>
      <c r="D1820" s="26">
        <v>6.6884219999999994E-2</v>
      </c>
      <c r="E1820" s="28"/>
      <c r="F1820" s="18">
        <f t="shared" si="77"/>
        <v>6.3367173739894298</v>
      </c>
      <c r="G1820" s="12">
        <f t="shared" si="78"/>
        <v>43.689916025450714</v>
      </c>
    </row>
    <row r="1821" spans="1:7" x14ac:dyDescent="0.25">
      <c r="A1821" s="24">
        <v>49.319336</v>
      </c>
      <c r="B1821" s="23">
        <v>-79.668296999999995</v>
      </c>
      <c r="C1821" s="25">
        <v>-2.5691850000000001</v>
      </c>
      <c r="D1821" s="26">
        <v>6.6846848E-2</v>
      </c>
      <c r="E1821" s="28"/>
      <c r="F1821" s="18">
        <f t="shared" si="77"/>
        <v>6.3398016376316075</v>
      </c>
      <c r="G1821" s="12">
        <f t="shared" si="78"/>
        <v>43.711181171357367</v>
      </c>
    </row>
    <row r="1822" spans="1:7" x14ac:dyDescent="0.25">
      <c r="A1822" s="24">
        <v>49.418945000000001</v>
      </c>
      <c r="B1822" s="23">
        <v>-79.712676999999999</v>
      </c>
      <c r="C1822" s="25">
        <v>-2.5691879000000002</v>
      </c>
      <c r="D1822" s="26">
        <v>6.6876695E-2</v>
      </c>
      <c r="E1822" s="28"/>
      <c r="F1822" s="18">
        <f t="shared" si="77"/>
        <v>6.3433332858188169</v>
      </c>
      <c r="G1822" s="12">
        <f t="shared" si="78"/>
        <v>43.735530910129683</v>
      </c>
    </row>
    <row r="1823" spans="1:7" x14ac:dyDescent="0.25">
      <c r="A1823" s="24">
        <v>49.518554999999999</v>
      </c>
      <c r="B1823" s="23">
        <v>-79.756576999999993</v>
      </c>
      <c r="C1823" s="25">
        <v>-2.5692759000000001</v>
      </c>
      <c r="D1823" s="26">
        <v>6.6873841000000003E-2</v>
      </c>
      <c r="E1823" s="28"/>
      <c r="F1823" s="18">
        <f t="shared" si="77"/>
        <v>6.3468267368196836</v>
      </c>
      <c r="G1823" s="12">
        <f t="shared" si="78"/>
        <v>43.759617289852628</v>
      </c>
    </row>
    <row r="1824" spans="1:7" x14ac:dyDescent="0.25">
      <c r="A1824" s="24">
        <v>49.618164</v>
      </c>
      <c r="B1824" s="23">
        <v>-79.804939000000005</v>
      </c>
      <c r="C1824" s="25">
        <v>-2.5692892000000001</v>
      </c>
      <c r="D1824" s="26">
        <v>6.6914551000000003E-2</v>
      </c>
      <c r="E1824" s="28"/>
      <c r="F1824" s="18">
        <f t="shared" si="77"/>
        <v>6.3506752624985898</v>
      </c>
      <c r="G1824" s="12">
        <f t="shared" si="78"/>
        <v>43.786151811405276</v>
      </c>
    </row>
    <row r="1825" spans="1:7" x14ac:dyDescent="0.25">
      <c r="A1825" s="24">
        <v>49.717773000000001</v>
      </c>
      <c r="B1825" s="23">
        <v>-79.847031000000001</v>
      </c>
      <c r="C1825" s="25">
        <v>-2.5693256999999998</v>
      </c>
      <c r="D1825" s="26">
        <v>6.6882364E-2</v>
      </c>
      <c r="E1825" s="28"/>
      <c r="F1825" s="18">
        <f t="shared" si="77"/>
        <v>6.3540248374309014</v>
      </c>
      <c r="G1825" s="12">
        <f t="shared" si="78"/>
        <v>43.809246205375622</v>
      </c>
    </row>
    <row r="1826" spans="1:7" x14ac:dyDescent="0.25">
      <c r="A1826" s="24">
        <v>49.817383</v>
      </c>
      <c r="B1826" s="23">
        <v>-79.899856999999997</v>
      </c>
      <c r="C1826" s="25">
        <v>-2.5693226</v>
      </c>
      <c r="D1826" s="26">
        <v>6.6936612000000006E-2</v>
      </c>
      <c r="E1826" s="28"/>
      <c r="F1826" s="18">
        <f t="shared" si="77"/>
        <v>6.3582285969427872</v>
      </c>
      <c r="G1826" s="12">
        <f t="shared" si="78"/>
        <v>43.83822996608734</v>
      </c>
    </row>
    <row r="1827" spans="1:7" x14ac:dyDescent="0.25">
      <c r="A1827" s="24">
        <v>49.916992</v>
      </c>
      <c r="B1827" s="23">
        <v>-79.939734999999999</v>
      </c>
      <c r="C1827" s="25">
        <v>-2.5693543000000001</v>
      </c>
      <c r="D1827" s="26">
        <v>6.7090212999999996E-2</v>
      </c>
      <c r="E1827" s="28"/>
      <c r="F1827" s="18">
        <f t="shared" si="77"/>
        <v>6.3614019873530969</v>
      </c>
      <c r="G1827" s="12">
        <f t="shared" si="78"/>
        <v>43.860109616442507</v>
      </c>
    </row>
    <row r="1828" spans="1:7" x14ac:dyDescent="0.25">
      <c r="A1828" s="24">
        <v>50.016601999999999</v>
      </c>
      <c r="B1828" s="23">
        <v>-79.976455999999999</v>
      </c>
      <c r="C1828" s="25">
        <v>-2.5694783000000001</v>
      </c>
      <c r="D1828" s="26">
        <v>6.7184903000000004E-2</v>
      </c>
      <c r="E1828" s="28"/>
      <c r="F1828" s="18">
        <f t="shared" si="77"/>
        <v>6.3643241516857358</v>
      </c>
      <c r="G1828" s="12">
        <f t="shared" si="78"/>
        <v>43.880257132383427</v>
      </c>
    </row>
    <row r="1829" spans="1:7" x14ac:dyDescent="0.25">
      <c r="A1829" s="24">
        <v>50.116211</v>
      </c>
      <c r="B1829" s="23">
        <v>-80.048041999999995</v>
      </c>
      <c r="C1829" s="25">
        <v>-2.5694880000000002</v>
      </c>
      <c r="D1829" s="26">
        <v>6.7007183999999997E-2</v>
      </c>
      <c r="E1829" s="28"/>
      <c r="F1829" s="18">
        <f t="shared" si="77"/>
        <v>6.3700207845638239</v>
      </c>
      <c r="G1829" s="12">
        <f t="shared" si="78"/>
        <v>43.919533842607727</v>
      </c>
    </row>
    <row r="1830" spans="1:7" x14ac:dyDescent="0.25">
      <c r="A1830" s="24">
        <v>50.215820000000001</v>
      </c>
      <c r="B1830" s="23">
        <v>-80.072777000000002</v>
      </c>
      <c r="C1830" s="25">
        <v>-2.5695361999999999</v>
      </c>
      <c r="D1830" s="26">
        <v>6.6935569E-2</v>
      </c>
      <c r="E1830" s="28"/>
      <c r="F1830" s="18">
        <f t="shared" si="77"/>
        <v>6.3719891333225132</v>
      </c>
      <c r="G1830" s="12">
        <f t="shared" si="78"/>
        <v>43.933105063620189</v>
      </c>
    </row>
    <row r="1831" spans="1:7" x14ac:dyDescent="0.25">
      <c r="A1831" s="24">
        <v>50.315429999999999</v>
      </c>
      <c r="B1831" s="23">
        <v>-80.108870999999994</v>
      </c>
      <c r="C1831" s="25">
        <v>-2.5695673999999999</v>
      </c>
      <c r="D1831" s="26">
        <v>6.6771655999999999E-2</v>
      </c>
      <c r="E1831" s="28"/>
      <c r="F1831" s="18">
        <f t="shared" si="77"/>
        <v>6.3748614025804917</v>
      </c>
      <c r="G1831" s="12">
        <f t="shared" si="78"/>
        <v>43.952908566802876</v>
      </c>
    </row>
    <row r="1832" spans="1:7" x14ac:dyDescent="0.25">
      <c r="A1832" s="24">
        <v>50.415039</v>
      </c>
      <c r="B1832" s="23">
        <v>-80.158203</v>
      </c>
      <c r="C1832" s="25">
        <v>-2.5696479999999999</v>
      </c>
      <c r="D1832" s="26">
        <v>6.6687814999999998E-2</v>
      </c>
      <c r="E1832" s="28"/>
      <c r="F1832" s="18">
        <f t="shared" si="77"/>
        <v>6.3787871184067972</v>
      </c>
      <c r="G1832" s="12">
        <f t="shared" si="78"/>
        <v>43.979975293101113</v>
      </c>
    </row>
    <row r="1833" spans="1:7" x14ac:dyDescent="0.25">
      <c r="A1833" s="24">
        <v>50.514648000000001</v>
      </c>
      <c r="B1833" s="23">
        <v>-80.200301999999994</v>
      </c>
      <c r="C1833" s="25">
        <v>-2.5696208</v>
      </c>
      <c r="D1833" s="26">
        <v>6.6945887999999995E-2</v>
      </c>
      <c r="E1833" s="28"/>
      <c r="F1833" s="18">
        <f t="shared" si="77"/>
        <v>6.38213725038141</v>
      </c>
      <c r="G1833" s="12">
        <f t="shared" si="78"/>
        <v>44.003073527724268</v>
      </c>
    </row>
    <row r="1834" spans="1:7" x14ac:dyDescent="0.25">
      <c r="A1834" s="24">
        <v>50.614258</v>
      </c>
      <c r="B1834" s="23">
        <v>-80.259781000000004</v>
      </c>
      <c r="C1834" s="25">
        <v>-2.5696476000000001</v>
      </c>
      <c r="D1834" s="26">
        <v>6.6975541E-2</v>
      </c>
      <c r="E1834" s="28"/>
      <c r="F1834" s="18">
        <f t="shared" si="77"/>
        <v>6.3868704388114921</v>
      </c>
      <c r="G1834" s="12">
        <f t="shared" si="78"/>
        <v>44.035707554593088</v>
      </c>
    </row>
    <row r="1835" spans="1:7" x14ac:dyDescent="0.25">
      <c r="A1835" s="24">
        <v>50.713867</v>
      </c>
      <c r="B1835" s="23">
        <v>-80.300674000000001</v>
      </c>
      <c r="C1835" s="25">
        <v>-2.5696583</v>
      </c>
      <c r="D1835" s="26">
        <v>6.6881828000000004E-2</v>
      </c>
      <c r="E1835" s="28"/>
      <c r="F1835" s="18">
        <f t="shared" si="77"/>
        <v>6.3901246003554197</v>
      </c>
      <c r="G1835" s="12">
        <f t="shared" si="78"/>
        <v>44.058144099604718</v>
      </c>
    </row>
    <row r="1836" spans="1:7" x14ac:dyDescent="0.25">
      <c r="A1836" s="24">
        <v>50.813476999999999</v>
      </c>
      <c r="B1836" s="23">
        <v>-80.3386</v>
      </c>
      <c r="C1836" s="25">
        <v>-2.5698086999999998</v>
      </c>
      <c r="D1836" s="26">
        <v>6.6845453999999999E-2</v>
      </c>
      <c r="E1836" s="28"/>
      <c r="F1836" s="18">
        <f t="shared" si="77"/>
        <v>6.3931426555412711</v>
      </c>
      <c r="G1836" s="12">
        <f t="shared" si="78"/>
        <v>44.078952756492477</v>
      </c>
    </row>
    <row r="1837" spans="1:7" x14ac:dyDescent="0.25">
      <c r="A1837" s="24">
        <v>50.913086</v>
      </c>
      <c r="B1837" s="23">
        <v>-80.361892999999995</v>
      </c>
      <c r="C1837" s="25">
        <v>-2.5697868000000001</v>
      </c>
      <c r="D1837" s="26">
        <v>6.6938213999999996E-2</v>
      </c>
      <c r="E1837" s="28"/>
      <c r="F1837" s="18">
        <f t="shared" si="77"/>
        <v>6.3949962535859912</v>
      </c>
      <c r="G1837" s="12">
        <f t="shared" si="78"/>
        <v>44.091732803027476</v>
      </c>
    </row>
    <row r="1838" spans="1:7" x14ac:dyDescent="0.25">
      <c r="A1838" s="24">
        <v>51.012695000000001</v>
      </c>
      <c r="B1838" s="23">
        <v>-80.425003000000004</v>
      </c>
      <c r="C1838" s="25">
        <v>-2.5697885</v>
      </c>
      <c r="D1838" s="26">
        <v>6.6970303999999994E-2</v>
      </c>
      <c r="E1838" s="28"/>
      <c r="F1838" s="18">
        <f t="shared" si="77"/>
        <v>6.4000183878152566</v>
      </c>
      <c r="G1838" s="12">
        <f t="shared" si="78"/>
        <v>44.126359031371791</v>
      </c>
    </row>
    <row r="1839" spans="1:7" x14ac:dyDescent="0.25">
      <c r="A1839" s="24">
        <v>51.112304999999999</v>
      </c>
      <c r="B1839" s="23">
        <v>-80.464271999999994</v>
      </c>
      <c r="C1839" s="25">
        <v>-2.5698161000000002</v>
      </c>
      <c r="D1839" s="26">
        <v>6.6938810000000001E-2</v>
      </c>
      <c r="E1839" s="28"/>
      <c r="F1839" s="18">
        <f t="shared" ref="F1839:F1902" si="79" xml:space="preserve"> -B1839 / A_4x8_in2</f>
        <v>6.4031433155453934</v>
      </c>
      <c r="G1839" s="12">
        <f t="shared" ref="G1839:G1902" si="80" xml:space="preserve"> -B1839 * kip_to_N / A_4x8_mm2</f>
        <v>44.14790454493307</v>
      </c>
    </row>
    <row r="1840" spans="1:7" x14ac:dyDescent="0.25">
      <c r="A1840" s="24">
        <v>51.211914</v>
      </c>
      <c r="B1840" s="23">
        <v>-80.523910999999998</v>
      </c>
      <c r="C1840" s="25">
        <v>-2.5698028000000002</v>
      </c>
      <c r="D1840" s="26">
        <v>6.6914110999999998E-2</v>
      </c>
      <c r="E1840" s="28"/>
      <c r="F1840" s="18">
        <f t="shared" si="79"/>
        <v>6.4078892363709228</v>
      </c>
      <c r="G1840" s="12">
        <f t="shared" si="80"/>
        <v>44.180626358151677</v>
      </c>
    </row>
    <row r="1841" spans="1:7" x14ac:dyDescent="0.25">
      <c r="A1841" s="24">
        <v>51.311523000000001</v>
      </c>
      <c r="B1841" s="23">
        <v>-80.573707999999996</v>
      </c>
      <c r="C1841" s="25">
        <v>-2.5699689000000001</v>
      </c>
      <c r="D1841" s="26">
        <v>6.6879801000000003E-2</v>
      </c>
      <c r="E1841" s="28"/>
      <c r="F1841" s="18">
        <f t="shared" si="79"/>
        <v>6.4118519557214961</v>
      </c>
      <c r="G1841" s="12">
        <f t="shared" si="80"/>
        <v>44.207948213528979</v>
      </c>
    </row>
    <row r="1842" spans="1:7" x14ac:dyDescent="0.25">
      <c r="A1842" s="24">
        <v>51.411133</v>
      </c>
      <c r="B1842" s="23">
        <v>-80.609627000000003</v>
      </c>
      <c r="C1842" s="25">
        <v>-2.5699122000000001</v>
      </c>
      <c r="D1842" s="26">
        <v>6.6906065000000001E-2</v>
      </c>
      <c r="E1842" s="28"/>
      <c r="F1842" s="18">
        <f t="shared" si="79"/>
        <v>6.4147102989219551</v>
      </c>
      <c r="G1842" s="12">
        <f t="shared" si="80"/>
        <v>44.227655700391594</v>
      </c>
    </row>
    <row r="1843" spans="1:7" x14ac:dyDescent="0.25">
      <c r="A1843" s="24">
        <v>51.510742</v>
      </c>
      <c r="B1843" s="23">
        <v>-80.651748999999995</v>
      </c>
      <c r="C1843" s="25">
        <v>-2.5699820999999998</v>
      </c>
      <c r="D1843" s="26">
        <v>6.7048587000000007E-2</v>
      </c>
      <c r="E1843" s="28"/>
      <c r="F1843" s="18">
        <f t="shared" si="79"/>
        <v>6.4180622611784131</v>
      </c>
      <c r="G1843" s="12">
        <f t="shared" si="80"/>
        <v>44.250766554302523</v>
      </c>
    </row>
    <row r="1844" spans="1:7" x14ac:dyDescent="0.25">
      <c r="A1844" s="24">
        <v>51.610351999999999</v>
      </c>
      <c r="B1844" s="23">
        <v>-80.694298000000003</v>
      </c>
      <c r="C1844" s="25">
        <v>-2.5700243</v>
      </c>
      <c r="D1844" s="26">
        <v>6.6943213000000001E-2</v>
      </c>
      <c r="E1844" s="28"/>
      <c r="F1844" s="18">
        <f t="shared" si="79"/>
        <v>6.4214482030152222</v>
      </c>
      <c r="G1844" s="12">
        <f t="shared" si="80"/>
        <v>44.274111688034466</v>
      </c>
    </row>
    <row r="1845" spans="1:7" x14ac:dyDescent="0.25">
      <c r="A1845" s="24">
        <v>51.709961</v>
      </c>
      <c r="B1845" s="23">
        <v>-80.730514999999997</v>
      </c>
      <c r="C1845" s="25">
        <v>-2.5701051000000001</v>
      </c>
      <c r="D1845" s="26">
        <v>6.6964178999999999E-2</v>
      </c>
      <c r="E1845" s="28"/>
      <c r="F1845" s="18">
        <f t="shared" si="79"/>
        <v>6.4243302603022014</v>
      </c>
      <c r="G1845" s="12">
        <f t="shared" si="80"/>
        <v>44.293982676973542</v>
      </c>
    </row>
    <row r="1846" spans="1:7" x14ac:dyDescent="0.25">
      <c r="A1846" s="24">
        <v>51.809570000000001</v>
      </c>
      <c r="B1846" s="23">
        <v>-80.774474999999995</v>
      </c>
      <c r="C1846" s="25">
        <v>-2.5701301000000001</v>
      </c>
      <c r="D1846" s="26">
        <v>6.6801146000000006E-2</v>
      </c>
      <c r="E1846" s="28"/>
      <c r="F1846" s="18">
        <f t="shared" si="79"/>
        <v>6.4278284859513608</v>
      </c>
      <c r="G1846" s="12">
        <f t="shared" si="80"/>
        <v>44.318101976577665</v>
      </c>
    </row>
    <row r="1847" spans="1:7" x14ac:dyDescent="0.25">
      <c r="A1847" s="24">
        <v>51.909179999999999</v>
      </c>
      <c r="B1847" s="23">
        <v>-80.812431000000004</v>
      </c>
      <c r="C1847" s="25">
        <v>-2.5701016999999999</v>
      </c>
      <c r="D1847" s="26">
        <v>6.6800095000000004E-2</v>
      </c>
      <c r="E1847" s="28"/>
      <c r="F1847" s="18">
        <f t="shared" si="79"/>
        <v>6.4308489284613595</v>
      </c>
      <c r="G1847" s="12">
        <f t="shared" si="80"/>
        <v>44.338927093406006</v>
      </c>
    </row>
    <row r="1848" spans="1:7" x14ac:dyDescent="0.25">
      <c r="A1848" s="24">
        <v>52.008789</v>
      </c>
      <c r="B1848" s="23">
        <v>-80.869667000000007</v>
      </c>
      <c r="C1848" s="25">
        <v>-2.5701673</v>
      </c>
      <c r="D1848" s="26">
        <v>6.6881767999999994E-2</v>
      </c>
      <c r="E1848" s="28"/>
      <c r="F1848" s="18">
        <f t="shared" si="79"/>
        <v>6.4354036246227642</v>
      </c>
      <c r="G1848" s="12">
        <f t="shared" si="80"/>
        <v>44.370330465383745</v>
      </c>
    </row>
    <row r="1849" spans="1:7" x14ac:dyDescent="0.25">
      <c r="A1849" s="24">
        <v>52.108398000000001</v>
      </c>
      <c r="B1849" s="23">
        <v>-80.927750000000003</v>
      </c>
      <c r="C1849" s="25">
        <v>-2.5702341</v>
      </c>
      <c r="D1849" s="26">
        <v>6.6934273000000002E-2</v>
      </c>
      <c r="E1849" s="28"/>
      <c r="F1849" s="18">
        <f t="shared" si="79"/>
        <v>6.4400257229025666</v>
      </c>
      <c r="G1849" s="12">
        <f t="shared" si="80"/>
        <v>44.402198556350669</v>
      </c>
    </row>
    <row r="1850" spans="1:7" x14ac:dyDescent="0.25">
      <c r="A1850" s="24">
        <v>52.208008</v>
      </c>
      <c r="B1850" s="23">
        <v>-80.962836999999993</v>
      </c>
      <c r="C1850" s="25">
        <v>-2.5702023999999999</v>
      </c>
      <c r="D1850" s="26">
        <v>6.6929906999999997E-2</v>
      </c>
      <c r="E1850" s="28"/>
      <c r="F1850" s="18">
        <f t="shared" si="79"/>
        <v>6.4428178576466983</v>
      </c>
      <c r="G1850" s="12">
        <f t="shared" si="80"/>
        <v>44.421449554194382</v>
      </c>
    </row>
    <row r="1851" spans="1:7" x14ac:dyDescent="0.25">
      <c r="A1851" s="24">
        <v>52.307617</v>
      </c>
      <c r="B1851" s="23">
        <v>-80.99691</v>
      </c>
      <c r="C1851" s="25">
        <v>-2.570271</v>
      </c>
      <c r="D1851" s="26">
        <v>6.6909403000000006E-2</v>
      </c>
      <c r="E1851" s="28"/>
      <c r="F1851" s="18">
        <f t="shared" si="79"/>
        <v>6.4455293008346848</v>
      </c>
      <c r="G1851" s="12">
        <f t="shared" si="80"/>
        <v>44.44014420604632</v>
      </c>
    </row>
    <row r="1852" spans="1:7" x14ac:dyDescent="0.25">
      <c r="A1852" s="24">
        <v>52.407226999999999</v>
      </c>
      <c r="B1852" s="23">
        <v>-81.033760000000001</v>
      </c>
      <c r="C1852" s="25">
        <v>-2.5703075000000002</v>
      </c>
      <c r="D1852" s="26">
        <v>6.6934763999999994E-2</v>
      </c>
      <c r="E1852" s="28"/>
      <c r="F1852" s="18">
        <f t="shared" si="79"/>
        <v>6.4484617306611529</v>
      </c>
      <c r="G1852" s="12">
        <f t="shared" si="80"/>
        <v>44.460362499731758</v>
      </c>
    </row>
    <row r="1853" spans="1:7" x14ac:dyDescent="0.25">
      <c r="A1853" s="24">
        <v>52.506836</v>
      </c>
      <c r="B1853" s="23">
        <v>-81.070389000000006</v>
      </c>
      <c r="C1853" s="25">
        <v>-2.5703084</v>
      </c>
      <c r="D1853" s="26">
        <v>6.6910222000000005E-2</v>
      </c>
      <c r="E1853" s="28"/>
      <c r="F1853" s="18">
        <f t="shared" si="79"/>
        <v>6.4513765738664093</v>
      </c>
      <c r="G1853" s="12">
        <f t="shared" si="80"/>
        <v>44.480459538521551</v>
      </c>
    </row>
    <row r="1854" spans="1:7" x14ac:dyDescent="0.25">
      <c r="A1854" s="24">
        <v>52.606445000000001</v>
      </c>
      <c r="B1854" s="23">
        <v>-81.109572999999997</v>
      </c>
      <c r="C1854" s="25">
        <v>-2.5703776</v>
      </c>
      <c r="D1854" s="26">
        <v>6.7432165000000002E-2</v>
      </c>
      <c r="E1854" s="28"/>
      <c r="F1854" s="18">
        <f t="shared" si="79"/>
        <v>6.4544947375114656</v>
      </c>
      <c r="G1854" s="12">
        <f t="shared" si="80"/>
        <v>44.501958415584504</v>
      </c>
    </row>
    <row r="1855" spans="1:7" x14ac:dyDescent="0.25">
      <c r="A1855" s="24">
        <v>52.706054999999999</v>
      </c>
      <c r="B1855" s="23">
        <v>-81.157768000000004</v>
      </c>
      <c r="C1855" s="25">
        <v>-2.5704962999999998</v>
      </c>
      <c r="D1855" s="26">
        <v>6.6798754000000002E-2</v>
      </c>
      <c r="E1855" s="28"/>
      <c r="F1855" s="18">
        <f t="shared" si="79"/>
        <v>6.4583299737526225</v>
      </c>
      <c r="G1855" s="12">
        <f t="shared" si="80"/>
        <v>44.528401310134569</v>
      </c>
    </row>
    <row r="1856" spans="1:7" x14ac:dyDescent="0.25">
      <c r="A1856" s="24">
        <v>52.805664</v>
      </c>
      <c r="B1856" s="23">
        <v>-81.213714999999993</v>
      </c>
      <c r="C1856" s="25">
        <v>-2.5705306999999999</v>
      </c>
      <c r="D1856" s="26">
        <v>6.7102931000000005E-2</v>
      </c>
      <c r="E1856" s="28"/>
      <c r="F1856" s="18">
        <f t="shared" si="79"/>
        <v>6.4627820945532033</v>
      </c>
      <c r="G1856" s="12">
        <f t="shared" si="80"/>
        <v>44.559097453331823</v>
      </c>
    </row>
    <row r="1857" spans="1:7" x14ac:dyDescent="0.25">
      <c r="A1857" s="24">
        <v>52.905273000000001</v>
      </c>
      <c r="B1857" s="23">
        <v>-81.254683999999997</v>
      </c>
      <c r="C1857" s="25">
        <v>-2.5704861000000001</v>
      </c>
      <c r="D1857" s="26">
        <v>6.6592290999999998E-2</v>
      </c>
      <c r="E1857" s="28"/>
      <c r="F1857" s="18">
        <f t="shared" si="79"/>
        <v>6.4660423039849695</v>
      </c>
      <c r="G1857" s="12">
        <f t="shared" si="80"/>
        <v>44.581575696859602</v>
      </c>
    </row>
    <row r="1858" spans="1:7" x14ac:dyDescent="0.25">
      <c r="A1858" s="24">
        <v>53.004883</v>
      </c>
      <c r="B1858" s="23">
        <v>-81.302643000000003</v>
      </c>
      <c r="C1858" s="25">
        <v>-2.570605</v>
      </c>
      <c r="D1858" s="26">
        <v>6.6751539999999998E-2</v>
      </c>
      <c r="E1858" s="28"/>
      <c r="F1858" s="18">
        <f t="shared" si="79"/>
        <v>6.4698587599428414</v>
      </c>
      <c r="G1858" s="12">
        <f t="shared" si="80"/>
        <v>44.607889106543723</v>
      </c>
    </row>
    <row r="1859" spans="1:7" x14ac:dyDescent="0.25">
      <c r="A1859" s="24">
        <v>53.104492</v>
      </c>
      <c r="B1859" s="23">
        <v>-81.355423000000002</v>
      </c>
      <c r="C1859" s="25">
        <v>-2.5705244999999999</v>
      </c>
      <c r="D1859" s="26">
        <v>6.7013434999999996E-2</v>
      </c>
      <c r="E1859" s="28"/>
      <c r="F1859" s="18">
        <f t="shared" si="79"/>
        <v>6.4740588588910368</v>
      </c>
      <c r="G1859" s="12">
        <f t="shared" si="80"/>
        <v>44.636847628679881</v>
      </c>
    </row>
    <row r="1860" spans="1:7" x14ac:dyDescent="0.25">
      <c r="A1860" s="24">
        <v>53.204101999999999</v>
      </c>
      <c r="B1860" s="23">
        <v>-81.386939999999996</v>
      </c>
      <c r="C1860" s="25">
        <v>-2.5705464</v>
      </c>
      <c r="D1860" s="26">
        <v>6.6884205000000002E-2</v>
      </c>
      <c r="E1860" s="28"/>
      <c r="F1860" s="18">
        <f t="shared" si="79"/>
        <v>6.4765669020617498</v>
      </c>
      <c r="G1860" s="12">
        <f t="shared" si="80"/>
        <v>44.654139893593957</v>
      </c>
    </row>
    <row r="1861" spans="1:7" x14ac:dyDescent="0.25">
      <c r="A1861" s="24">
        <v>53.303711</v>
      </c>
      <c r="B1861" s="23">
        <v>-81.443718000000004</v>
      </c>
      <c r="C1861" s="25">
        <v>-2.5706432000000001</v>
      </c>
      <c r="D1861" s="26">
        <v>6.6949553999999994E-2</v>
      </c>
      <c r="E1861" s="28"/>
      <c r="F1861" s="18">
        <f t="shared" si="79"/>
        <v>6.481085151741186</v>
      </c>
      <c r="G1861" s="12">
        <f t="shared" si="80"/>
        <v>44.685291977145432</v>
      </c>
    </row>
    <row r="1862" spans="1:7" x14ac:dyDescent="0.25">
      <c r="A1862" s="24">
        <v>53.403320000000001</v>
      </c>
      <c r="B1862" s="23">
        <v>-81.464134000000001</v>
      </c>
      <c r="C1862" s="25">
        <v>-2.5707445</v>
      </c>
      <c r="D1862" s="26">
        <v>6.6993794999999995E-2</v>
      </c>
      <c r="E1862" s="28"/>
      <c r="F1862" s="18">
        <f t="shared" si="79"/>
        <v>6.4827098054002681</v>
      </c>
      <c r="G1862" s="12">
        <f t="shared" si="80"/>
        <v>44.696493515378314</v>
      </c>
    </row>
    <row r="1863" spans="1:7" x14ac:dyDescent="0.25">
      <c r="A1863" s="24">
        <v>53.502929999999999</v>
      </c>
      <c r="B1863" s="23">
        <v>-81.518958999999995</v>
      </c>
      <c r="C1863" s="25">
        <v>-2.5706427000000001</v>
      </c>
      <c r="D1863" s="26">
        <v>6.7125894000000005E-2</v>
      </c>
      <c r="E1863" s="28"/>
      <c r="F1863" s="18">
        <f t="shared" si="79"/>
        <v>6.4870726402777743</v>
      </c>
      <c r="G1863" s="12">
        <f t="shared" si="80"/>
        <v>44.726574056797688</v>
      </c>
    </row>
    <row r="1864" spans="1:7" x14ac:dyDescent="0.25">
      <c r="A1864" s="24">
        <v>53.602539</v>
      </c>
      <c r="B1864" s="23">
        <v>-81.557777000000002</v>
      </c>
      <c r="C1864" s="25">
        <v>-2.5707380999999998</v>
      </c>
      <c r="D1864" s="26">
        <v>6.6976197000000001E-2</v>
      </c>
      <c r="E1864" s="28"/>
      <c r="F1864" s="18">
        <f t="shared" si="79"/>
        <v>6.4901616785682457</v>
      </c>
      <c r="G1864" s="12">
        <f t="shared" si="80"/>
        <v>44.747872122585512</v>
      </c>
    </row>
    <row r="1865" spans="1:7" x14ac:dyDescent="0.25">
      <c r="A1865" s="24">
        <v>53.702148000000001</v>
      </c>
      <c r="B1865" s="23">
        <v>-81.595839999999995</v>
      </c>
      <c r="C1865" s="25">
        <v>-2.5708224999999998</v>
      </c>
      <c r="D1865" s="26">
        <v>6.6943944000000005E-2</v>
      </c>
      <c r="E1865" s="28"/>
      <c r="F1865" s="18">
        <f t="shared" si="79"/>
        <v>6.4931906358676983</v>
      </c>
      <c r="G1865" s="12">
        <f t="shared" si="80"/>
        <v>44.768755946535272</v>
      </c>
    </row>
    <row r="1866" spans="1:7" x14ac:dyDescent="0.25">
      <c r="A1866" s="24">
        <v>53.801758</v>
      </c>
      <c r="B1866" s="23">
        <v>-81.656424999999999</v>
      </c>
      <c r="C1866" s="25">
        <v>-2.5708229999999999</v>
      </c>
      <c r="D1866" s="26">
        <v>6.6936440999999999E-2</v>
      </c>
      <c r="E1866" s="28"/>
      <c r="F1866" s="18">
        <f t="shared" si="79"/>
        <v>6.49801183698131</v>
      </c>
      <c r="G1866" s="12">
        <f t="shared" si="80"/>
        <v>44.801996796547002</v>
      </c>
    </row>
    <row r="1867" spans="1:7" x14ac:dyDescent="0.25">
      <c r="A1867" s="24">
        <v>53.901367</v>
      </c>
      <c r="B1867" s="23">
        <v>-81.694000000000003</v>
      </c>
      <c r="C1867" s="25">
        <v>-2.5708872999999999</v>
      </c>
      <c r="D1867" s="26">
        <v>6.6947437999999998E-2</v>
      </c>
      <c r="E1867" s="28"/>
      <c r="F1867" s="18">
        <f t="shared" si="79"/>
        <v>6.5010019604746496</v>
      </c>
      <c r="G1867" s="12">
        <f t="shared" si="80"/>
        <v>44.822612872129909</v>
      </c>
    </row>
    <row r="1868" spans="1:7" x14ac:dyDescent="0.25">
      <c r="A1868" s="24">
        <v>54.000976999999999</v>
      </c>
      <c r="B1868" s="23">
        <v>-81.738692999999998</v>
      </c>
      <c r="C1868" s="25">
        <v>-2.5708785000000001</v>
      </c>
      <c r="D1868" s="26">
        <v>6.6851786999999996E-2</v>
      </c>
      <c r="E1868" s="28"/>
      <c r="F1868" s="18">
        <f t="shared" si="79"/>
        <v>6.5045585164104516</v>
      </c>
      <c r="G1868" s="12">
        <f t="shared" si="80"/>
        <v>44.847134342948991</v>
      </c>
    </row>
    <row r="1869" spans="1:7" x14ac:dyDescent="0.25">
      <c r="A1869" s="24">
        <v>54.100586</v>
      </c>
      <c r="B1869" s="23">
        <v>-81.781357</v>
      </c>
      <c r="C1869" s="25">
        <v>-2.5709488</v>
      </c>
      <c r="D1869" s="26">
        <v>6.6937475999999996E-2</v>
      </c>
      <c r="E1869" s="28"/>
      <c r="F1869" s="18">
        <f t="shared" si="79"/>
        <v>6.5079536096564885</v>
      </c>
      <c r="G1869" s="12">
        <f t="shared" si="80"/>
        <v>44.870542573119835</v>
      </c>
    </row>
    <row r="1870" spans="1:7" x14ac:dyDescent="0.25">
      <c r="A1870" s="24">
        <v>54.200195000000001</v>
      </c>
      <c r="B1870" s="23">
        <v>-81.817931999999999</v>
      </c>
      <c r="C1870" s="25">
        <v>-2.5709767000000001</v>
      </c>
      <c r="D1870" s="26">
        <v>6.6930339000000005E-2</v>
      </c>
      <c r="E1870" s="28"/>
      <c r="F1870" s="18">
        <f t="shared" si="79"/>
        <v>6.5108641556782816</v>
      </c>
      <c r="G1870" s="12">
        <f t="shared" si="80"/>
        <v>44.890609984016571</v>
      </c>
    </row>
    <row r="1871" spans="1:7" x14ac:dyDescent="0.25">
      <c r="A1871" s="24">
        <v>54.299804999999999</v>
      </c>
      <c r="B1871" s="23">
        <v>-81.851173000000003</v>
      </c>
      <c r="C1871" s="25">
        <v>-2.5709460000000002</v>
      </c>
      <c r="D1871" s="26">
        <v>6.6881916999999999E-2</v>
      </c>
      <c r="E1871" s="28"/>
      <c r="F1871" s="18">
        <f t="shared" si="79"/>
        <v>6.5135093904099408</v>
      </c>
      <c r="G1871" s="12">
        <f t="shared" si="80"/>
        <v>44.908848146849621</v>
      </c>
    </row>
    <row r="1872" spans="1:7" x14ac:dyDescent="0.25">
      <c r="A1872" s="24">
        <v>54.399414</v>
      </c>
      <c r="B1872" s="23">
        <v>-81.912711999999999</v>
      </c>
      <c r="C1872" s="25">
        <v>-2.5710068000000001</v>
      </c>
      <c r="D1872" s="26">
        <v>6.6963493999999998E-2</v>
      </c>
      <c r="E1872" s="28"/>
      <c r="F1872" s="18">
        <f t="shared" si="79"/>
        <v>6.518406508431406</v>
      </c>
      <c r="G1872" s="12">
        <f t="shared" si="80"/>
        <v>44.942612422971948</v>
      </c>
    </row>
    <row r="1873" spans="1:7" x14ac:dyDescent="0.25">
      <c r="A1873" s="24">
        <v>54.499023000000001</v>
      </c>
      <c r="B1873" s="23">
        <v>-81.958732999999995</v>
      </c>
      <c r="C1873" s="25">
        <v>-2.5710521000000002</v>
      </c>
      <c r="D1873" s="26">
        <v>6.6846437999999994E-2</v>
      </c>
      <c r="E1873" s="28"/>
      <c r="F1873" s="18">
        <f t="shared" si="79"/>
        <v>6.522068743249422</v>
      </c>
      <c r="G1873" s="12">
        <f t="shared" si="80"/>
        <v>44.967862520494265</v>
      </c>
    </row>
    <row r="1874" spans="1:7" x14ac:dyDescent="0.25">
      <c r="A1874" s="24">
        <v>54.598633</v>
      </c>
      <c r="B1874" s="23">
        <v>-81.998383000000004</v>
      </c>
      <c r="C1874" s="25">
        <v>-2.5711702999999999</v>
      </c>
      <c r="D1874" s="26">
        <v>6.6928260000000003E-2</v>
      </c>
      <c r="E1874" s="28"/>
      <c r="F1874" s="18">
        <f t="shared" si="79"/>
        <v>6.5252239899962197</v>
      </c>
      <c r="G1874" s="12">
        <f t="shared" si="80"/>
        <v>44.989617075300984</v>
      </c>
    </row>
    <row r="1875" spans="1:7" x14ac:dyDescent="0.25">
      <c r="A1875" s="24">
        <v>54.698242</v>
      </c>
      <c r="B1875" s="23">
        <v>-82.053771999999995</v>
      </c>
      <c r="C1875" s="25">
        <v>-2.5710571</v>
      </c>
      <c r="D1875" s="26">
        <v>6.6920400000000005E-2</v>
      </c>
      <c r="E1875" s="28"/>
      <c r="F1875" s="18">
        <f t="shared" si="79"/>
        <v>6.5296317065676774</v>
      </c>
      <c r="G1875" s="12">
        <f t="shared" si="80"/>
        <v>45.020007063603359</v>
      </c>
    </row>
    <row r="1876" spans="1:7" x14ac:dyDescent="0.25">
      <c r="A1876" s="24">
        <v>54.797851999999999</v>
      </c>
      <c r="B1876" s="23">
        <v>-82.091949</v>
      </c>
      <c r="C1876" s="25">
        <v>-2.5711892000000001</v>
      </c>
      <c r="D1876" s="26">
        <v>6.6940165999999995E-2</v>
      </c>
      <c r="E1876" s="28"/>
      <c r="F1876" s="18">
        <f t="shared" si="79"/>
        <v>6.532669735698887</v>
      </c>
      <c r="G1876" s="12">
        <f t="shared" si="80"/>
        <v>45.040953435327353</v>
      </c>
    </row>
    <row r="1877" spans="1:7" x14ac:dyDescent="0.25">
      <c r="A1877" s="24">
        <v>54.897461</v>
      </c>
      <c r="B1877" s="23">
        <v>-82.142319000000001</v>
      </c>
      <c r="C1877" s="25">
        <v>-2.5712636</v>
      </c>
      <c r="D1877" s="26">
        <v>6.6880285999999997E-2</v>
      </c>
      <c r="E1877" s="28"/>
      <c r="F1877" s="18">
        <f t="shared" si="79"/>
        <v>6.5366780529406565</v>
      </c>
      <c r="G1877" s="12">
        <f t="shared" si="80"/>
        <v>45.068589675569832</v>
      </c>
    </row>
    <row r="1878" spans="1:7" x14ac:dyDescent="0.25">
      <c r="A1878" s="24">
        <v>54.997070000000001</v>
      </c>
      <c r="B1878" s="23">
        <v>-82.179321000000002</v>
      </c>
      <c r="C1878" s="25">
        <v>-2.5711941999999999</v>
      </c>
      <c r="D1878" s="26">
        <v>6.6943563999999997E-2</v>
      </c>
      <c r="E1878" s="28"/>
      <c r="F1878" s="18">
        <f t="shared" si="79"/>
        <v>6.5396225785427999</v>
      </c>
      <c r="G1878" s="12">
        <f t="shared" si="80"/>
        <v>45.088891366287562</v>
      </c>
    </row>
    <row r="1879" spans="1:7" x14ac:dyDescent="0.25">
      <c r="A1879" s="24">
        <v>55.096679999999999</v>
      </c>
      <c r="B1879" s="23">
        <v>-82.230796999999995</v>
      </c>
      <c r="C1879" s="25">
        <v>-2.5712837999999998</v>
      </c>
      <c r="D1879" s="26">
        <v>6.6901363000000005E-2</v>
      </c>
      <c r="E1879" s="28"/>
      <c r="F1879" s="18">
        <f t="shared" si="79"/>
        <v>6.5437189084680991</v>
      </c>
      <c r="G1879" s="12">
        <f t="shared" si="80"/>
        <v>45.117134429672944</v>
      </c>
    </row>
    <row r="1880" spans="1:7" x14ac:dyDescent="0.25">
      <c r="A1880" s="24">
        <v>55.196289</v>
      </c>
      <c r="B1880" s="23">
        <v>-82.255806000000007</v>
      </c>
      <c r="C1880" s="25">
        <v>-2.5713267000000002</v>
      </c>
      <c r="D1880" s="26">
        <v>6.7011691999999998E-2</v>
      </c>
      <c r="E1880" s="28"/>
      <c r="F1880" s="18">
        <f t="shared" si="79"/>
        <v>6.5457090614539926</v>
      </c>
      <c r="G1880" s="12">
        <f t="shared" si="80"/>
        <v>45.130855984809422</v>
      </c>
    </row>
    <row r="1881" spans="1:7" x14ac:dyDescent="0.25">
      <c r="A1881" s="24">
        <v>55.295898000000001</v>
      </c>
      <c r="B1881" s="23">
        <v>-82.306434999999993</v>
      </c>
      <c r="C1881" s="25">
        <v>-2.5713868</v>
      </c>
      <c r="D1881" s="26">
        <v>6.6967501999999998E-2</v>
      </c>
      <c r="E1881" s="28"/>
      <c r="F1881" s="18">
        <f t="shared" si="79"/>
        <v>6.5497379892608913</v>
      </c>
      <c r="G1881" s="12">
        <f t="shared" si="80"/>
        <v>45.158634329205611</v>
      </c>
    </row>
    <row r="1882" spans="1:7" x14ac:dyDescent="0.25">
      <c r="A1882" s="24">
        <v>55.395508</v>
      </c>
      <c r="B1882" s="23">
        <v>-82.356933999999995</v>
      </c>
      <c r="C1882" s="25">
        <v>-2.5712888</v>
      </c>
      <c r="D1882" s="26">
        <v>6.7000397000000003E-2</v>
      </c>
      <c r="E1882" s="28"/>
      <c r="F1882" s="18">
        <f t="shared" si="79"/>
        <v>6.5537565719964901</v>
      </c>
      <c r="G1882" s="12">
        <f t="shared" si="80"/>
        <v>45.186341347192617</v>
      </c>
    </row>
    <row r="1883" spans="1:7" x14ac:dyDescent="0.25">
      <c r="A1883" s="24">
        <v>55.495117</v>
      </c>
      <c r="B1883" s="23">
        <v>-82.408691000000005</v>
      </c>
      <c r="C1883" s="25">
        <v>-2.5714986</v>
      </c>
      <c r="D1883" s="26">
        <v>6.6946134000000004E-2</v>
      </c>
      <c r="E1883" s="28"/>
      <c r="F1883" s="18">
        <f t="shared" si="79"/>
        <v>6.5578752631912947</v>
      </c>
      <c r="G1883" s="12">
        <f t="shared" si="80"/>
        <v>45.214738585354816</v>
      </c>
    </row>
    <row r="1884" spans="1:7" x14ac:dyDescent="0.25">
      <c r="A1884" s="24">
        <v>55.594726999999999</v>
      </c>
      <c r="B1884" s="23">
        <v>-82.438346999999993</v>
      </c>
      <c r="C1884" s="25">
        <v>-2.5714945999999999</v>
      </c>
      <c r="D1884" s="26">
        <v>6.6911809000000003E-2</v>
      </c>
      <c r="E1884" s="28"/>
      <c r="F1884" s="18">
        <f t="shared" si="79"/>
        <v>6.5602352126874601</v>
      </c>
      <c r="G1884" s="12">
        <f t="shared" si="80"/>
        <v>45.231009785287931</v>
      </c>
    </row>
    <row r="1885" spans="1:7" x14ac:dyDescent="0.25">
      <c r="A1885" s="24">
        <v>55.694336</v>
      </c>
      <c r="B1885" s="23">
        <v>-82.499915999999999</v>
      </c>
      <c r="C1885" s="25">
        <v>-2.5715919</v>
      </c>
      <c r="D1885" s="26">
        <v>6.6878102999999994E-2</v>
      </c>
      <c r="E1885" s="28"/>
      <c r="F1885" s="18">
        <f t="shared" si="79"/>
        <v>6.5651347180330726</v>
      </c>
      <c r="G1885" s="12">
        <f t="shared" si="80"/>
        <v>45.264790521350854</v>
      </c>
    </row>
    <row r="1886" spans="1:7" x14ac:dyDescent="0.25">
      <c r="A1886" s="24">
        <v>55.793945000000001</v>
      </c>
      <c r="B1886" s="23">
        <v>-82.528328000000002</v>
      </c>
      <c r="C1886" s="25">
        <v>-2.5715124999999999</v>
      </c>
      <c r="D1886" s="26">
        <v>6.6988147999999997E-2</v>
      </c>
      <c r="E1886" s="28"/>
      <c r="F1886" s="18">
        <f t="shared" si="79"/>
        <v>6.5673956731546363</v>
      </c>
      <c r="G1886" s="12">
        <f t="shared" si="80"/>
        <v>45.280379182414372</v>
      </c>
    </row>
    <row r="1887" spans="1:7" x14ac:dyDescent="0.25">
      <c r="A1887" s="24">
        <v>55.893554999999999</v>
      </c>
      <c r="B1887" s="23">
        <v>-82.584098999999995</v>
      </c>
      <c r="C1887" s="25">
        <v>-2.5715045999999999</v>
      </c>
      <c r="D1887" s="26">
        <v>6.6918938999999997E-2</v>
      </c>
      <c r="E1887" s="28"/>
      <c r="F1887" s="18">
        <f t="shared" si="79"/>
        <v>6.5718337883202249</v>
      </c>
      <c r="G1887" s="12">
        <f t="shared" si="80"/>
        <v>45.31097876062686</v>
      </c>
    </row>
    <row r="1888" spans="1:7" x14ac:dyDescent="0.25">
      <c r="A1888" s="24">
        <v>55.993164</v>
      </c>
      <c r="B1888" s="23">
        <v>-82.617676000000003</v>
      </c>
      <c r="C1888" s="25">
        <v>-2.5717043999999998</v>
      </c>
      <c r="D1888" s="26">
        <v>6.6991492999999999E-2</v>
      </c>
      <c r="E1888" s="28"/>
      <c r="F1888" s="18">
        <f t="shared" si="79"/>
        <v>6.5745057610823237</v>
      </c>
      <c r="G1888" s="12">
        <f t="shared" si="80"/>
        <v>45.329401274794463</v>
      </c>
    </row>
    <row r="1889" spans="1:7" x14ac:dyDescent="0.25">
      <c r="A1889" s="24">
        <v>56.092773000000001</v>
      </c>
      <c r="B1889" s="23">
        <v>-82.672432000000001</v>
      </c>
      <c r="C1889" s="25">
        <v>-2.5716507000000002</v>
      </c>
      <c r="D1889" s="26">
        <v>6.7030191000000003E-2</v>
      </c>
      <c r="E1889" s="28"/>
      <c r="F1889" s="18">
        <f t="shared" si="79"/>
        <v>6.5788631051142934</v>
      </c>
      <c r="G1889" s="12">
        <f t="shared" si="80"/>
        <v>45.359443958350489</v>
      </c>
    </row>
    <row r="1890" spans="1:7" x14ac:dyDescent="0.25">
      <c r="A1890" s="24">
        <v>56.192383</v>
      </c>
      <c r="B1890" s="23">
        <v>-82.696181999999993</v>
      </c>
      <c r="C1890" s="25">
        <v>-2.5716907999999998</v>
      </c>
      <c r="D1890" s="26">
        <v>6.6817514999999994E-2</v>
      </c>
      <c r="E1890" s="28"/>
      <c r="F1890" s="18">
        <f t="shared" si="79"/>
        <v>6.5807530700635093</v>
      </c>
      <c r="G1890" s="12">
        <f t="shared" si="80"/>
        <v>45.372474744647072</v>
      </c>
    </row>
    <row r="1891" spans="1:7" x14ac:dyDescent="0.25">
      <c r="A1891" s="24">
        <v>56.291992</v>
      </c>
      <c r="B1891" s="23">
        <v>-82.734390000000005</v>
      </c>
      <c r="C1891" s="25">
        <v>-2.5716941000000002</v>
      </c>
      <c r="D1891" s="26">
        <v>6.6873573000000006E-2</v>
      </c>
      <c r="E1891" s="28"/>
      <c r="F1891" s="18">
        <f t="shared" si="79"/>
        <v>6.5837935660963378</v>
      </c>
      <c r="G1891" s="12">
        <f t="shared" si="80"/>
        <v>45.393438124976335</v>
      </c>
    </row>
    <row r="1892" spans="1:7" x14ac:dyDescent="0.25">
      <c r="A1892" s="24">
        <v>56.391601999999999</v>
      </c>
      <c r="B1892" s="23">
        <v>-82.795119999999997</v>
      </c>
      <c r="C1892" s="25">
        <v>-2.5717591999999998</v>
      </c>
      <c r="D1892" s="26">
        <v>6.6955215999999998E-2</v>
      </c>
      <c r="E1892" s="28"/>
      <c r="F1892" s="18">
        <f t="shared" si="79"/>
        <v>6.5886263059433228</v>
      </c>
      <c r="G1892" s="12">
        <f t="shared" si="80"/>
        <v>45.426758531367547</v>
      </c>
    </row>
    <row r="1893" spans="1:7" x14ac:dyDescent="0.25">
      <c r="A1893" s="24">
        <v>56.491211</v>
      </c>
      <c r="B1893" s="23">
        <v>-82.841194000000002</v>
      </c>
      <c r="C1893" s="25">
        <v>-2.5718014</v>
      </c>
      <c r="D1893" s="26">
        <v>6.7068516999999994E-2</v>
      </c>
      <c r="E1893" s="28"/>
      <c r="F1893" s="18">
        <f t="shared" si="79"/>
        <v>6.5922927583673312</v>
      </c>
      <c r="G1893" s="12">
        <f t="shared" si="80"/>
        <v>45.45203770811824</v>
      </c>
    </row>
    <row r="1894" spans="1:7" x14ac:dyDescent="0.25">
      <c r="A1894" s="24">
        <v>56.590820000000001</v>
      </c>
      <c r="B1894" s="23">
        <v>-82.874634</v>
      </c>
      <c r="C1894" s="25">
        <v>-2.5718217000000001</v>
      </c>
      <c r="D1894" s="26">
        <v>6.6793501000000005E-2</v>
      </c>
      <c r="E1894" s="28"/>
      <c r="F1894" s="18">
        <f t="shared" si="79"/>
        <v>6.5949538290158278</v>
      </c>
      <c r="G1894" s="12">
        <f t="shared" si="80"/>
        <v>45.470385055223822</v>
      </c>
    </row>
    <row r="1895" spans="1:7" x14ac:dyDescent="0.25">
      <c r="A1895" s="24">
        <v>56.690429999999999</v>
      </c>
      <c r="B1895" s="23">
        <v>-82.923027000000005</v>
      </c>
      <c r="C1895" s="25">
        <v>-2.5717876</v>
      </c>
      <c r="D1895" s="26">
        <v>6.6594183000000001E-2</v>
      </c>
      <c r="E1895" s="28"/>
      <c r="F1895" s="18">
        <f t="shared" si="79"/>
        <v>6.5988048215963504</v>
      </c>
      <c r="G1895" s="12">
        <f t="shared" si="80"/>
        <v>45.496936585381754</v>
      </c>
    </row>
    <row r="1896" spans="1:7" x14ac:dyDescent="0.25">
      <c r="A1896" s="24">
        <v>56.790039</v>
      </c>
      <c r="B1896" s="23">
        <v>-82.976935999999995</v>
      </c>
      <c r="C1896" s="25">
        <v>-2.5718627000000001</v>
      </c>
      <c r="D1896" s="26">
        <v>6.6797592000000003E-2</v>
      </c>
      <c r="E1896" s="28"/>
      <c r="F1896" s="18">
        <f t="shared" si="79"/>
        <v>6.6030947635099206</v>
      </c>
      <c r="G1896" s="12">
        <f t="shared" si="80"/>
        <v>45.526514549948587</v>
      </c>
    </row>
    <row r="1897" spans="1:7" x14ac:dyDescent="0.25">
      <c r="A1897" s="24">
        <v>56.889648000000001</v>
      </c>
      <c r="B1897" s="23">
        <v>-83.008064000000005</v>
      </c>
      <c r="C1897" s="25">
        <v>-2.5717892999999998</v>
      </c>
      <c r="D1897" s="26">
        <v>6.7065476999999998E-2</v>
      </c>
      <c r="E1897" s="28"/>
      <c r="F1897" s="18">
        <f t="shared" si="79"/>
        <v>6.6055718510442034</v>
      </c>
      <c r="G1897" s="12">
        <f t="shared" si="80"/>
        <v>45.543593384299747</v>
      </c>
    </row>
    <row r="1898" spans="1:7" x14ac:dyDescent="0.25">
      <c r="A1898" s="24">
        <v>56.989258</v>
      </c>
      <c r="B1898" s="23">
        <v>-83.048491999999996</v>
      </c>
      <c r="C1898" s="25">
        <v>-2.5719813999999999</v>
      </c>
      <c r="D1898" s="26">
        <v>6.6972590999999998E-2</v>
      </c>
      <c r="E1898" s="28"/>
      <c r="F1898" s="18">
        <f t="shared" si="79"/>
        <v>6.6087890090638624</v>
      </c>
      <c r="G1898" s="12">
        <f t="shared" si="80"/>
        <v>45.565774800232305</v>
      </c>
    </row>
    <row r="1899" spans="1:7" x14ac:dyDescent="0.25">
      <c r="A1899" s="24">
        <v>57.088867</v>
      </c>
      <c r="B1899" s="23">
        <v>-83.104996</v>
      </c>
      <c r="C1899" s="25">
        <v>-2.5719620999999999</v>
      </c>
      <c r="D1899" s="26">
        <v>6.7036286E-2</v>
      </c>
      <c r="E1899" s="28"/>
      <c r="F1899" s="18">
        <f t="shared" si="79"/>
        <v>6.6132854545160953</v>
      </c>
      <c r="G1899" s="12">
        <f t="shared" si="80"/>
        <v>45.596776549659765</v>
      </c>
    </row>
    <row r="1900" spans="1:7" x14ac:dyDescent="0.25">
      <c r="A1900" s="24">
        <v>57.188476999999999</v>
      </c>
      <c r="B1900" s="23">
        <v>-83.144942999999998</v>
      </c>
      <c r="C1900" s="25">
        <v>-2.5720540999999999</v>
      </c>
      <c r="D1900" s="26">
        <v>6.6827491000000003E-2</v>
      </c>
      <c r="E1900" s="28"/>
      <c r="F1900" s="18">
        <f t="shared" si="79"/>
        <v>6.6164643357719406</v>
      </c>
      <c r="G1900" s="12">
        <f t="shared" si="80"/>
        <v>45.618694057878272</v>
      </c>
    </row>
    <row r="1901" spans="1:7" x14ac:dyDescent="0.25">
      <c r="A1901" s="24">
        <v>57.288086</v>
      </c>
      <c r="B1901" s="23">
        <v>-83.202881000000005</v>
      </c>
      <c r="C1901" s="25">
        <v>-2.5720825</v>
      </c>
      <c r="D1901" s="26">
        <v>6.6723383999999997E-2</v>
      </c>
      <c r="E1901" s="28"/>
      <c r="F1901" s="18">
        <f t="shared" si="79"/>
        <v>6.6210748953183707</v>
      </c>
      <c r="G1901" s="12">
        <f t="shared" si="80"/>
        <v>45.650482592465714</v>
      </c>
    </row>
    <row r="1902" spans="1:7" x14ac:dyDescent="0.25">
      <c r="A1902" s="24">
        <v>57.387695000000001</v>
      </c>
      <c r="B1902" s="23">
        <v>-83.236282000000003</v>
      </c>
      <c r="C1902" s="25">
        <v>-2.5720770000000002</v>
      </c>
      <c r="D1902" s="26">
        <v>6.6890783999999995E-2</v>
      </c>
      <c r="E1902" s="28"/>
      <c r="F1902" s="18">
        <f t="shared" si="79"/>
        <v>6.6237328624454763</v>
      </c>
      <c r="G1902" s="12">
        <f t="shared" si="80"/>
        <v>45.668808541648538</v>
      </c>
    </row>
    <row r="1903" spans="1:7" x14ac:dyDescent="0.25">
      <c r="A1903" s="24">
        <v>57.487304999999999</v>
      </c>
      <c r="B1903" s="23">
        <v>-83.280563000000001</v>
      </c>
      <c r="C1903" s="25">
        <v>-2.5721085000000001</v>
      </c>
      <c r="D1903" s="26">
        <v>6.6985778999999995E-2</v>
      </c>
      <c r="E1903" s="28"/>
      <c r="F1903" s="18">
        <f t="shared" ref="F1903:F1966" si="81" xml:space="preserve"> -B1903 / A_4x8_in2</f>
        <v>6.6272566324630029</v>
      </c>
      <c r="G1903" s="12">
        <f t="shared" ref="G1903:G1966" si="82" xml:space="preserve"> -B1903 * kip_to_N / A_4x8_mm2</f>
        <v>45.693103962616917</v>
      </c>
    </row>
    <row r="1904" spans="1:7" x14ac:dyDescent="0.25">
      <c r="A1904" s="24">
        <v>57.586914</v>
      </c>
      <c r="B1904" s="23">
        <v>-83.327522000000002</v>
      </c>
      <c r="C1904" s="25">
        <v>-2.5722445999999999</v>
      </c>
      <c r="D1904" s="26">
        <v>6.7207537999999997E-2</v>
      </c>
      <c r="E1904" s="28"/>
      <c r="F1904" s="18">
        <f t="shared" si="81"/>
        <v>6.6309935109493283</v>
      </c>
      <c r="G1904" s="12">
        <f t="shared" si="82"/>
        <v>45.718868707614867</v>
      </c>
    </row>
    <row r="1905" spans="1:7" x14ac:dyDescent="0.25">
      <c r="A1905" s="24">
        <v>57.686523000000001</v>
      </c>
      <c r="B1905" s="23">
        <v>-83.349495000000005</v>
      </c>
      <c r="C1905" s="25">
        <v>-2.5722265000000002</v>
      </c>
      <c r="D1905" s="26">
        <v>6.7455865000000004E-2</v>
      </c>
      <c r="E1905" s="28"/>
      <c r="F1905" s="18">
        <f t="shared" si="81"/>
        <v>6.6327420667316082</v>
      </c>
      <c r="G1905" s="12">
        <f t="shared" si="82"/>
        <v>45.730924516764119</v>
      </c>
    </row>
    <row r="1906" spans="1:7" x14ac:dyDescent="0.25">
      <c r="A1906" s="24">
        <v>57.786133</v>
      </c>
      <c r="B1906" s="23">
        <v>-83.384293</v>
      </c>
      <c r="C1906" s="25">
        <v>-2.5723326000000002</v>
      </c>
      <c r="D1906" s="26">
        <v>6.6992722000000005E-2</v>
      </c>
      <c r="E1906" s="28"/>
      <c r="F1906" s="18">
        <f t="shared" si="81"/>
        <v>6.6355112035864634</v>
      </c>
      <c r="G1906" s="12">
        <f t="shared" si="82"/>
        <v>45.750016950513526</v>
      </c>
    </row>
    <row r="1907" spans="1:7" x14ac:dyDescent="0.25">
      <c r="A1907" s="24">
        <v>57.885742</v>
      </c>
      <c r="B1907" s="23">
        <v>-83.448020999999997</v>
      </c>
      <c r="C1907" s="25">
        <v>-2.572228</v>
      </c>
      <c r="D1907" s="26">
        <v>6.6958390000000007E-2</v>
      </c>
      <c r="E1907" s="28"/>
      <c r="F1907" s="18">
        <f t="shared" si="81"/>
        <v>6.6405825166931436</v>
      </c>
      <c r="G1907" s="12">
        <f t="shared" si="82"/>
        <v>45.784982253633892</v>
      </c>
    </row>
    <row r="1908" spans="1:7" x14ac:dyDescent="0.25">
      <c r="A1908" s="24">
        <v>57.985351999999999</v>
      </c>
      <c r="B1908" s="23">
        <v>-83.497130999999996</v>
      </c>
      <c r="C1908" s="25">
        <v>-2.5724547000000002</v>
      </c>
      <c r="D1908" s="26">
        <v>6.6709928000000002E-2</v>
      </c>
      <c r="E1908" s="28"/>
      <c r="F1908" s="18">
        <f t="shared" si="81"/>
        <v>6.6444905663207647</v>
      </c>
      <c r="G1908" s="12">
        <f t="shared" si="82"/>
        <v>45.811927176371796</v>
      </c>
    </row>
    <row r="1909" spans="1:7" x14ac:dyDescent="0.25">
      <c r="A1909" s="24">
        <v>58.084961</v>
      </c>
      <c r="B1909" s="23">
        <v>-83.538300000000007</v>
      </c>
      <c r="C1909" s="25">
        <v>-2.5724483</v>
      </c>
      <c r="D1909" s="26">
        <v>6.6787012000000007E-2</v>
      </c>
      <c r="E1909" s="28"/>
      <c r="F1909" s="18">
        <f t="shared" si="81"/>
        <v>6.6477666912468409</v>
      </c>
      <c r="G1909" s="12">
        <f t="shared" si="82"/>
        <v>45.834515152836815</v>
      </c>
    </row>
    <row r="1910" spans="1:7" x14ac:dyDescent="0.25">
      <c r="A1910" s="24">
        <v>58.184570000000001</v>
      </c>
      <c r="B1910" s="23">
        <v>-83.581512000000004</v>
      </c>
      <c r="C1910" s="25">
        <v>-2.5724746999999999</v>
      </c>
      <c r="D1910" s="26">
        <v>6.7011818000000001E-2</v>
      </c>
      <c r="E1910" s="28"/>
      <c r="F1910" s="18">
        <f t="shared" si="81"/>
        <v>6.6512053929472845</v>
      </c>
      <c r="G1910" s="12">
        <f t="shared" si="82"/>
        <v>45.858224051255675</v>
      </c>
    </row>
    <row r="1911" spans="1:7" x14ac:dyDescent="0.25">
      <c r="A1911" s="24">
        <v>58.284179999999999</v>
      </c>
      <c r="B1911" s="23">
        <v>-83.633232000000007</v>
      </c>
      <c r="C1911" s="25">
        <v>-2.5724363000000001</v>
      </c>
      <c r="D1911" s="26">
        <v>6.6902778999999996E-2</v>
      </c>
      <c r="E1911" s="28"/>
      <c r="F1911" s="18">
        <f t="shared" si="81"/>
        <v>6.6553211397756407</v>
      </c>
      <c r="G1911" s="12">
        <f t="shared" si="82"/>
        <v>45.88660098882449</v>
      </c>
    </row>
    <row r="1912" spans="1:7" x14ac:dyDescent="0.25">
      <c r="A1912" s="24">
        <v>58.383789</v>
      </c>
      <c r="B1912" s="23">
        <v>-83.668259000000006</v>
      </c>
      <c r="C1912" s="25">
        <v>-2.5724703999999998</v>
      </c>
      <c r="D1912" s="26">
        <v>6.6979431000000006E-2</v>
      </c>
      <c r="E1912" s="28"/>
      <c r="F1912" s="18">
        <f t="shared" si="81"/>
        <v>6.6581084998714806</v>
      </c>
      <c r="G1912" s="12">
        <f t="shared" si="82"/>
        <v>45.905819066787032</v>
      </c>
    </row>
    <row r="1913" spans="1:7" x14ac:dyDescent="0.25">
      <c r="A1913" s="24">
        <v>58.483398000000001</v>
      </c>
      <c r="B1913" s="23">
        <v>-83.710785000000001</v>
      </c>
      <c r="C1913" s="25">
        <v>-2.5725142999999999</v>
      </c>
      <c r="D1913" s="26">
        <v>6.6983365000000003E-2</v>
      </c>
      <c r="E1913" s="28"/>
      <c r="F1913" s="18">
        <f t="shared" si="81"/>
        <v>6.6614926114264428</v>
      </c>
      <c r="G1913" s="12">
        <f t="shared" si="82"/>
        <v>45.929151581231174</v>
      </c>
    </row>
    <row r="1914" spans="1:7" x14ac:dyDescent="0.25">
      <c r="A1914" s="24">
        <v>58.583008</v>
      </c>
      <c r="B1914" s="23">
        <v>-83.751900000000006</v>
      </c>
      <c r="C1914" s="25">
        <v>-2.5726106</v>
      </c>
      <c r="D1914" s="26">
        <v>6.6875786000000007E-2</v>
      </c>
      <c r="E1914" s="28"/>
      <c r="F1914" s="18">
        <f t="shared" si="81"/>
        <v>6.6647644391690548</v>
      </c>
      <c r="G1914" s="12">
        <f t="shared" si="82"/>
        <v>45.951709929803137</v>
      </c>
    </row>
    <row r="1915" spans="1:7" x14ac:dyDescent="0.25">
      <c r="A1915" s="24">
        <v>58.682617</v>
      </c>
      <c r="B1915" s="23">
        <v>-83.795563000000001</v>
      </c>
      <c r="C1915" s="25">
        <v>-2.5726817</v>
      </c>
      <c r="D1915" s="26">
        <v>6.7180387999999994E-2</v>
      </c>
      <c r="E1915" s="28"/>
      <c r="F1915" s="18">
        <f t="shared" si="81"/>
        <v>6.6682390303091656</v>
      </c>
      <c r="G1915" s="12">
        <f t="shared" si="82"/>
        <v>45.975666275995465</v>
      </c>
    </row>
    <row r="1916" spans="1:7" x14ac:dyDescent="0.25">
      <c r="A1916" s="24">
        <v>58.782226999999999</v>
      </c>
      <c r="B1916" s="23">
        <v>-83.843329999999995</v>
      </c>
      <c r="C1916" s="25">
        <v>-2.5726675999999999</v>
      </c>
      <c r="D1916" s="26">
        <v>6.6671810999999997E-2</v>
      </c>
      <c r="E1916" s="28"/>
      <c r="F1916" s="18">
        <f t="shared" si="81"/>
        <v>6.6720402073925005</v>
      </c>
      <c r="G1916" s="12">
        <f t="shared" si="82"/>
        <v>46.001874342059835</v>
      </c>
    </row>
    <row r="1917" spans="1:7" x14ac:dyDescent="0.25">
      <c r="A1917" s="24">
        <v>58.881836</v>
      </c>
      <c r="B1917" s="23">
        <v>-83.887939000000003</v>
      </c>
      <c r="C1917" s="25">
        <v>-2.5726098999999998</v>
      </c>
      <c r="D1917" s="26">
        <v>6.6825613000000006E-2</v>
      </c>
      <c r="E1917" s="28"/>
      <c r="F1917" s="18">
        <f t="shared" si="81"/>
        <v>6.6755900788206946</v>
      </c>
      <c r="G1917" s="12">
        <f t="shared" si="82"/>
        <v>46.026349725045279</v>
      </c>
    </row>
    <row r="1918" spans="1:7" x14ac:dyDescent="0.25">
      <c r="A1918" s="24">
        <v>58.981445000000001</v>
      </c>
      <c r="B1918" s="23">
        <v>-83.930901000000006</v>
      </c>
      <c r="C1918" s="25">
        <v>-2.5726583000000001</v>
      </c>
      <c r="D1918" s="26">
        <v>6.6846058E-2</v>
      </c>
      <c r="E1918" s="28"/>
      <c r="F1918" s="18">
        <f t="shared" si="81"/>
        <v>6.6790088861532517</v>
      </c>
      <c r="G1918" s="12">
        <f t="shared" si="82"/>
        <v>46.049921457292605</v>
      </c>
    </row>
    <row r="1919" spans="1:7" x14ac:dyDescent="0.25">
      <c r="A1919" s="24">
        <v>59.081054999999999</v>
      </c>
      <c r="B1919" s="23">
        <v>-83.980698000000004</v>
      </c>
      <c r="C1919" s="25">
        <v>-2.5727438999999999</v>
      </c>
      <c r="D1919" s="26">
        <v>6.6957846000000001E-2</v>
      </c>
      <c r="E1919" s="28"/>
      <c r="F1919" s="18">
        <f t="shared" si="81"/>
        <v>6.6829716055038251</v>
      </c>
      <c r="G1919" s="12">
        <f t="shared" si="82"/>
        <v>46.077243312669907</v>
      </c>
    </row>
    <row r="1920" spans="1:7" x14ac:dyDescent="0.25">
      <c r="A1920" s="24">
        <v>59.180664</v>
      </c>
      <c r="B1920" s="23">
        <v>-84.032500999999996</v>
      </c>
      <c r="C1920" s="25">
        <v>-2.5728056000000001</v>
      </c>
      <c r="D1920" s="26">
        <v>6.6847830999999996E-2</v>
      </c>
      <c r="E1920" s="28"/>
      <c r="F1920" s="18">
        <f t="shared" si="81"/>
        <v>6.6870939572623191</v>
      </c>
      <c r="G1920" s="12">
        <f t="shared" si="82"/>
        <v>46.105665789407659</v>
      </c>
    </row>
    <row r="1921" spans="1:7" x14ac:dyDescent="0.25">
      <c r="A1921" s="24">
        <v>59.280273000000001</v>
      </c>
      <c r="B1921" s="23">
        <v>-84.054526999999993</v>
      </c>
      <c r="C1921" s="25">
        <v>-2.5729147999999999</v>
      </c>
      <c r="D1921" s="26">
        <v>6.6843240999999998E-2</v>
      </c>
      <c r="E1921" s="28"/>
      <c r="F1921" s="18">
        <f t="shared" si="81"/>
        <v>6.6888467306505897</v>
      </c>
      <c r="G1921" s="12">
        <f t="shared" si="82"/>
        <v>46.117750677785288</v>
      </c>
    </row>
    <row r="1922" spans="1:7" x14ac:dyDescent="0.25">
      <c r="A1922" s="24">
        <v>59.379883</v>
      </c>
      <c r="B1922" s="23">
        <v>-84.103317000000004</v>
      </c>
      <c r="C1922" s="25">
        <v>-2.5728247</v>
      </c>
      <c r="D1922" s="26">
        <v>6.6889598999999994E-2</v>
      </c>
      <c r="E1922" s="28"/>
      <c r="F1922" s="18">
        <f t="shared" si="81"/>
        <v>6.6927293154873171</v>
      </c>
      <c r="G1922" s="12">
        <f t="shared" si="82"/>
        <v>46.144520027823617</v>
      </c>
    </row>
    <row r="1923" spans="1:7" x14ac:dyDescent="0.25">
      <c r="A1923" s="24">
        <v>59.479492</v>
      </c>
      <c r="B1923" s="23">
        <v>-84.144713999999993</v>
      </c>
      <c r="C1923" s="25">
        <v>-2.5728694999999999</v>
      </c>
      <c r="D1923" s="26">
        <v>6.7001030000000003E-2</v>
      </c>
      <c r="E1923" s="28"/>
      <c r="F1923" s="18">
        <f t="shared" si="81"/>
        <v>6.6960235840769045</v>
      </c>
      <c r="G1923" s="12">
        <f t="shared" si="82"/>
        <v>46.167233099837077</v>
      </c>
    </row>
    <row r="1924" spans="1:7" x14ac:dyDescent="0.25">
      <c r="A1924" s="24">
        <v>59.579101999999999</v>
      </c>
      <c r="B1924" s="23">
        <v>-84.194289999999995</v>
      </c>
      <c r="C1924" s="25">
        <v>-2.5730605</v>
      </c>
      <c r="D1924" s="26">
        <v>6.6978298000000006E-2</v>
      </c>
      <c r="E1924" s="28"/>
      <c r="F1924" s="18">
        <f t="shared" si="81"/>
        <v>6.699968716806266</v>
      </c>
      <c r="G1924" s="12">
        <f t="shared" si="82"/>
        <v>46.194433700318733</v>
      </c>
    </row>
    <row r="1925" spans="1:7" x14ac:dyDescent="0.25">
      <c r="A1925" s="24">
        <v>59.678711</v>
      </c>
      <c r="B1925" s="23">
        <v>-84.248115999999996</v>
      </c>
      <c r="C1925" s="25">
        <v>-2.5728778999999999</v>
      </c>
      <c r="D1925" s="26">
        <v>6.6935241000000006E-2</v>
      </c>
      <c r="E1925" s="28"/>
      <c r="F1925" s="18">
        <f t="shared" si="81"/>
        <v>6.7042520537896984</v>
      </c>
      <c r="G1925" s="12">
        <f t="shared" si="82"/>
        <v>46.223966125716622</v>
      </c>
    </row>
    <row r="1926" spans="1:7" x14ac:dyDescent="0.25">
      <c r="A1926" s="24">
        <v>59.778320000000001</v>
      </c>
      <c r="B1926" s="23">
        <v>-84.28125</v>
      </c>
      <c r="C1926" s="25">
        <v>-2.5730363999999999</v>
      </c>
      <c r="D1926" s="26">
        <v>6.6938572000000002E-2</v>
      </c>
      <c r="E1926" s="28"/>
      <c r="F1926" s="18">
        <f t="shared" si="81"/>
        <v>6.7068887737319018</v>
      </c>
      <c r="G1926" s="12">
        <f t="shared" si="82"/>
        <v>46.242145581428254</v>
      </c>
    </row>
    <row r="1927" spans="1:7" x14ac:dyDescent="0.25">
      <c r="A1927" s="24">
        <v>59.877929999999999</v>
      </c>
      <c r="B1927" s="23">
        <v>-84.319541999999998</v>
      </c>
      <c r="C1927" s="25">
        <v>-2.5731356000000001</v>
      </c>
      <c r="D1927" s="26">
        <v>6.6971934999999996E-2</v>
      </c>
      <c r="E1927" s="28"/>
      <c r="F1927" s="18">
        <f t="shared" si="81"/>
        <v>6.7099359542723391</v>
      </c>
      <c r="G1927" s="12">
        <f t="shared" si="82"/>
        <v>46.263155049591141</v>
      </c>
    </row>
    <row r="1928" spans="1:7" x14ac:dyDescent="0.25">
      <c r="A1928" s="24">
        <v>59.977539</v>
      </c>
      <c r="B1928" s="23">
        <v>-84.373154</v>
      </c>
      <c r="C1928" s="25">
        <v>-2.5730998999999999</v>
      </c>
      <c r="D1928" s="26">
        <v>6.6971533E-2</v>
      </c>
      <c r="E1928" s="28"/>
      <c r="F1928" s="18">
        <f t="shared" si="81"/>
        <v>6.7142022616768609</v>
      </c>
      <c r="G1928" s="12">
        <f t="shared" si="82"/>
        <v>46.292570060746193</v>
      </c>
    </row>
    <row r="1929" spans="1:7" x14ac:dyDescent="0.25">
      <c r="A1929" s="24">
        <v>60.077148000000001</v>
      </c>
      <c r="B1929" s="23">
        <v>-84.417312999999993</v>
      </c>
      <c r="C1929" s="25">
        <v>-2.5731207999999999</v>
      </c>
      <c r="D1929" s="26">
        <v>6.6908098999999999E-2</v>
      </c>
      <c r="E1929" s="28"/>
      <c r="F1929" s="18">
        <f t="shared" si="81"/>
        <v>6.7177163232428576</v>
      </c>
      <c r="G1929" s="12">
        <f t="shared" si="82"/>
        <v>46.316798544622856</v>
      </c>
    </row>
    <row r="1930" spans="1:7" x14ac:dyDescent="0.25">
      <c r="A1930" s="24">
        <v>60.176758</v>
      </c>
      <c r="B1930" s="23">
        <v>-84.464645000000004</v>
      </c>
      <c r="C1930" s="25">
        <v>-2.5732732</v>
      </c>
      <c r="D1930" s="26">
        <v>6.6927350999999996E-2</v>
      </c>
      <c r="E1930" s="28"/>
      <c r="F1930" s="18">
        <f t="shared" si="81"/>
        <v>6.7214828841260719</v>
      </c>
      <c r="G1930" s="12">
        <f t="shared" si="82"/>
        <v>46.34276794154875</v>
      </c>
    </row>
    <row r="1931" spans="1:7" x14ac:dyDescent="0.25">
      <c r="A1931" s="24">
        <v>60.276367</v>
      </c>
      <c r="B1931" s="23">
        <v>-84.508965000000003</v>
      </c>
      <c r="C1931" s="25">
        <v>-2.5732662999999998</v>
      </c>
      <c r="D1931" s="26">
        <v>6.6999950000000003E-2</v>
      </c>
      <c r="E1931" s="28"/>
      <c r="F1931" s="18">
        <f t="shared" si="81"/>
        <v>6.7250097576649877</v>
      </c>
      <c r="G1931" s="12">
        <f t="shared" si="82"/>
        <v>46.367084760439887</v>
      </c>
    </row>
    <row r="1932" spans="1:7" x14ac:dyDescent="0.25">
      <c r="A1932" s="24">
        <v>60.375976999999999</v>
      </c>
      <c r="B1932" s="23">
        <v>-84.559180999999995</v>
      </c>
      <c r="C1932" s="25">
        <v>-2.5732073999999998</v>
      </c>
      <c r="D1932" s="26">
        <v>6.6851087000000003E-2</v>
      </c>
      <c r="E1932" s="28"/>
      <c r="F1932" s="18">
        <f t="shared" si="81"/>
        <v>6.7290058199761384</v>
      </c>
      <c r="G1932" s="12">
        <f t="shared" si="82"/>
        <v>46.394636506320701</v>
      </c>
    </row>
    <row r="1933" spans="1:7" x14ac:dyDescent="0.25">
      <c r="A1933" s="24">
        <v>60.475586</v>
      </c>
      <c r="B1933" s="23">
        <v>-84.612983999999997</v>
      </c>
      <c r="C1933" s="25">
        <v>-2.5733008000000002</v>
      </c>
      <c r="D1933" s="26">
        <v>6.6937596000000002E-2</v>
      </c>
      <c r="E1933" s="28"/>
      <c r="F1933" s="18">
        <f t="shared" si="81"/>
        <v>6.7332873266777256</v>
      </c>
      <c r="G1933" s="12">
        <f t="shared" si="82"/>
        <v>46.42415631243081</v>
      </c>
    </row>
    <row r="1934" spans="1:7" x14ac:dyDescent="0.25">
      <c r="A1934" s="24">
        <v>60.575195000000001</v>
      </c>
      <c r="B1934" s="23">
        <v>-84.636466999999996</v>
      </c>
      <c r="C1934" s="25">
        <v>-2.5733704999999998</v>
      </c>
      <c r="D1934" s="26">
        <v>6.6900946000000003E-2</v>
      </c>
      <c r="E1934" s="28"/>
      <c r="F1934" s="18">
        <f t="shared" si="81"/>
        <v>6.7351560444420384</v>
      </c>
      <c r="G1934" s="12">
        <f t="shared" si="82"/>
        <v>46.437040605256179</v>
      </c>
    </row>
    <row r="1935" spans="1:7" x14ac:dyDescent="0.25">
      <c r="A1935" s="24">
        <v>60.674804999999999</v>
      </c>
      <c r="B1935" s="23">
        <v>-84.680999999999997</v>
      </c>
      <c r="C1935" s="25">
        <v>-2.5734159999999999</v>
      </c>
      <c r="D1935" s="26">
        <v>6.6939182999999999E-2</v>
      </c>
      <c r="E1935" s="28"/>
      <c r="F1935" s="18">
        <f t="shared" si="81"/>
        <v>6.7386998679823948</v>
      </c>
      <c r="G1935" s="12">
        <f t="shared" si="82"/>
        <v>46.46147428972548</v>
      </c>
    </row>
    <row r="1936" spans="1:7" x14ac:dyDescent="0.25">
      <c r="A1936" s="24">
        <v>60.774414</v>
      </c>
      <c r="B1936" s="23">
        <v>-84.718536</v>
      </c>
      <c r="C1936" s="25">
        <v>-2.5734425000000001</v>
      </c>
      <c r="D1936" s="26">
        <v>6.6914215999999999E-2</v>
      </c>
      <c r="E1936" s="28"/>
      <c r="F1936" s="18">
        <f t="shared" si="81"/>
        <v>6.7416868879543435</v>
      </c>
      <c r="G1936" s="12">
        <f t="shared" si="82"/>
        <v>46.482068967385629</v>
      </c>
    </row>
    <row r="1937" spans="1:7" x14ac:dyDescent="0.25">
      <c r="A1937" s="24">
        <v>60.874023000000001</v>
      </c>
      <c r="B1937" s="23">
        <v>-84.773994000000002</v>
      </c>
      <c r="C1937" s="25">
        <v>-2.5735106000000001</v>
      </c>
      <c r="D1937" s="26">
        <v>6.6885225000000006E-2</v>
      </c>
      <c r="E1937" s="28"/>
      <c r="F1937" s="18">
        <f t="shared" si="81"/>
        <v>6.7461000953713386</v>
      </c>
      <c r="G1937" s="12">
        <f t="shared" si="82"/>
        <v>46.512496813551358</v>
      </c>
    </row>
    <row r="1938" spans="1:7" x14ac:dyDescent="0.25">
      <c r="A1938" s="24">
        <v>60.973633</v>
      </c>
      <c r="B1938" s="23">
        <v>-84.812957999999995</v>
      </c>
      <c r="C1938" s="25">
        <v>-2.5734701000000002</v>
      </c>
      <c r="D1938" s="26">
        <v>6.7020305000000002E-2</v>
      </c>
      <c r="E1938" s="28"/>
      <c r="F1938" s="18">
        <f t="shared" si="81"/>
        <v>6.7492007519726549</v>
      </c>
      <c r="G1938" s="12">
        <f t="shared" si="82"/>
        <v>46.533874984383353</v>
      </c>
    </row>
    <row r="1939" spans="1:7" x14ac:dyDescent="0.25">
      <c r="A1939" s="24">
        <v>61.073242</v>
      </c>
      <c r="B1939" s="23">
        <v>-84.858215000000001</v>
      </c>
      <c r="C1939" s="25">
        <v>-2.5734799000000002</v>
      </c>
      <c r="D1939" s="26">
        <v>6.7162253000000005E-2</v>
      </c>
      <c r="E1939" s="28"/>
      <c r="F1939" s="18">
        <f t="shared" si="81"/>
        <v>6.7528021896024102</v>
      </c>
      <c r="G1939" s="12">
        <f t="shared" si="82"/>
        <v>46.558705902085435</v>
      </c>
    </row>
    <row r="1940" spans="1:7" x14ac:dyDescent="0.25">
      <c r="A1940" s="24">
        <v>61.172851999999999</v>
      </c>
      <c r="B1940" s="23">
        <v>-84.903869999999998</v>
      </c>
      <c r="C1940" s="25">
        <v>-2.5736449000000001</v>
      </c>
      <c r="D1940" s="26">
        <v>6.7072771000000003E-2</v>
      </c>
      <c r="E1940" s="28"/>
      <c r="F1940" s="18">
        <f t="shared" si="81"/>
        <v>6.7564352990658403</v>
      </c>
      <c r="G1940" s="12">
        <f t="shared" si="82"/>
        <v>46.583755188332617</v>
      </c>
    </row>
    <row r="1941" spans="1:7" x14ac:dyDescent="0.25">
      <c r="A1941" s="24">
        <v>61.272461</v>
      </c>
      <c r="B1941" s="23">
        <v>-84.930762999999999</v>
      </c>
      <c r="C1941" s="25">
        <v>-2.5736886999999999</v>
      </c>
      <c r="D1941" s="26">
        <v>6.6972545999999994E-2</v>
      </c>
      <c r="E1941" s="28"/>
      <c r="F1941" s="18">
        <f t="shared" si="81"/>
        <v>6.7585753760081255</v>
      </c>
      <c r="G1941" s="12">
        <f t="shared" si="82"/>
        <v>46.598510427737835</v>
      </c>
    </row>
    <row r="1942" spans="1:7" x14ac:dyDescent="0.25">
      <c r="A1942" s="24">
        <v>61.372070000000001</v>
      </c>
      <c r="B1942" s="23">
        <v>-84.990302999999997</v>
      </c>
      <c r="C1942" s="25">
        <v>-2.5735912000000001</v>
      </c>
      <c r="D1942" s="26">
        <v>6.6828512000000007E-2</v>
      </c>
      <c r="E1942" s="28"/>
      <c r="F1942" s="18">
        <f t="shared" si="81"/>
        <v>6.7633134186639712</v>
      </c>
      <c r="G1942" s="12">
        <f t="shared" si="82"/>
        <v>46.631177923152514</v>
      </c>
    </row>
    <row r="1943" spans="1:7" x14ac:dyDescent="0.25">
      <c r="A1943" s="24">
        <v>61.471679999999999</v>
      </c>
      <c r="B1943" s="23">
        <v>-85.024688999999995</v>
      </c>
      <c r="C1943" s="25">
        <v>-2.5736444000000001</v>
      </c>
      <c r="D1943" s="26">
        <v>6.6872157000000002E-2</v>
      </c>
      <c r="E1943" s="28"/>
      <c r="F1943" s="18">
        <f t="shared" si="81"/>
        <v>6.7660497696005493</v>
      </c>
      <c r="G1943" s="12">
        <f t="shared" si="82"/>
        <v>46.650044307051225</v>
      </c>
    </row>
    <row r="1944" spans="1:7" x14ac:dyDescent="0.25">
      <c r="A1944" s="24">
        <v>61.571289</v>
      </c>
      <c r="B1944" s="23">
        <v>-85.063889000000003</v>
      </c>
      <c r="C1944" s="25">
        <v>-2.5737185</v>
      </c>
      <c r="D1944" s="26">
        <v>6.7192144999999995E-2</v>
      </c>
      <c r="E1944" s="28"/>
      <c r="F1944" s="18">
        <f t="shared" si="81"/>
        <v>6.7691692064851514</v>
      </c>
      <c r="G1944" s="12">
        <f t="shared" si="82"/>
        <v>46.67155196274917</v>
      </c>
    </row>
    <row r="1945" spans="1:7" x14ac:dyDescent="0.25">
      <c r="A1945" s="24">
        <v>61.670898000000001</v>
      </c>
      <c r="B1945" s="23">
        <v>-85.103354999999993</v>
      </c>
      <c r="C1945" s="25">
        <v>-2.5737543000000001</v>
      </c>
      <c r="D1945" s="26">
        <v>6.6820151999999994E-2</v>
      </c>
      <c r="E1945" s="28"/>
      <c r="F1945" s="18">
        <f t="shared" si="81"/>
        <v>6.7723098109771831</v>
      </c>
      <c r="G1945" s="12">
        <f t="shared" si="82"/>
        <v>46.69320556325362</v>
      </c>
    </row>
    <row r="1946" spans="1:7" x14ac:dyDescent="0.25">
      <c r="A1946" s="24">
        <v>61.770508</v>
      </c>
      <c r="B1946" s="23">
        <v>-85.153785999999997</v>
      </c>
      <c r="C1946" s="25">
        <v>-2.5736837000000001</v>
      </c>
      <c r="D1946" s="26">
        <v>6.7259765999999999E-2</v>
      </c>
      <c r="E1946" s="28"/>
      <c r="F1946" s="18">
        <f t="shared" si="81"/>
        <v>6.7763229824447171</v>
      </c>
      <c r="G1946" s="12">
        <f t="shared" si="82"/>
        <v>46.720875272041965</v>
      </c>
    </row>
    <row r="1947" spans="1:7" x14ac:dyDescent="0.25">
      <c r="A1947" s="24">
        <v>61.870117</v>
      </c>
      <c r="B1947" s="23">
        <v>-85.204871999999995</v>
      </c>
      <c r="C1947" s="25">
        <v>-2.5738585</v>
      </c>
      <c r="D1947" s="26">
        <v>6.6909029999999994E-2</v>
      </c>
      <c r="E1947" s="28"/>
      <c r="F1947" s="18">
        <f t="shared" si="81"/>
        <v>6.7803882771561126</v>
      </c>
      <c r="G1947" s="12">
        <f t="shared" si="82"/>
        <v>46.748904356199738</v>
      </c>
    </row>
    <row r="1948" spans="1:7" x14ac:dyDescent="0.25">
      <c r="A1948" s="24">
        <v>61.969726999999999</v>
      </c>
      <c r="B1948" s="23">
        <v>-85.238106000000002</v>
      </c>
      <c r="C1948" s="25">
        <v>-2.5738368</v>
      </c>
      <c r="D1948" s="26">
        <v>6.6938109999999995E-2</v>
      </c>
      <c r="E1948" s="28"/>
      <c r="F1948" s="18">
        <f t="shared" si="81"/>
        <v>6.7830329548454715</v>
      </c>
      <c r="G1948" s="12">
        <f t="shared" si="82"/>
        <v>46.767138678379979</v>
      </c>
    </row>
    <row r="1949" spans="1:7" x14ac:dyDescent="0.25">
      <c r="A1949" s="24">
        <v>62.069336</v>
      </c>
      <c r="B1949" s="23">
        <v>-85.285308999999998</v>
      </c>
      <c r="C1949" s="25">
        <v>-2.5738794999999999</v>
      </c>
      <c r="D1949" s="26">
        <v>6.6654958E-2</v>
      </c>
      <c r="E1949" s="28"/>
      <c r="F1949" s="18">
        <f t="shared" si="81"/>
        <v>6.7867892502348548</v>
      </c>
      <c r="G1949" s="12">
        <f t="shared" si="82"/>
        <v>46.793037297561348</v>
      </c>
    </row>
    <row r="1950" spans="1:7" x14ac:dyDescent="0.25">
      <c r="A1950" s="24">
        <v>62.168945000000001</v>
      </c>
      <c r="B1950" s="23">
        <v>-85.327781999999999</v>
      </c>
      <c r="C1950" s="25">
        <v>-2.5739752999999999</v>
      </c>
      <c r="D1950" s="26">
        <v>6.7023448999999999E-2</v>
      </c>
      <c r="E1950" s="28"/>
      <c r="F1950" s="18">
        <f t="shared" si="81"/>
        <v>6.7901691441838254</v>
      </c>
      <c r="G1950" s="12">
        <f t="shared" si="82"/>
        <v>46.816340732777128</v>
      </c>
    </row>
    <row r="1951" spans="1:7" x14ac:dyDescent="0.25">
      <c r="A1951" s="24">
        <v>62.268554999999999</v>
      </c>
      <c r="B1951" s="23">
        <v>-85.388373999999999</v>
      </c>
      <c r="C1951" s="25">
        <v>-2.5739521999999999</v>
      </c>
      <c r="D1951" s="26">
        <v>6.6907517999999999E-2</v>
      </c>
      <c r="E1951" s="28"/>
      <c r="F1951" s="18">
        <f t="shared" si="81"/>
        <v>6.7949909023397375</v>
      </c>
      <c r="G1951" s="12">
        <f t="shared" si="82"/>
        <v>46.84958542344166</v>
      </c>
    </row>
    <row r="1952" spans="1:7" x14ac:dyDescent="0.25">
      <c r="A1952" s="24">
        <v>62.368164</v>
      </c>
      <c r="B1952" s="23">
        <v>-85.435019999999994</v>
      </c>
      <c r="C1952" s="25">
        <v>-2.5739534000000002</v>
      </c>
      <c r="D1952" s="26">
        <v>6.6680937999999995E-2</v>
      </c>
      <c r="E1952" s="28"/>
      <c r="F1952" s="18">
        <f t="shared" si="81"/>
        <v>6.7987028730774695</v>
      </c>
      <c r="G1952" s="12">
        <f t="shared" si="82"/>
        <v>46.875178436392837</v>
      </c>
    </row>
    <row r="1953" spans="1:7" x14ac:dyDescent="0.25">
      <c r="A1953" s="24">
        <v>62.467773000000001</v>
      </c>
      <c r="B1953" s="23">
        <v>-85.475655000000003</v>
      </c>
      <c r="C1953" s="25">
        <v>-2.5740569</v>
      </c>
      <c r="D1953" s="26">
        <v>6.6768274000000002E-2</v>
      </c>
      <c r="E1953" s="28"/>
      <c r="F1953" s="18">
        <f t="shared" si="81"/>
        <v>6.8019365036337405</v>
      </c>
      <c r="G1953" s="12">
        <f t="shared" si="82"/>
        <v>46.897473425915436</v>
      </c>
    </row>
    <row r="1954" spans="1:7" x14ac:dyDescent="0.25">
      <c r="A1954" s="24">
        <v>62.567383</v>
      </c>
      <c r="B1954" s="23">
        <v>-85.516418000000002</v>
      </c>
      <c r="C1954" s="25">
        <v>-2.5741250999999998</v>
      </c>
      <c r="D1954" s="26">
        <v>6.6889754999999995E-2</v>
      </c>
      <c r="E1954" s="28"/>
      <c r="F1954" s="18">
        <f t="shared" si="81"/>
        <v>6.8051803201063672</v>
      </c>
      <c r="G1954" s="12">
        <f t="shared" si="82"/>
        <v>46.91983864451786</v>
      </c>
    </row>
    <row r="1955" spans="1:7" x14ac:dyDescent="0.25">
      <c r="A1955" s="24">
        <v>62.666992</v>
      </c>
      <c r="B1955" s="23">
        <v>-85.555404999999993</v>
      </c>
      <c r="C1955" s="25">
        <v>-2.574147</v>
      </c>
      <c r="D1955" s="26">
        <v>6.6891052000000006E-2</v>
      </c>
      <c r="E1955" s="28"/>
      <c r="F1955" s="18">
        <f t="shared" si="81"/>
        <v>6.8082828069895287</v>
      </c>
      <c r="G1955" s="12">
        <f t="shared" si="82"/>
        <v>46.941229434637648</v>
      </c>
    </row>
    <row r="1956" spans="1:7" x14ac:dyDescent="0.25">
      <c r="A1956" s="24">
        <v>62.766601999999999</v>
      </c>
      <c r="B1956" s="23">
        <v>-85.598099000000005</v>
      </c>
      <c r="C1956" s="25">
        <v>-2.5742028000000001</v>
      </c>
      <c r="D1956" s="26">
        <v>6.6990741000000006E-2</v>
      </c>
      <c r="E1956" s="28"/>
      <c r="F1956" s="18">
        <f t="shared" si="81"/>
        <v>6.811680287559712</v>
      </c>
      <c r="G1956" s="12">
        <f t="shared" si="82"/>
        <v>46.964654124749075</v>
      </c>
    </row>
    <row r="1957" spans="1:7" x14ac:dyDescent="0.25">
      <c r="A1957" s="24">
        <v>62.866211</v>
      </c>
      <c r="B1957" s="23">
        <v>-85.631180000000001</v>
      </c>
      <c r="C1957" s="25">
        <v>-2.5742248999999999</v>
      </c>
      <c r="D1957" s="26">
        <v>6.6802651000000005E-2</v>
      </c>
      <c r="E1957" s="28"/>
      <c r="F1957" s="18">
        <f t="shared" si="81"/>
        <v>6.814312789895923</v>
      </c>
      <c r="G1957" s="12">
        <f t="shared" si="82"/>
        <v>46.982804501232323</v>
      </c>
    </row>
    <row r="1958" spans="1:7" x14ac:dyDescent="0.25">
      <c r="A1958" s="24">
        <v>62.965820000000001</v>
      </c>
      <c r="B1958" s="23">
        <v>-85.688086999999996</v>
      </c>
      <c r="C1958" s="25">
        <v>-2.5743298999999999</v>
      </c>
      <c r="D1958" s="26">
        <v>6.6983989999999993E-2</v>
      </c>
      <c r="E1958" s="28"/>
      <c r="F1958" s="18">
        <f t="shared" si="81"/>
        <v>6.8188413050691885</v>
      </c>
      <c r="G1958" s="12">
        <f t="shared" si="82"/>
        <v>47.014027362528303</v>
      </c>
    </row>
    <row r="1959" spans="1:7" x14ac:dyDescent="0.25">
      <c r="A1959" s="24">
        <v>63.065429999999999</v>
      </c>
      <c r="B1959" s="23">
        <v>-85.731246999999996</v>
      </c>
      <c r="C1959" s="25">
        <v>-2.5743071999999998</v>
      </c>
      <c r="D1959" s="26">
        <v>6.6834389999999994E-2</v>
      </c>
      <c r="E1959" s="28"/>
      <c r="F1959" s="18">
        <f t="shared" si="81"/>
        <v>6.8222758687411114</v>
      </c>
      <c r="G1959" s="12">
        <f t="shared" si="82"/>
        <v>47.037707730383495</v>
      </c>
    </row>
    <row r="1960" spans="1:7" x14ac:dyDescent="0.25">
      <c r="A1960" s="24">
        <v>63.165039</v>
      </c>
      <c r="B1960" s="23">
        <v>-85.765288999999996</v>
      </c>
      <c r="C1960" s="25">
        <v>-2.5742579000000001</v>
      </c>
      <c r="D1960" s="26">
        <v>6.6926785000000003E-2</v>
      </c>
      <c r="E1960" s="28"/>
      <c r="F1960" s="18">
        <f t="shared" si="81"/>
        <v>6.8249848450274788</v>
      </c>
      <c r="G1960" s="12">
        <f t="shared" si="82"/>
        <v>47.056385373630157</v>
      </c>
    </row>
    <row r="1961" spans="1:7" x14ac:dyDescent="0.25">
      <c r="A1961" s="24">
        <v>63.264648000000001</v>
      </c>
      <c r="B1961" s="23">
        <v>-85.801902999999996</v>
      </c>
      <c r="C1961" s="25">
        <v>-2.5744262</v>
      </c>
      <c r="D1961" s="26">
        <v>6.6844314000000002E-2</v>
      </c>
      <c r="E1961" s="28"/>
      <c r="F1961" s="18">
        <f t="shared" si="81"/>
        <v>6.827898494570662</v>
      </c>
      <c r="G1961" s="12">
        <f t="shared" si="82"/>
        <v>47.076474182449651</v>
      </c>
    </row>
    <row r="1962" spans="1:7" x14ac:dyDescent="0.25">
      <c r="A1962" s="24">
        <v>63.364258</v>
      </c>
      <c r="B1962" s="23">
        <v>-85.851699999999994</v>
      </c>
      <c r="C1962" s="25">
        <v>-2.5743567999999999</v>
      </c>
      <c r="D1962" s="26">
        <v>6.6983201000000006E-2</v>
      </c>
      <c r="E1962" s="28"/>
      <c r="F1962" s="18">
        <f t="shared" si="81"/>
        <v>6.8318612139212354</v>
      </c>
      <c r="G1962" s="12">
        <f t="shared" si="82"/>
        <v>47.103796037826953</v>
      </c>
    </row>
    <row r="1963" spans="1:7" x14ac:dyDescent="0.25">
      <c r="A1963" s="24">
        <v>63.463867</v>
      </c>
      <c r="B1963" s="23">
        <v>-85.890495000000001</v>
      </c>
      <c r="C1963" s="25">
        <v>-2.5744064</v>
      </c>
      <c r="D1963" s="26">
        <v>6.6935650999999999E-2</v>
      </c>
      <c r="E1963" s="28"/>
      <c r="F1963" s="18">
        <f t="shared" si="81"/>
        <v>6.8349484219298606</v>
      </c>
      <c r="G1963" s="12">
        <f t="shared" si="82"/>
        <v>47.125081484327005</v>
      </c>
    </row>
    <row r="1964" spans="1:7" x14ac:dyDescent="0.25">
      <c r="A1964" s="24">
        <v>63.563476999999999</v>
      </c>
      <c r="B1964" s="23">
        <v>-85.933800000000005</v>
      </c>
      <c r="C1964" s="25">
        <v>-2.5744897999999998</v>
      </c>
      <c r="D1964" s="26">
        <v>6.7088134999999993E-2</v>
      </c>
      <c r="E1964" s="28"/>
      <c r="F1964" s="18">
        <f t="shared" si="81"/>
        <v>6.8383945243351585</v>
      </c>
      <c r="G1964" s="12">
        <f t="shared" si="82"/>
        <v>47.148841408561672</v>
      </c>
    </row>
    <row r="1965" spans="1:7" x14ac:dyDescent="0.25">
      <c r="A1965" s="24">
        <v>63.663086</v>
      </c>
      <c r="B1965" s="23">
        <v>-85.974509999999995</v>
      </c>
      <c r="C1965" s="25">
        <v>-2.5745287000000001</v>
      </c>
      <c r="D1965" s="26">
        <v>6.6866106999999994E-2</v>
      </c>
      <c r="E1965" s="28"/>
      <c r="F1965" s="18">
        <f t="shared" si="81"/>
        <v>6.8416341232017928</v>
      </c>
      <c r="G1965" s="12">
        <f t="shared" si="82"/>
        <v>47.171177547935727</v>
      </c>
    </row>
    <row r="1966" spans="1:7" x14ac:dyDescent="0.25">
      <c r="A1966" s="24">
        <v>63.762695000000001</v>
      </c>
      <c r="B1966" s="23">
        <v>-86.015152</v>
      </c>
      <c r="C1966" s="25">
        <v>-2.5745572999999999</v>
      </c>
      <c r="D1966" s="26">
        <v>6.6950113000000006E-2</v>
      </c>
      <c r="E1966" s="28"/>
      <c r="F1966" s="18">
        <f t="shared" si="81"/>
        <v>6.8448683108003641</v>
      </c>
      <c r="G1966" s="12">
        <f t="shared" si="82"/>
        <v>47.193476378111129</v>
      </c>
    </row>
    <row r="1967" spans="1:7" x14ac:dyDescent="0.25">
      <c r="A1967" s="24">
        <v>63.862304999999999</v>
      </c>
      <c r="B1967" s="23">
        <v>-86.065192999999994</v>
      </c>
      <c r="C1967" s="25">
        <v>-2.5746058999999999</v>
      </c>
      <c r="D1967" s="26">
        <v>6.6996910000000007E-2</v>
      </c>
      <c r="E1967" s="28"/>
      <c r="F1967" s="18">
        <f t="shared" ref="F1967:F2030" si="83" xml:space="preserve"> -B1967 / A_4x8_in2</f>
        <v>6.8488504470539944</v>
      </c>
      <c r="G1967" s="12">
        <f t="shared" ref="G1967:G2030" si="84" xml:space="preserve"> -B1967 * kip_to_N / A_4x8_mm2</f>
        <v>47.220932107671864</v>
      </c>
    </row>
    <row r="1968" spans="1:7" x14ac:dyDescent="0.25">
      <c r="A1968" s="24">
        <v>63.961914</v>
      </c>
      <c r="B1968" s="23">
        <v>-86.138580000000005</v>
      </c>
      <c r="C1968" s="25">
        <v>-2.5744180999999999</v>
      </c>
      <c r="D1968" s="26">
        <v>6.6970810000000006E-2</v>
      </c>
      <c r="E1968" s="28"/>
      <c r="F1968" s="18">
        <f t="shared" si="83"/>
        <v>6.8546903989583372</v>
      </c>
      <c r="G1968" s="12">
        <f t="shared" si="84"/>
        <v>47.26119696299596</v>
      </c>
    </row>
    <row r="1969" spans="1:7" x14ac:dyDescent="0.25">
      <c r="A1969" s="24">
        <v>64.061522999999994</v>
      </c>
      <c r="B1969" s="23">
        <v>-86.153357999999997</v>
      </c>
      <c r="C1969" s="25">
        <v>-2.5747768999999998</v>
      </c>
      <c r="D1969" s="26">
        <v>6.6974081000000005E-2</v>
      </c>
      <c r="E1969" s="28"/>
      <c r="F1969" s="18">
        <f t="shared" si="83"/>
        <v>6.8558663948328427</v>
      </c>
      <c r="G1969" s="12">
        <f t="shared" si="84"/>
        <v>47.26930512972821</v>
      </c>
    </row>
    <row r="1970" spans="1:7" x14ac:dyDescent="0.25">
      <c r="A1970" s="24">
        <v>64.161133000000007</v>
      </c>
      <c r="B1970" s="23">
        <v>-86.222908000000004</v>
      </c>
      <c r="C1970" s="25">
        <v>-2.5747049</v>
      </c>
      <c r="D1970" s="26">
        <v>6.6993049999999998E-2</v>
      </c>
      <c r="E1970" s="28"/>
      <c r="F1970" s="18">
        <f t="shared" si="83"/>
        <v>6.8614010079788645</v>
      </c>
      <c r="G1970" s="12">
        <f t="shared" si="84"/>
        <v>47.30746475865147</v>
      </c>
    </row>
    <row r="1971" spans="1:7" x14ac:dyDescent="0.25">
      <c r="A1971" s="24">
        <v>64.260741999999993</v>
      </c>
      <c r="B1971" s="23">
        <v>-86.260673999999995</v>
      </c>
      <c r="C1971" s="25">
        <v>-2.5747556999999999</v>
      </c>
      <c r="D1971" s="26">
        <v>6.6920726999999999E-2</v>
      </c>
      <c r="E1971" s="28"/>
      <c r="F1971" s="18">
        <f t="shared" si="83"/>
        <v>6.8644063307692678</v>
      </c>
      <c r="G1971" s="12">
        <f t="shared" si="84"/>
        <v>47.328185629189434</v>
      </c>
    </row>
    <row r="1972" spans="1:7" x14ac:dyDescent="0.25">
      <c r="A1972" s="24">
        <v>64.360352000000006</v>
      </c>
      <c r="B1972" s="23">
        <v>-86.305756000000002</v>
      </c>
      <c r="C1972" s="25">
        <v>-2.5748179000000002</v>
      </c>
      <c r="D1972" s="26">
        <v>6.6940538999999993E-2</v>
      </c>
      <c r="E1972" s="28"/>
      <c r="F1972" s="18">
        <f t="shared" si="83"/>
        <v>6.8679938423415026</v>
      </c>
      <c r="G1972" s="12">
        <f t="shared" si="84"/>
        <v>47.352920530571446</v>
      </c>
    </row>
    <row r="1973" spans="1:7" x14ac:dyDescent="0.25">
      <c r="A1973" s="24">
        <v>64.459961000000007</v>
      </c>
      <c r="B1973" s="23">
        <v>-86.338577000000001</v>
      </c>
      <c r="C1973" s="25">
        <v>-2.5748353000000002</v>
      </c>
      <c r="D1973" s="26">
        <v>6.6953457999999993E-2</v>
      </c>
      <c r="E1973" s="28"/>
      <c r="F1973" s="18">
        <f t="shared" si="83"/>
        <v>6.8706056545351117</v>
      </c>
      <c r="G1973" s="12">
        <f t="shared" si="84"/>
        <v>47.370928254236297</v>
      </c>
    </row>
    <row r="1974" spans="1:7" x14ac:dyDescent="0.25">
      <c r="A1974" s="24">
        <v>64.559569999999994</v>
      </c>
      <c r="B1974" s="23">
        <v>-86.397568000000007</v>
      </c>
      <c r="C1974" s="25">
        <v>-2.5748441</v>
      </c>
      <c r="D1974" s="26">
        <v>6.68623E-2</v>
      </c>
      <c r="E1974" s="28"/>
      <c r="F1974" s="18">
        <f t="shared" si="83"/>
        <v>6.8753000091590799</v>
      </c>
      <c r="G1974" s="12">
        <f t="shared" si="84"/>
        <v>47.403294532738265</v>
      </c>
    </row>
    <row r="1975" spans="1:7" x14ac:dyDescent="0.25">
      <c r="A1975" s="24">
        <v>64.659180000000006</v>
      </c>
      <c r="B1975" s="23">
        <v>-86.432311999999996</v>
      </c>
      <c r="C1975" s="25">
        <v>-2.5749480999999999</v>
      </c>
      <c r="D1975" s="26">
        <v>6.6938095000000003E-2</v>
      </c>
      <c r="E1975" s="28"/>
      <c r="F1975" s="18">
        <f t="shared" si="83"/>
        <v>6.878064848830471</v>
      </c>
      <c r="G1975" s="12">
        <f t="shared" si="84"/>
        <v>47.422357338594615</v>
      </c>
    </row>
    <row r="1976" spans="1:7" x14ac:dyDescent="0.25">
      <c r="A1976" s="24">
        <v>64.758788999999993</v>
      </c>
      <c r="B1976" s="23">
        <v>-86.475348999999994</v>
      </c>
      <c r="C1976" s="25">
        <v>-2.5749092</v>
      </c>
      <c r="D1976" s="26">
        <v>6.6961005000000004E-2</v>
      </c>
      <c r="E1976" s="28"/>
      <c r="F1976" s="18">
        <f t="shared" si="83"/>
        <v>6.8814896244733941</v>
      </c>
      <c r="G1976" s="12">
        <f t="shared" si="84"/>
        <v>47.445970220693397</v>
      </c>
    </row>
    <row r="1977" spans="1:7" x14ac:dyDescent="0.25">
      <c r="A1977" s="24">
        <v>64.858397999999994</v>
      </c>
      <c r="B1977" s="23">
        <v>-86.517876000000001</v>
      </c>
      <c r="C1977" s="25">
        <v>-2.5749496999999999</v>
      </c>
      <c r="D1977" s="26">
        <v>6.6986844000000004E-2</v>
      </c>
      <c r="E1977" s="28"/>
      <c r="F1977" s="18">
        <f t="shared" si="83"/>
        <v>6.8848738156058289</v>
      </c>
      <c r="G1977" s="12">
        <f t="shared" si="84"/>
        <v>47.469303283802233</v>
      </c>
    </row>
    <row r="1978" spans="1:7" x14ac:dyDescent="0.25">
      <c r="A1978" s="24">
        <v>64.958008000000007</v>
      </c>
      <c r="B1978" s="23">
        <v>-86.568359000000001</v>
      </c>
      <c r="C1978" s="25">
        <v>-2.5750259999999998</v>
      </c>
      <c r="D1978" s="26">
        <v>6.6924049999999999E-2</v>
      </c>
      <c r="E1978" s="28"/>
      <c r="F1978" s="18">
        <f t="shared" si="83"/>
        <v>6.8888911251018827</v>
      </c>
      <c r="G1978" s="12">
        <f t="shared" si="84"/>
        <v>47.497001523154253</v>
      </c>
    </row>
    <row r="1979" spans="1:7" x14ac:dyDescent="0.25">
      <c r="A1979" s="24">
        <v>65.057616999999993</v>
      </c>
      <c r="B1979" s="23">
        <v>-86.607085999999995</v>
      </c>
      <c r="C1979" s="25">
        <v>-2.5750365</v>
      </c>
      <c r="D1979" s="26">
        <v>6.6929906999999997E-2</v>
      </c>
      <c r="E1979" s="28"/>
      <c r="F1979" s="18">
        <f t="shared" si="83"/>
        <v>6.8919729218424424</v>
      </c>
      <c r="G1979" s="12">
        <f t="shared" si="84"/>
        <v>47.518249660455623</v>
      </c>
    </row>
    <row r="1980" spans="1:7" x14ac:dyDescent="0.25">
      <c r="A1980" s="24">
        <v>65.157227000000006</v>
      </c>
      <c r="B1980" s="23">
        <v>-86.647803999999994</v>
      </c>
      <c r="C1980" s="25">
        <v>-2.5750905999999998</v>
      </c>
      <c r="D1980" s="26">
        <v>6.6947557000000005E-2</v>
      </c>
      <c r="E1980" s="28"/>
      <c r="F1980" s="18">
        <f t="shared" si="83"/>
        <v>6.8952131573288504</v>
      </c>
      <c r="G1980" s="12">
        <f t="shared" si="84"/>
        <v>47.540590189147181</v>
      </c>
    </row>
    <row r="1981" spans="1:7" x14ac:dyDescent="0.25">
      <c r="A1981" s="24">
        <v>65.256836000000007</v>
      </c>
      <c r="B1981" s="23">
        <v>-86.697021000000007</v>
      </c>
      <c r="C1981" s="25">
        <v>-2.5750519999999999</v>
      </c>
      <c r="D1981" s="26">
        <v>6.6987999000000006E-2</v>
      </c>
      <c r="E1981" s="28"/>
      <c r="F1981" s="18">
        <f t="shared" si="83"/>
        <v>6.8991297217459282</v>
      </c>
      <c r="G1981" s="12">
        <f t="shared" si="84"/>
        <v>47.567593819006511</v>
      </c>
    </row>
    <row r="1982" spans="1:7" x14ac:dyDescent="0.25">
      <c r="A1982" s="24">
        <v>65.356444999999994</v>
      </c>
      <c r="B1982" s="23">
        <v>-86.733597000000003</v>
      </c>
      <c r="C1982" s="25">
        <v>-2.5752508999999999</v>
      </c>
      <c r="D1982" s="26">
        <v>6.6941484999999995E-2</v>
      </c>
      <c r="E1982" s="28"/>
      <c r="F1982" s="18">
        <f t="shared" si="83"/>
        <v>6.9020403473451921</v>
      </c>
      <c r="G1982" s="12">
        <f t="shared" si="84"/>
        <v>47.587661778567927</v>
      </c>
    </row>
    <row r="1983" spans="1:7" x14ac:dyDescent="0.25">
      <c r="A1983" s="24">
        <v>65.456055000000006</v>
      </c>
      <c r="B1983" s="23">
        <v>-86.791222000000005</v>
      </c>
      <c r="C1983" s="25">
        <v>-2.5751579000000002</v>
      </c>
      <c r="D1983" s="26">
        <v>6.6949248000000003E-2</v>
      </c>
      <c r="E1983" s="28"/>
      <c r="F1983" s="18">
        <f t="shared" si="83"/>
        <v>6.9066259991430279</v>
      </c>
      <c r="G1983" s="12">
        <f t="shared" si="84"/>
        <v>47.619278581108588</v>
      </c>
    </row>
    <row r="1984" spans="1:7" x14ac:dyDescent="0.25">
      <c r="A1984" s="24">
        <v>65.555663999999993</v>
      </c>
      <c r="B1984" s="23">
        <v>-86.830116000000004</v>
      </c>
      <c r="C1984" s="25">
        <v>-2.5752269999999999</v>
      </c>
      <c r="D1984" s="26">
        <v>6.6995031999999996E-2</v>
      </c>
      <c r="E1984" s="28"/>
      <c r="F1984" s="18">
        <f t="shared" si="83"/>
        <v>6.909721085321336</v>
      </c>
      <c r="G1984" s="12">
        <f t="shared" si="84"/>
        <v>47.640618345412562</v>
      </c>
    </row>
    <row r="1985" spans="1:7" x14ac:dyDescent="0.25">
      <c r="A1985" s="24">
        <v>65.655272999999994</v>
      </c>
      <c r="B1985" s="23">
        <v>-86.875343000000001</v>
      </c>
      <c r="C1985" s="25">
        <v>-2.5753368999999999</v>
      </c>
      <c r="D1985" s="26">
        <v>6.6941514999999993E-2</v>
      </c>
      <c r="E1985" s="28"/>
      <c r="F1985" s="18">
        <f t="shared" si="83"/>
        <v>6.913320135626944</v>
      </c>
      <c r="G1985" s="12">
        <f t="shared" si="84"/>
        <v>47.665432803174056</v>
      </c>
    </row>
    <row r="1986" spans="1:7" x14ac:dyDescent="0.25">
      <c r="A1986" s="24">
        <v>65.754883000000007</v>
      </c>
      <c r="B1986" s="23">
        <v>-86.917191000000003</v>
      </c>
      <c r="C1986" s="25">
        <v>-2.5752974000000002</v>
      </c>
      <c r="D1986" s="26">
        <v>6.6902578000000004E-2</v>
      </c>
      <c r="E1986" s="28"/>
      <c r="F1986" s="18">
        <f t="shared" si="83"/>
        <v>6.9166502936561995</v>
      </c>
      <c r="G1986" s="12">
        <f t="shared" si="84"/>
        <v>47.688393322960977</v>
      </c>
    </row>
    <row r="1987" spans="1:7" x14ac:dyDescent="0.25">
      <c r="A1987" s="24">
        <v>65.854491999999993</v>
      </c>
      <c r="B1987" s="23">
        <v>-86.969414</v>
      </c>
      <c r="C1987" s="25">
        <v>-2.5754421000000001</v>
      </c>
      <c r="D1987" s="26">
        <v>6.6930138E-2</v>
      </c>
      <c r="E1987" s="28"/>
      <c r="F1987" s="18">
        <f t="shared" si="83"/>
        <v>6.9208060679527428</v>
      </c>
      <c r="G1987" s="12">
        <f t="shared" si="84"/>
        <v>47.717046238866935</v>
      </c>
    </row>
    <row r="1988" spans="1:7" x14ac:dyDescent="0.25">
      <c r="A1988" s="24">
        <v>65.954102000000006</v>
      </c>
      <c r="B1988" s="23">
        <v>-87.009315000000001</v>
      </c>
      <c r="C1988" s="25">
        <v>-2.5754890000000001</v>
      </c>
      <c r="D1988" s="26">
        <v>6.6914581000000001E-2</v>
      </c>
      <c r="E1988" s="28"/>
      <c r="F1988" s="18">
        <f t="shared" si="83"/>
        <v>6.9239812886448977</v>
      </c>
      <c r="G1988" s="12">
        <f t="shared" si="84"/>
        <v>47.738938508509882</v>
      </c>
    </row>
    <row r="1989" spans="1:7" x14ac:dyDescent="0.25">
      <c r="A1989" s="24">
        <v>66.053711000000007</v>
      </c>
      <c r="B1989" s="23">
        <v>-87.060196000000005</v>
      </c>
      <c r="C1989" s="25">
        <v>-2.5755423999999998</v>
      </c>
      <c r="D1989" s="26">
        <v>6.6981531999999996E-2</v>
      </c>
      <c r="E1989" s="28"/>
      <c r="F1989" s="18">
        <f t="shared" si="83"/>
        <v>6.9280302699746272</v>
      </c>
      <c r="G1989" s="12">
        <f t="shared" si="84"/>
        <v>47.766855116406994</v>
      </c>
    </row>
    <row r="1990" spans="1:7" x14ac:dyDescent="0.25">
      <c r="A1990" s="24">
        <v>66.153319999999994</v>
      </c>
      <c r="B1990" s="23">
        <v>-87.099418999999997</v>
      </c>
      <c r="C1990" s="25">
        <v>-2.5755081</v>
      </c>
      <c r="D1990" s="26">
        <v>6.6959895000000005E-2</v>
      </c>
      <c r="E1990" s="28"/>
      <c r="F1990" s="18">
        <f t="shared" si="83"/>
        <v>6.9311515371410737</v>
      </c>
      <c r="G1990" s="12">
        <f t="shared" si="84"/>
        <v>47.788375391392712</v>
      </c>
    </row>
    <row r="1991" spans="1:7" x14ac:dyDescent="0.25">
      <c r="A1991" s="24">
        <v>66.252930000000006</v>
      </c>
      <c r="B1991" s="23">
        <v>-87.133635999999996</v>
      </c>
      <c r="C1991" s="25">
        <v>-2.5755403000000001</v>
      </c>
      <c r="D1991" s="26">
        <v>6.6945380999999998E-2</v>
      </c>
      <c r="E1991" s="28"/>
      <c r="F1991" s="18">
        <f t="shared" si="83"/>
        <v>6.9338744394849616</v>
      </c>
      <c r="G1991" s="12">
        <f t="shared" si="84"/>
        <v>47.80714905095946</v>
      </c>
    </row>
    <row r="1992" spans="1:7" x14ac:dyDescent="0.25">
      <c r="A1992" s="24">
        <v>66.352538999999993</v>
      </c>
      <c r="B1992" s="23">
        <v>-87.184005999999997</v>
      </c>
      <c r="C1992" s="25">
        <v>-2.5755935000000001</v>
      </c>
      <c r="D1992" s="26">
        <v>6.6900409999999993E-2</v>
      </c>
      <c r="E1992" s="28"/>
      <c r="F1992" s="18">
        <f t="shared" si="83"/>
        <v>6.9378827567267312</v>
      </c>
      <c r="G1992" s="12">
        <f t="shared" si="84"/>
        <v>47.834785291201939</v>
      </c>
    </row>
    <row r="1993" spans="1:7" x14ac:dyDescent="0.25">
      <c r="A1993" s="24">
        <v>66.452147999999994</v>
      </c>
      <c r="B1993" s="23">
        <v>-87.209946000000002</v>
      </c>
      <c r="C1993" s="25">
        <v>-2.5755192999999998</v>
      </c>
      <c r="D1993" s="26">
        <v>6.6914678000000005E-2</v>
      </c>
      <c r="E1993" s="28"/>
      <c r="F1993" s="18">
        <f t="shared" si="83"/>
        <v>6.9399469963386329</v>
      </c>
      <c r="G1993" s="12">
        <f t="shared" si="84"/>
        <v>47.849017653161241</v>
      </c>
    </row>
    <row r="1994" spans="1:7" x14ac:dyDescent="0.25">
      <c r="A1994" s="24">
        <v>66.551758000000007</v>
      </c>
      <c r="B1994" s="23">
        <v>-87.257401000000002</v>
      </c>
      <c r="C1994" s="25">
        <v>-2.5756812</v>
      </c>
      <c r="D1994" s="26">
        <v>6.6943020000000006E-2</v>
      </c>
      <c r="E1994" s="28"/>
      <c r="F1994" s="18">
        <f t="shared" si="83"/>
        <v>6.943723345250846</v>
      </c>
      <c r="G1994" s="12">
        <f t="shared" si="84"/>
        <v>47.875054535843532</v>
      </c>
    </row>
    <row r="1995" spans="1:7" x14ac:dyDescent="0.25">
      <c r="A1995" s="24">
        <v>66.651366999999993</v>
      </c>
      <c r="B1995" s="23">
        <v>-87.318213999999998</v>
      </c>
      <c r="C1995" s="25">
        <v>-2.5757295999999998</v>
      </c>
      <c r="D1995" s="26">
        <v>6.6951752000000003E-2</v>
      </c>
      <c r="E1995" s="28"/>
      <c r="F1995" s="18">
        <f t="shared" si="83"/>
        <v>6.9485626900279698</v>
      </c>
      <c r="G1995" s="12">
        <f t="shared" si="84"/>
        <v>47.908420481403702</v>
      </c>
    </row>
    <row r="1996" spans="1:7" x14ac:dyDescent="0.25">
      <c r="A1996" s="24">
        <v>66.750977000000006</v>
      </c>
      <c r="B1996" s="23">
        <v>-87.365836999999999</v>
      </c>
      <c r="C1996" s="25">
        <v>-2.5757734999999999</v>
      </c>
      <c r="D1996" s="26">
        <v>6.6979729000000002E-2</v>
      </c>
      <c r="E1996" s="28"/>
      <c r="F1996" s="18">
        <f t="shared" si="83"/>
        <v>6.9523524079554022</v>
      </c>
      <c r="G1996" s="12">
        <f t="shared" si="84"/>
        <v>47.934549539753277</v>
      </c>
    </row>
    <row r="1997" spans="1:7" x14ac:dyDescent="0.25">
      <c r="A1997" s="24">
        <v>66.850586000000007</v>
      </c>
      <c r="B1997" s="23">
        <v>-87.398857000000007</v>
      </c>
      <c r="C1997" s="25">
        <v>-2.5757020000000002</v>
      </c>
      <c r="D1997" s="26">
        <v>6.6954746999999995E-2</v>
      </c>
      <c r="E1997" s="28"/>
      <c r="F1997" s="18">
        <f t="shared" si="83"/>
        <v>6.9549800560658497</v>
      </c>
      <c r="G1997" s="12">
        <f t="shared" si="84"/>
        <v>47.952666447690675</v>
      </c>
    </row>
    <row r="1998" spans="1:7" x14ac:dyDescent="0.25">
      <c r="A1998" s="24">
        <v>66.950194999999994</v>
      </c>
      <c r="B1998" s="23">
        <v>-87.444091999999998</v>
      </c>
      <c r="C1998" s="25">
        <v>-2.5758002000000002</v>
      </c>
      <c r="D1998" s="26">
        <v>6.7001477000000004E-2</v>
      </c>
      <c r="E1998" s="28"/>
      <c r="F1998" s="18">
        <f t="shared" si="83"/>
        <v>6.9585797429912306</v>
      </c>
      <c r="G1998" s="12">
        <f t="shared" si="84"/>
        <v>47.977485294769657</v>
      </c>
    </row>
    <row r="1999" spans="1:7" x14ac:dyDescent="0.25">
      <c r="A1999" s="24">
        <v>67.049805000000006</v>
      </c>
      <c r="B1999" s="23">
        <v>-87.484772000000007</v>
      </c>
      <c r="C1999" s="25">
        <v>-2.5758890999999999</v>
      </c>
      <c r="D1999" s="26">
        <v>6.6927649000000006E-2</v>
      </c>
      <c r="E1999" s="28"/>
      <c r="F1999" s="18">
        <f t="shared" si="83"/>
        <v>6.9618169545337203</v>
      </c>
      <c r="G1999" s="12">
        <f t="shared" si="84"/>
        <v>47.99980497420313</v>
      </c>
    </row>
    <row r="2000" spans="1:7" x14ac:dyDescent="0.25">
      <c r="A2000" s="24">
        <v>67.149413999999993</v>
      </c>
      <c r="B2000" s="23">
        <v>-87.519722000000002</v>
      </c>
      <c r="C2000" s="25">
        <v>-2.5758983999999998</v>
      </c>
      <c r="D2000" s="26">
        <v>6.7000531000000002E-2</v>
      </c>
      <c r="E2000" s="28"/>
      <c r="F2000" s="18">
        <f t="shared" si="83"/>
        <v>6.9645981871642508</v>
      </c>
      <c r="G2000" s="12">
        <f t="shared" si="84"/>
        <v>48.018980804984842</v>
      </c>
    </row>
    <row r="2001" spans="1:7" x14ac:dyDescent="0.25">
      <c r="A2001" s="24">
        <v>67.249022999999994</v>
      </c>
      <c r="B2001" s="23">
        <v>-87.567131000000003</v>
      </c>
      <c r="C2001" s="25">
        <v>-2.5759949999999998</v>
      </c>
      <c r="D2001" s="26">
        <v>6.6882527999999997E-2</v>
      </c>
      <c r="E2001" s="28"/>
      <c r="F2001" s="18">
        <f t="shared" si="83"/>
        <v>6.9683708755127727</v>
      </c>
      <c r="G2001" s="12">
        <f t="shared" si="84"/>
        <v>48.044992449091566</v>
      </c>
    </row>
    <row r="2002" spans="1:7" x14ac:dyDescent="0.25">
      <c r="A2002" s="24">
        <v>67.348633000000007</v>
      </c>
      <c r="B2002" s="23">
        <v>-87.624900999999994</v>
      </c>
      <c r="C2002" s="25">
        <v>-2.5759968999999998</v>
      </c>
      <c r="D2002" s="26">
        <v>6.6960043999999996E-2</v>
      </c>
      <c r="E2002" s="28"/>
      <c r="F2002" s="18">
        <f t="shared" si="83"/>
        <v>6.9729680660439808</v>
      </c>
      <c r="G2002" s="12">
        <f t="shared" si="84"/>
        <v>48.076688808011717</v>
      </c>
    </row>
    <row r="2003" spans="1:7" x14ac:dyDescent="0.25">
      <c r="A2003" s="24">
        <v>67.448241999999993</v>
      </c>
      <c r="B2003" s="23">
        <v>-87.671668999999994</v>
      </c>
      <c r="C2003" s="25">
        <v>-2.5760964999999998</v>
      </c>
      <c r="D2003" s="26">
        <v>6.6934690000000005E-2</v>
      </c>
      <c r="E2003" s="28"/>
      <c r="F2003" s="18">
        <f t="shared" si="83"/>
        <v>6.9766897452332417</v>
      </c>
      <c r="G2003" s="12">
        <f t="shared" si="84"/>
        <v>48.102348758054603</v>
      </c>
    </row>
    <row r="2004" spans="1:7" x14ac:dyDescent="0.25">
      <c r="A2004" s="24">
        <v>67.547852000000006</v>
      </c>
      <c r="B2004" s="23">
        <v>-87.715384999999998</v>
      </c>
      <c r="C2004" s="25">
        <v>-2.5759337000000002</v>
      </c>
      <c r="D2004" s="26">
        <v>6.6935718000000005E-2</v>
      </c>
      <c r="E2004" s="28"/>
      <c r="F2004" s="18">
        <f t="shared" si="83"/>
        <v>6.980168553979345</v>
      </c>
      <c r="G2004" s="12">
        <f t="shared" si="84"/>
        <v>48.126334183475294</v>
      </c>
    </row>
    <row r="2005" spans="1:7" x14ac:dyDescent="0.25">
      <c r="A2005" s="24">
        <v>67.647461000000007</v>
      </c>
      <c r="B2005" s="23">
        <v>-87.754570000000001</v>
      </c>
      <c r="C2005" s="25">
        <v>-2.5761599999999998</v>
      </c>
      <c r="D2005" s="26">
        <v>6.6938101999999999E-2</v>
      </c>
      <c r="E2005" s="28"/>
      <c r="F2005" s="18">
        <f t="shared" si="83"/>
        <v>6.9832867972018731</v>
      </c>
      <c r="G2005" s="12">
        <f t="shared" si="84"/>
        <v>48.147833609202948</v>
      </c>
    </row>
    <row r="2006" spans="1:7" x14ac:dyDescent="0.25">
      <c r="A2006" s="24">
        <v>67.747069999999994</v>
      </c>
      <c r="B2006" s="23">
        <v>-87.804443000000006</v>
      </c>
      <c r="C2006" s="25">
        <v>-2.5760684</v>
      </c>
      <c r="D2006" s="26">
        <v>6.6947258999999995E-2</v>
      </c>
      <c r="E2006" s="28"/>
      <c r="F2006" s="18">
        <f t="shared" si="83"/>
        <v>6.9872555644402849</v>
      </c>
      <c r="G2006" s="12">
        <f t="shared" si="84"/>
        <v>48.175197163096399</v>
      </c>
    </row>
    <row r="2007" spans="1:7" x14ac:dyDescent="0.25">
      <c r="A2007" s="24">
        <v>67.846680000000006</v>
      </c>
      <c r="B2007" s="23">
        <v>-87.853667999999999</v>
      </c>
      <c r="C2007" s="25">
        <v>-2.5761533000000001</v>
      </c>
      <c r="D2007" s="26">
        <v>6.6897936000000005E-2</v>
      </c>
      <c r="E2007" s="28"/>
      <c r="F2007" s="18">
        <f t="shared" si="83"/>
        <v>6.991172765477133</v>
      </c>
      <c r="G2007" s="12">
        <f t="shared" si="84"/>
        <v>48.202205182273211</v>
      </c>
    </row>
    <row r="2008" spans="1:7" x14ac:dyDescent="0.25">
      <c r="A2008" s="24">
        <v>67.946288999999993</v>
      </c>
      <c r="B2008" s="23">
        <v>-87.874069000000006</v>
      </c>
      <c r="C2008" s="25">
        <v>-2.5761634999999998</v>
      </c>
      <c r="D2008" s="26">
        <v>6.6991947999999996E-2</v>
      </c>
      <c r="E2008" s="28"/>
      <c r="F2008" s="18">
        <f t="shared" si="83"/>
        <v>6.9927962254741427</v>
      </c>
      <c r="G2008" s="12">
        <f t="shared" si="84"/>
        <v>48.213398490535809</v>
      </c>
    </row>
    <row r="2009" spans="1:7" x14ac:dyDescent="0.25">
      <c r="A2009" s="24">
        <v>68.045897999999994</v>
      </c>
      <c r="B2009" s="23">
        <v>-87.913994000000002</v>
      </c>
      <c r="C2009" s="25">
        <v>-2.5762733999999998</v>
      </c>
      <c r="D2009" s="26">
        <v>6.6965990000000003E-2</v>
      </c>
      <c r="E2009" s="28"/>
      <c r="F2009" s="18">
        <f t="shared" si="83"/>
        <v>6.9959733560256145</v>
      </c>
      <c r="G2009" s="12">
        <f t="shared" si="84"/>
        <v>48.235303928131223</v>
      </c>
    </row>
    <row r="2010" spans="1:7" x14ac:dyDescent="0.25">
      <c r="A2010" s="24">
        <v>68.145508000000007</v>
      </c>
      <c r="B2010" s="23">
        <v>-87.965012000000002</v>
      </c>
      <c r="C2010" s="25">
        <v>-2.5764109999999998</v>
      </c>
      <c r="D2010" s="26">
        <v>6.6949621000000001E-2</v>
      </c>
      <c r="E2010" s="28"/>
      <c r="F2010" s="18">
        <f t="shared" si="83"/>
        <v>7.0000332394689453</v>
      </c>
      <c r="G2010" s="12">
        <f t="shared" si="84"/>
        <v>48.263295703090343</v>
      </c>
    </row>
    <row r="2011" spans="1:7" x14ac:dyDescent="0.25">
      <c r="A2011" s="24">
        <v>68.245116999999993</v>
      </c>
      <c r="B2011" s="23">
        <v>-88.011664999999994</v>
      </c>
      <c r="C2011" s="25">
        <v>-2.5763063000000002</v>
      </c>
      <c r="D2011" s="26">
        <v>6.695015E-2</v>
      </c>
      <c r="E2011" s="28"/>
      <c r="F2011" s="18">
        <f t="shared" si="83"/>
        <v>7.0037457672489785</v>
      </c>
      <c r="G2011" s="12">
        <f t="shared" si="84"/>
        <v>48.288892556694314</v>
      </c>
    </row>
    <row r="2012" spans="1:7" x14ac:dyDescent="0.25">
      <c r="A2012" s="24">
        <v>68.344727000000006</v>
      </c>
      <c r="B2012" s="23">
        <v>-88.049460999999994</v>
      </c>
      <c r="C2012" s="25">
        <v>-2.5764374999999999</v>
      </c>
      <c r="D2012" s="26">
        <v>6.6965952999999995E-2</v>
      </c>
      <c r="E2012" s="28"/>
      <c r="F2012" s="18">
        <f t="shared" si="83"/>
        <v>7.0067534773635289</v>
      </c>
      <c r="G2012" s="12">
        <f t="shared" si="84"/>
        <v>48.309629887172868</v>
      </c>
    </row>
    <row r="2013" spans="1:7" x14ac:dyDescent="0.25">
      <c r="A2013" s="24">
        <v>68.444336000000007</v>
      </c>
      <c r="B2013" s="23">
        <v>-88.093018000000001</v>
      </c>
      <c r="C2013" s="25">
        <v>-2.5763669</v>
      </c>
      <c r="D2013" s="26">
        <v>6.6940210999999999E-2</v>
      </c>
      <c r="E2013" s="28"/>
      <c r="F2013" s="18">
        <f t="shared" si="83"/>
        <v>7.0102196332916558</v>
      </c>
      <c r="G2013" s="12">
        <f t="shared" si="84"/>
        <v>48.333528074908465</v>
      </c>
    </row>
    <row r="2014" spans="1:7" x14ac:dyDescent="0.25">
      <c r="A2014" s="24">
        <v>68.543944999999994</v>
      </c>
      <c r="B2014" s="23">
        <v>-88.135109</v>
      </c>
      <c r="C2014" s="25">
        <v>-2.5764873000000001</v>
      </c>
      <c r="D2014" s="26">
        <v>6.6954932999999994E-2</v>
      </c>
      <c r="E2014" s="28"/>
      <c r="F2014" s="18">
        <f t="shared" si="83"/>
        <v>7.0135691286464965</v>
      </c>
      <c r="G2014" s="12">
        <f t="shared" si="84"/>
        <v>48.356621920214131</v>
      </c>
    </row>
    <row r="2015" spans="1:7" x14ac:dyDescent="0.25">
      <c r="A2015" s="24">
        <v>68.643555000000006</v>
      </c>
      <c r="B2015" s="23">
        <v>-88.19014</v>
      </c>
      <c r="C2015" s="25">
        <v>-2.5765007</v>
      </c>
      <c r="D2015" s="26">
        <v>6.6918469999999994E-2</v>
      </c>
      <c r="E2015" s="28"/>
      <c r="F2015" s="18">
        <f t="shared" si="83"/>
        <v>7.0179483564831413</v>
      </c>
      <c r="G2015" s="12">
        <f t="shared" si="84"/>
        <v>48.386815486558859</v>
      </c>
    </row>
    <row r="2016" spans="1:7" x14ac:dyDescent="0.25">
      <c r="A2016" s="24">
        <v>68.743163999999993</v>
      </c>
      <c r="B2016" s="23">
        <v>-88.219481999999999</v>
      </c>
      <c r="C2016" s="25">
        <v>-2.5764648999999999</v>
      </c>
      <c r="D2016" s="26">
        <v>6.7013055000000002E-2</v>
      </c>
      <c r="E2016" s="28"/>
      <c r="F2016" s="18">
        <f t="shared" si="83"/>
        <v>7.0202833186532425</v>
      </c>
      <c r="G2016" s="12">
        <f t="shared" si="84"/>
        <v>48.402914405780507</v>
      </c>
    </row>
    <row r="2017" spans="1:7" x14ac:dyDescent="0.25">
      <c r="A2017" s="24">
        <v>68.842772999999994</v>
      </c>
      <c r="B2017" s="23">
        <v>-88.259131999999994</v>
      </c>
      <c r="C2017" s="25">
        <v>-2.5765316</v>
      </c>
      <c r="D2017" s="26">
        <v>6.6938706000000001E-2</v>
      </c>
      <c r="E2017" s="28"/>
      <c r="F2017" s="18">
        <f t="shared" si="83"/>
        <v>7.0234385654000393</v>
      </c>
      <c r="G2017" s="12">
        <f t="shared" si="84"/>
        <v>48.424668960587226</v>
      </c>
    </row>
    <row r="2018" spans="1:7" x14ac:dyDescent="0.25">
      <c r="A2018" s="24">
        <v>68.942383000000007</v>
      </c>
      <c r="B2018" s="23">
        <v>-88.309112999999996</v>
      </c>
      <c r="C2018" s="25">
        <v>-2.5766919000000001</v>
      </c>
      <c r="D2018" s="26">
        <v>6.7022249000000006E-2</v>
      </c>
      <c r="E2018" s="28"/>
      <c r="F2018" s="18">
        <f t="shared" si="83"/>
        <v>7.0274159270053769</v>
      </c>
      <c r="G2018" s="12">
        <f t="shared" si="84"/>
        <v>48.45209177026679</v>
      </c>
    </row>
    <row r="2019" spans="1:7" x14ac:dyDescent="0.25">
      <c r="A2019" s="24">
        <v>69.041991999999993</v>
      </c>
      <c r="B2019" s="23">
        <v>-88.357039999999998</v>
      </c>
      <c r="C2019" s="25">
        <v>-2.5766075000000002</v>
      </c>
      <c r="D2019" s="26">
        <v>6.6899850999999996E-2</v>
      </c>
      <c r="E2019" s="28"/>
      <c r="F2019" s="18">
        <f t="shared" si="83"/>
        <v>7.0312298364841599</v>
      </c>
      <c r="G2019" s="12">
        <f t="shared" si="84"/>
        <v>48.478387622680948</v>
      </c>
    </row>
    <row r="2020" spans="1:7" x14ac:dyDescent="0.25">
      <c r="A2020" s="24">
        <v>69.141602000000006</v>
      </c>
      <c r="B2020" s="23">
        <v>-88.390556000000004</v>
      </c>
      <c r="C2020" s="25">
        <v>-2.5766982999999999</v>
      </c>
      <c r="D2020" s="26">
        <v>6.6959031000000002E-2</v>
      </c>
      <c r="E2020" s="28"/>
      <c r="F2020" s="18">
        <f t="shared" si="83"/>
        <v>7.0338969550204942</v>
      </c>
      <c r="G2020" s="12">
        <f t="shared" si="84"/>
        <v>48.496776668302687</v>
      </c>
    </row>
    <row r="2021" spans="1:7" x14ac:dyDescent="0.25">
      <c r="A2021" s="24">
        <v>69.241211000000007</v>
      </c>
      <c r="B2021" s="23">
        <v>-88.437965000000005</v>
      </c>
      <c r="C2021" s="25">
        <v>-2.5767324</v>
      </c>
      <c r="D2021" s="26">
        <v>6.6914803999999994E-2</v>
      </c>
      <c r="E2021" s="28"/>
      <c r="F2021" s="18">
        <f t="shared" si="83"/>
        <v>7.037669643369016</v>
      </c>
      <c r="G2021" s="12">
        <f t="shared" si="84"/>
        <v>48.522788312409418</v>
      </c>
    </row>
    <row r="2022" spans="1:7" x14ac:dyDescent="0.25">
      <c r="A2022" s="24">
        <v>69.340819999999994</v>
      </c>
      <c r="B2022" s="23">
        <v>-88.484756000000004</v>
      </c>
      <c r="C2022" s="25">
        <v>-2.5768703999999998</v>
      </c>
      <c r="D2022" s="26">
        <v>6.7045674E-2</v>
      </c>
      <c r="E2022" s="28"/>
      <c r="F2022" s="18">
        <f t="shared" si="83"/>
        <v>7.041393152840123</v>
      </c>
      <c r="G2022" s="12">
        <f t="shared" si="84"/>
        <v>48.548460881740084</v>
      </c>
    </row>
    <row r="2023" spans="1:7" x14ac:dyDescent="0.25">
      <c r="A2023" s="24">
        <v>69.440430000000006</v>
      </c>
      <c r="B2023" s="23">
        <v>-88.530761999999996</v>
      </c>
      <c r="C2023" s="25">
        <v>-2.576813</v>
      </c>
      <c r="D2023" s="26">
        <v>6.6925593000000005E-2</v>
      </c>
      <c r="E2023" s="28"/>
      <c r="F2023" s="18">
        <f t="shared" si="83"/>
        <v>7.0450541939960649</v>
      </c>
      <c r="G2023" s="12">
        <f t="shared" si="84"/>
        <v>48.57370274929211</v>
      </c>
    </row>
    <row r="2024" spans="1:7" x14ac:dyDescent="0.25">
      <c r="A2024" s="24">
        <v>69.540038999999993</v>
      </c>
      <c r="B2024" s="23">
        <v>-88.578093999999993</v>
      </c>
      <c r="C2024" s="25">
        <v>-2.5767910000000001</v>
      </c>
      <c r="D2024" s="26">
        <v>6.7017034000000003E-2</v>
      </c>
      <c r="E2024" s="28"/>
      <c r="F2024" s="18">
        <f t="shared" si="83"/>
        <v>7.0488207548792774</v>
      </c>
      <c r="G2024" s="12">
        <f t="shared" si="84"/>
        <v>48.599672146217998</v>
      </c>
    </row>
    <row r="2025" spans="1:7" x14ac:dyDescent="0.25">
      <c r="A2025" s="24">
        <v>69.639647999999994</v>
      </c>
      <c r="B2025" s="23">
        <v>-88.627655000000004</v>
      </c>
      <c r="C2025" s="25">
        <v>-2.5769312000000002</v>
      </c>
      <c r="D2025" s="26">
        <v>6.6889509999999999E-2</v>
      </c>
      <c r="E2025" s="28"/>
      <c r="F2025" s="18">
        <f t="shared" si="83"/>
        <v>7.0527646939465676</v>
      </c>
      <c r="G2025" s="12">
        <f t="shared" si="84"/>
        <v>48.62686451672937</v>
      </c>
    </row>
    <row r="2026" spans="1:7" x14ac:dyDescent="0.25">
      <c r="A2026" s="24">
        <v>69.739258000000007</v>
      </c>
      <c r="B2026" s="23">
        <v>-88.655197000000001</v>
      </c>
      <c r="C2026" s="25">
        <v>-2.5768270000000002</v>
      </c>
      <c r="D2026" s="26">
        <v>6.6978596000000001E-2</v>
      </c>
      <c r="E2026" s="28"/>
      <c r="F2026" s="18">
        <f t="shared" si="83"/>
        <v>7.0549564166678858</v>
      </c>
      <c r="G2026" s="12">
        <f t="shared" si="84"/>
        <v>48.641975839515915</v>
      </c>
    </row>
    <row r="2027" spans="1:7" x14ac:dyDescent="0.25">
      <c r="A2027" s="24">
        <v>69.838866999999993</v>
      </c>
      <c r="B2027" s="23">
        <v>-88.715941999999998</v>
      </c>
      <c r="C2027" s="25">
        <v>-2.5770051</v>
      </c>
      <c r="D2027" s="26">
        <v>6.6941947000000002E-2</v>
      </c>
      <c r="E2027" s="28"/>
      <c r="F2027" s="18">
        <f t="shared" si="83"/>
        <v>7.0597903501769439</v>
      </c>
      <c r="G2027" s="12">
        <f t="shared" si="84"/>
        <v>48.675304475877425</v>
      </c>
    </row>
    <row r="2028" spans="1:7" x14ac:dyDescent="0.25">
      <c r="A2028" s="24">
        <v>69.938477000000006</v>
      </c>
      <c r="B2028" s="23">
        <v>-88.768608</v>
      </c>
      <c r="C2028" s="25">
        <v>-2.5770357000000002</v>
      </c>
      <c r="D2028" s="26">
        <v>6.6910751000000004E-2</v>
      </c>
      <c r="E2028" s="28"/>
      <c r="F2028" s="18">
        <f t="shared" si="83"/>
        <v>7.0639813772933833</v>
      </c>
      <c r="G2028" s="12">
        <f t="shared" si="84"/>
        <v>48.704200450239362</v>
      </c>
    </row>
    <row r="2029" spans="1:7" x14ac:dyDescent="0.25">
      <c r="A2029" s="24">
        <v>70.038086000000007</v>
      </c>
      <c r="B2029" s="23">
        <v>-88.809264999999996</v>
      </c>
      <c r="C2029" s="25">
        <v>-2.5771046000000002</v>
      </c>
      <c r="D2029" s="26">
        <v>6.6955536999999996E-2</v>
      </c>
      <c r="E2029" s="28"/>
      <c r="F2029" s="18">
        <f t="shared" si="83"/>
        <v>7.067216758554026</v>
      </c>
      <c r="G2029" s="12">
        <f t="shared" si="84"/>
        <v>48.726507510385055</v>
      </c>
    </row>
    <row r="2030" spans="1:7" x14ac:dyDescent="0.25">
      <c r="A2030" s="24">
        <v>70.137694999999994</v>
      </c>
      <c r="B2030" s="23">
        <v>-88.847556999999995</v>
      </c>
      <c r="C2030" s="25">
        <v>-2.5769498</v>
      </c>
      <c r="D2030" s="26">
        <v>6.6722244E-2</v>
      </c>
      <c r="E2030" s="28"/>
      <c r="F2030" s="18">
        <f t="shared" si="83"/>
        <v>7.0702639390944633</v>
      </c>
      <c r="G2030" s="12">
        <f t="shared" si="84"/>
        <v>48.747516978547942</v>
      </c>
    </row>
    <row r="2031" spans="1:7" x14ac:dyDescent="0.25">
      <c r="A2031" s="24">
        <v>70.237305000000006</v>
      </c>
      <c r="B2031" s="23">
        <v>-88.903312999999997</v>
      </c>
      <c r="C2031" s="25">
        <v>-2.5769953999999999</v>
      </c>
      <c r="D2031" s="26">
        <v>6.7052685000000001E-2</v>
      </c>
      <c r="E2031" s="28"/>
      <c r="F2031" s="18">
        <f t="shared" ref="F2031:F2094" si="85" xml:space="preserve"> -B2031 / A_4x8_in2</f>
        <v>7.0747008605979795</v>
      </c>
      <c r="G2031" s="12">
        <f t="shared" ref="G2031:G2094" si="86" xml:space="preserve"> -B2031 * kip_to_N / A_4x8_mm2</f>
        <v>48.778108326790147</v>
      </c>
    </row>
    <row r="2032" spans="1:7" x14ac:dyDescent="0.25">
      <c r="A2032" s="24">
        <v>70.336913999999993</v>
      </c>
      <c r="B2032" s="23">
        <v>-88.932472000000004</v>
      </c>
      <c r="C2032" s="25">
        <v>-2.577162</v>
      </c>
      <c r="D2032" s="26">
        <v>6.6940151000000003E-2</v>
      </c>
      <c r="E2032" s="28"/>
      <c r="F2032" s="18">
        <f t="shared" si="85"/>
        <v>7.0770212600907882</v>
      </c>
      <c r="G2032" s="12">
        <f t="shared" si="86"/>
        <v>48.794106840374241</v>
      </c>
    </row>
    <row r="2033" spans="1:7" x14ac:dyDescent="0.25">
      <c r="A2033" s="24">
        <v>70.436522999999994</v>
      </c>
      <c r="B2033" s="23">
        <v>-88.968718999999993</v>
      </c>
      <c r="C2033" s="25">
        <v>-2.5773033999999999</v>
      </c>
      <c r="D2033" s="26">
        <v>6.6952385000000003E-2</v>
      </c>
      <c r="E2033" s="28"/>
      <c r="F2033" s="18">
        <f t="shared" si="85"/>
        <v>7.0799057047019129</v>
      </c>
      <c r="G2033" s="12">
        <f t="shared" si="86"/>
        <v>48.813994289253912</v>
      </c>
    </row>
    <row r="2034" spans="1:7" x14ac:dyDescent="0.25">
      <c r="A2034" s="24">
        <v>70.536133000000007</v>
      </c>
      <c r="B2034" s="23">
        <v>-89.010513000000003</v>
      </c>
      <c r="C2034" s="25">
        <v>-2.5772550000000001</v>
      </c>
      <c r="D2034" s="26">
        <v>6.6851243000000005E-2</v>
      </c>
      <c r="E2034" s="28"/>
      <c r="F2034" s="18">
        <f t="shared" si="85"/>
        <v>7.0832315655477052</v>
      </c>
      <c r="G2034" s="12">
        <f t="shared" si="86"/>
        <v>48.836925181147784</v>
      </c>
    </row>
    <row r="2035" spans="1:7" x14ac:dyDescent="0.25">
      <c r="A2035" s="24">
        <v>70.635741999999993</v>
      </c>
      <c r="B2035" s="23">
        <v>-89.049080000000004</v>
      </c>
      <c r="C2035" s="25">
        <v>-2.5773435</v>
      </c>
      <c r="D2035" s="26">
        <v>6.7080847999999998E-2</v>
      </c>
      <c r="E2035" s="28"/>
      <c r="F2035" s="18">
        <f t="shared" si="85"/>
        <v>7.0863006298928184</v>
      </c>
      <c r="G2035" s="12">
        <f t="shared" si="86"/>
        <v>48.858085532099381</v>
      </c>
    </row>
    <row r="2036" spans="1:7" x14ac:dyDescent="0.25">
      <c r="A2036" s="24">
        <v>70.735352000000006</v>
      </c>
      <c r="B2036" s="23">
        <v>-89.110954000000007</v>
      </c>
      <c r="C2036" s="25">
        <v>-2.5773149000000002</v>
      </c>
      <c r="D2036" s="26">
        <v>6.6848568999999997E-2</v>
      </c>
      <c r="E2036" s="28"/>
      <c r="F2036" s="18">
        <f t="shared" si="85"/>
        <v>7.0912244063672523</v>
      </c>
      <c r="G2036" s="12">
        <f t="shared" si="86"/>
        <v>48.892033610891581</v>
      </c>
    </row>
    <row r="2037" spans="1:7" x14ac:dyDescent="0.25">
      <c r="A2037" s="24">
        <v>70.834961000000007</v>
      </c>
      <c r="B2037" s="23">
        <v>-89.166481000000005</v>
      </c>
      <c r="C2037" s="25">
        <v>-2.5774240000000002</v>
      </c>
      <c r="D2037" s="26">
        <v>6.7008584999999996E-2</v>
      </c>
      <c r="E2037" s="28"/>
      <c r="F2037" s="18">
        <f t="shared" si="85"/>
        <v>7.0956431046297839</v>
      </c>
      <c r="G2037" s="12">
        <f t="shared" si="86"/>
        <v>48.92249931492065</v>
      </c>
    </row>
    <row r="2038" spans="1:7" x14ac:dyDescent="0.25">
      <c r="A2038" s="24">
        <v>70.934569999999994</v>
      </c>
      <c r="B2038" s="23">
        <v>-89.206046999999998</v>
      </c>
      <c r="C2038" s="25">
        <v>-2.5774479000000001</v>
      </c>
      <c r="D2038" s="26">
        <v>6.6906109000000005E-2</v>
      </c>
      <c r="E2038" s="28"/>
      <c r="F2038" s="18">
        <f t="shared" si="85"/>
        <v>7.0987916668689701</v>
      </c>
      <c r="G2038" s="12">
        <f t="shared" si="86"/>
        <v>48.944207781893724</v>
      </c>
    </row>
    <row r="2039" spans="1:7" x14ac:dyDescent="0.25">
      <c r="A2039" s="24">
        <v>71.034180000000006</v>
      </c>
      <c r="B2039" s="23">
        <v>-89.243362000000005</v>
      </c>
      <c r="C2039" s="25">
        <v>-2.5774846</v>
      </c>
      <c r="D2039" s="26">
        <v>6.6945687000000004E-2</v>
      </c>
      <c r="E2039" s="28"/>
      <c r="F2039" s="18">
        <f t="shared" si="85"/>
        <v>7.1017611002197079</v>
      </c>
      <c r="G2039" s="12">
        <f t="shared" si="86"/>
        <v>48.964681204658234</v>
      </c>
    </row>
    <row r="2040" spans="1:7" x14ac:dyDescent="0.25">
      <c r="A2040" s="24">
        <v>71.133788999999993</v>
      </c>
      <c r="B2040" s="23">
        <v>-89.280754000000002</v>
      </c>
      <c r="C2040" s="25">
        <v>-2.5775703999999999</v>
      </c>
      <c r="D2040" s="26">
        <v>6.6973478000000003E-2</v>
      </c>
      <c r="E2040" s="28"/>
      <c r="F2040" s="18">
        <f t="shared" si="85"/>
        <v>7.1047366610357541</v>
      </c>
      <c r="G2040" s="12">
        <f t="shared" si="86"/>
        <v>48.985196874603574</v>
      </c>
    </row>
    <row r="2041" spans="1:7" x14ac:dyDescent="0.25">
      <c r="A2041" s="24">
        <v>71.233397999999994</v>
      </c>
      <c r="B2041" s="23">
        <v>-89.320671000000004</v>
      </c>
      <c r="C2041" s="25">
        <v>-2.5776029</v>
      </c>
      <c r="D2041" s="26">
        <v>6.6975266000000006E-2</v>
      </c>
      <c r="E2041" s="28"/>
      <c r="F2041" s="18">
        <f t="shared" si="85"/>
        <v>7.1079131549674539</v>
      </c>
      <c r="G2041" s="12">
        <f t="shared" si="86"/>
        <v>49.007097922881499</v>
      </c>
    </row>
    <row r="2042" spans="1:7" x14ac:dyDescent="0.25">
      <c r="A2042" s="24">
        <v>71.333008000000007</v>
      </c>
      <c r="B2042" s="23">
        <v>-89.378501999999997</v>
      </c>
      <c r="C2042" s="25">
        <v>-2.5776911</v>
      </c>
      <c r="D2042" s="26">
        <v>6.6810763999999995E-2</v>
      </c>
      <c r="E2042" s="28"/>
      <c r="F2042" s="18">
        <f t="shared" si="85"/>
        <v>7.1125151997244265</v>
      </c>
      <c r="G2042" s="12">
        <f t="shared" si="86"/>
        <v>49.038827750347508</v>
      </c>
    </row>
    <row r="2043" spans="1:7" x14ac:dyDescent="0.25">
      <c r="A2043" s="24">
        <v>71.432616999999993</v>
      </c>
      <c r="B2043" s="23">
        <v>-89.419715999999994</v>
      </c>
      <c r="C2043" s="25">
        <v>-2.5776973000000001</v>
      </c>
      <c r="D2043" s="26">
        <v>6.6894017E-2</v>
      </c>
      <c r="E2043" s="28"/>
      <c r="F2043" s="18">
        <f t="shared" si="85"/>
        <v>7.1157949056367213</v>
      </c>
      <c r="G2043" s="12">
        <f t="shared" si="86"/>
        <v>49.061440416723393</v>
      </c>
    </row>
    <row r="2044" spans="1:7" x14ac:dyDescent="0.25">
      <c r="A2044" s="24">
        <v>71.532227000000006</v>
      </c>
      <c r="B2044" s="23">
        <v>-89.457320999999993</v>
      </c>
      <c r="C2044" s="25">
        <v>-2.5777223</v>
      </c>
      <c r="D2044" s="26">
        <v>6.7064233000000001E-2</v>
      </c>
      <c r="E2044" s="28"/>
      <c r="F2044" s="18">
        <f t="shared" si="85"/>
        <v>7.1187874164542064</v>
      </c>
      <c r="G2044" s="12">
        <f t="shared" si="86"/>
        <v>49.082072952246889</v>
      </c>
    </row>
    <row r="2045" spans="1:7" x14ac:dyDescent="0.25">
      <c r="A2045" s="24">
        <v>71.631836000000007</v>
      </c>
      <c r="B2045" s="23">
        <v>-89.498215000000002</v>
      </c>
      <c r="C2045" s="25">
        <v>-2.5776439</v>
      </c>
      <c r="D2045" s="26">
        <v>6.7001142E-2</v>
      </c>
      <c r="E2045" s="28"/>
      <c r="F2045" s="18">
        <f t="shared" si="85"/>
        <v>7.1220416575756076</v>
      </c>
      <c r="G2045" s="12">
        <f t="shared" si="86"/>
        <v>49.104510045923206</v>
      </c>
    </row>
    <row r="2046" spans="1:7" x14ac:dyDescent="0.25">
      <c r="A2046" s="24">
        <v>71.731444999999994</v>
      </c>
      <c r="B2046" s="23">
        <v>-89.545806999999996</v>
      </c>
      <c r="C2046" s="25">
        <v>-2.5777334999999999</v>
      </c>
      <c r="D2046" s="26">
        <v>6.6815332000000005E-2</v>
      </c>
      <c r="E2046" s="28"/>
      <c r="F2046" s="18">
        <f t="shared" si="85"/>
        <v>7.1258289086014219</v>
      </c>
      <c r="G2046" s="12">
        <f t="shared" si="86"/>
        <v>49.130622095667498</v>
      </c>
    </row>
    <row r="2047" spans="1:7" x14ac:dyDescent="0.25">
      <c r="A2047" s="24">
        <v>71.831055000000006</v>
      </c>
      <c r="B2047" s="23">
        <v>-89.578934000000004</v>
      </c>
      <c r="C2047" s="25">
        <v>-2.5777922000000002</v>
      </c>
      <c r="D2047" s="26">
        <v>6.6958658000000004E-2</v>
      </c>
      <c r="E2047" s="28"/>
      <c r="F2047" s="18">
        <f t="shared" si="85"/>
        <v>7.1284650715013251</v>
      </c>
      <c r="G2047" s="12">
        <f t="shared" si="86"/>
        <v>49.148797710726321</v>
      </c>
    </row>
    <row r="2048" spans="1:7" x14ac:dyDescent="0.25">
      <c r="A2048" s="24">
        <v>71.930663999999993</v>
      </c>
      <c r="B2048" s="23">
        <v>-89.617171999999997</v>
      </c>
      <c r="C2048" s="25">
        <v>-2.5779478999999998</v>
      </c>
      <c r="D2048" s="26">
        <v>6.6973425000000003E-2</v>
      </c>
      <c r="E2048" s="28"/>
      <c r="F2048" s="18">
        <f t="shared" si="85"/>
        <v>7.1315079548582982</v>
      </c>
      <c r="G2048" s="12">
        <f t="shared" si="86"/>
        <v>49.169777550996159</v>
      </c>
    </row>
    <row r="2049" spans="1:7" x14ac:dyDescent="0.25">
      <c r="A2049" s="24">
        <v>72.030272999999994</v>
      </c>
      <c r="B2049" s="23">
        <v>-89.682411000000002</v>
      </c>
      <c r="C2049" s="25">
        <v>-2.5778530000000002</v>
      </c>
      <c r="D2049" s="26">
        <v>6.6941284000000004E-2</v>
      </c>
      <c r="E2049" s="28"/>
      <c r="F2049" s="18">
        <f t="shared" si="85"/>
        <v>7.136699509524485</v>
      </c>
      <c r="G2049" s="12">
        <f t="shared" si="86"/>
        <v>49.205571886457335</v>
      </c>
    </row>
    <row r="2050" spans="1:7" x14ac:dyDescent="0.25">
      <c r="A2050" s="24">
        <v>72.129883000000007</v>
      </c>
      <c r="B2050" s="23">
        <v>-89.700096000000002</v>
      </c>
      <c r="C2050" s="25">
        <v>-2.5779917000000001</v>
      </c>
      <c r="D2050" s="26">
        <v>6.6915720999999997E-2</v>
      </c>
      <c r="E2050" s="28"/>
      <c r="F2050" s="18">
        <f t="shared" si="85"/>
        <v>7.1381068371087748</v>
      </c>
      <c r="G2050" s="12">
        <f t="shared" si="86"/>
        <v>49.215275021432284</v>
      </c>
    </row>
    <row r="2051" spans="1:7" x14ac:dyDescent="0.25">
      <c r="A2051" s="24">
        <v>72.229491999999993</v>
      </c>
      <c r="B2051" s="23">
        <v>-89.749358999999998</v>
      </c>
      <c r="C2051" s="25">
        <v>-2.5779681000000001</v>
      </c>
      <c r="D2051" s="26">
        <v>6.6965847999999994E-2</v>
      </c>
      <c r="E2051" s="28"/>
      <c r="F2051" s="18">
        <f t="shared" si="85"/>
        <v>7.1420270620895421</v>
      </c>
      <c r="G2051" s="12">
        <f t="shared" si="86"/>
        <v>49.242303889867173</v>
      </c>
    </row>
    <row r="2052" spans="1:7" x14ac:dyDescent="0.25">
      <c r="A2052" s="24">
        <v>72.329102000000006</v>
      </c>
      <c r="B2052" s="23">
        <v>-89.792702000000006</v>
      </c>
      <c r="C2052" s="25">
        <v>-2.5779982000000001</v>
      </c>
      <c r="D2052" s="26">
        <v>6.6960618E-2</v>
      </c>
      <c r="E2052" s="28"/>
      <c r="F2052" s="18">
        <f t="shared" si="85"/>
        <v>7.1454761884387592</v>
      </c>
      <c r="G2052" s="12">
        <f t="shared" si="86"/>
        <v>49.266084663359919</v>
      </c>
    </row>
    <row r="2053" spans="1:7" x14ac:dyDescent="0.25">
      <c r="A2053" s="24">
        <v>72.428711000000007</v>
      </c>
      <c r="B2053" s="23">
        <v>-89.831688</v>
      </c>
      <c r="C2053" s="25">
        <v>-2.5780835</v>
      </c>
      <c r="D2053" s="26">
        <v>6.6991299000000004E-2</v>
      </c>
      <c r="E2053" s="28"/>
      <c r="F2053" s="18">
        <f t="shared" si="85"/>
        <v>7.148578595744449</v>
      </c>
      <c r="G2053" s="12">
        <f t="shared" si="86"/>
        <v>49.287474904815021</v>
      </c>
    </row>
    <row r="2054" spans="1:7" x14ac:dyDescent="0.25">
      <c r="A2054" s="24">
        <v>72.528319999999994</v>
      </c>
      <c r="B2054" s="23">
        <v>-89.880623</v>
      </c>
      <c r="C2054" s="25">
        <v>-2.5781572000000001</v>
      </c>
      <c r="D2054" s="26">
        <v>6.6958009999999998E-2</v>
      </c>
      <c r="E2054" s="28"/>
      <c r="F2054" s="18">
        <f t="shared" si="85"/>
        <v>7.1524727193145496</v>
      </c>
      <c r="G2054" s="12">
        <f t="shared" si="86"/>
        <v>49.314323811232839</v>
      </c>
    </row>
    <row r="2055" spans="1:7" x14ac:dyDescent="0.25">
      <c r="A2055" s="24">
        <v>72.627930000000006</v>
      </c>
      <c r="B2055" s="23">
        <v>-89.943031000000005</v>
      </c>
      <c r="C2055" s="25">
        <v>-2.5782598999999999</v>
      </c>
      <c r="D2055" s="26">
        <v>6.6978372999999994E-2</v>
      </c>
      <c r="E2055" s="28"/>
      <c r="F2055" s="18">
        <f t="shared" si="85"/>
        <v>7.1574389901587896</v>
      </c>
      <c r="G2055" s="12">
        <f t="shared" si="86"/>
        <v>49.348564876967465</v>
      </c>
    </row>
    <row r="2056" spans="1:7" x14ac:dyDescent="0.25">
      <c r="A2056" s="24">
        <v>72.727538999999993</v>
      </c>
      <c r="B2056" s="23">
        <v>-89.981162999999995</v>
      </c>
      <c r="C2056" s="25">
        <v>-2.5781863</v>
      </c>
      <c r="D2056" s="26">
        <v>6.7006201000000001E-2</v>
      </c>
      <c r="E2056" s="28"/>
      <c r="F2056" s="18">
        <f t="shared" si="85"/>
        <v>7.1604734383037787</v>
      </c>
      <c r="G2056" s="12">
        <f t="shared" si="86"/>
        <v>49.369486558780565</v>
      </c>
    </row>
    <row r="2057" spans="1:7" x14ac:dyDescent="0.25">
      <c r="A2057" s="24">
        <v>72.827147999999994</v>
      </c>
      <c r="B2057" s="23">
        <v>-90.023337999999995</v>
      </c>
      <c r="C2057" s="25">
        <v>-2.5783412000000001</v>
      </c>
      <c r="D2057" s="26">
        <v>6.6964998999999997E-2</v>
      </c>
      <c r="E2057" s="28"/>
      <c r="F2057" s="18">
        <f t="shared" si="85"/>
        <v>7.1638296181662291</v>
      </c>
      <c r="G2057" s="12">
        <f t="shared" si="86"/>
        <v>49.39262649191987</v>
      </c>
    </row>
    <row r="2058" spans="1:7" x14ac:dyDescent="0.25">
      <c r="A2058" s="24">
        <v>72.926758000000007</v>
      </c>
      <c r="B2058" s="23">
        <v>-90.079780999999997</v>
      </c>
      <c r="C2058" s="25">
        <v>-2.5783274</v>
      </c>
      <c r="D2058" s="26">
        <v>6.6951609999999995E-2</v>
      </c>
      <c r="E2058" s="28"/>
      <c r="F2058" s="18">
        <f t="shared" si="85"/>
        <v>7.1683212093926976</v>
      </c>
      <c r="G2058" s="12">
        <f t="shared" si="86"/>
        <v>49.423594772801472</v>
      </c>
    </row>
    <row r="2059" spans="1:7" x14ac:dyDescent="0.25">
      <c r="A2059" s="24">
        <v>73.026366999999993</v>
      </c>
      <c r="B2059" s="23">
        <v>-90.125443000000004</v>
      </c>
      <c r="C2059" s="25">
        <v>-2.5783122000000001</v>
      </c>
      <c r="D2059" s="26">
        <v>6.6958949000000004E-2</v>
      </c>
      <c r="E2059" s="28"/>
      <c r="F2059" s="18">
        <f t="shared" si="85"/>
        <v>7.1719548758984288</v>
      </c>
      <c r="G2059" s="12">
        <f t="shared" si="86"/>
        <v>49.448647899701463</v>
      </c>
    </row>
    <row r="2060" spans="1:7" x14ac:dyDescent="0.25">
      <c r="A2060" s="24">
        <v>73.125977000000006</v>
      </c>
      <c r="B2060" s="23">
        <v>-90.167350999999996</v>
      </c>
      <c r="C2060" s="25">
        <v>-2.5784414</v>
      </c>
      <c r="D2060" s="26">
        <v>6.7004784999999997E-2</v>
      </c>
      <c r="E2060" s="28"/>
      <c r="F2060" s="18">
        <f t="shared" si="85"/>
        <v>7.1752898085759762</v>
      </c>
      <c r="G2060" s="12">
        <f t="shared" si="86"/>
        <v>49.471641339369548</v>
      </c>
    </row>
    <row r="2061" spans="1:7" x14ac:dyDescent="0.25">
      <c r="A2061" s="24">
        <v>73.225586000000007</v>
      </c>
      <c r="B2061" s="23">
        <v>-90.193946999999994</v>
      </c>
      <c r="C2061" s="25">
        <v>-2.5785003</v>
      </c>
      <c r="D2061" s="26">
        <v>6.6983349999999997E-2</v>
      </c>
      <c r="E2061" s="28"/>
      <c r="F2061" s="18">
        <f t="shared" si="85"/>
        <v>7.177406251009212</v>
      </c>
      <c r="G2061" s="12">
        <f t="shared" si="86"/>
        <v>49.486233625362978</v>
      </c>
    </row>
    <row r="2062" spans="1:7" x14ac:dyDescent="0.25">
      <c r="A2062" s="24">
        <v>73.325194999999994</v>
      </c>
      <c r="B2062" s="23">
        <v>-90.247330000000005</v>
      </c>
      <c r="C2062" s="25">
        <v>-2.5785632000000001</v>
      </c>
      <c r="D2062" s="26">
        <v>6.6981657999999999E-2</v>
      </c>
      <c r="E2062" s="28"/>
      <c r="F2062" s="18">
        <f t="shared" si="85"/>
        <v>7.18165433517275</v>
      </c>
      <c r="G2062" s="12">
        <f t="shared" si="86"/>
        <v>49.515522992304895</v>
      </c>
    </row>
    <row r="2063" spans="1:7" x14ac:dyDescent="0.25">
      <c r="A2063" s="24">
        <v>73.424805000000006</v>
      </c>
      <c r="B2063" s="23">
        <v>-90.287880000000001</v>
      </c>
      <c r="C2063" s="25">
        <v>-2.5785539000000002</v>
      </c>
      <c r="D2063" s="26">
        <v>6.7052945000000003E-2</v>
      </c>
      <c r="E2063" s="28"/>
      <c r="F2063" s="18">
        <f t="shared" si="85"/>
        <v>7.1848812016439378</v>
      </c>
      <c r="G2063" s="12">
        <f t="shared" si="86"/>
        <v>49.537771345329169</v>
      </c>
    </row>
    <row r="2064" spans="1:7" x14ac:dyDescent="0.25">
      <c r="A2064" s="24">
        <v>73.524413999999993</v>
      </c>
      <c r="B2064" s="23">
        <v>-90.313637</v>
      </c>
      <c r="C2064" s="25">
        <v>-2.5786581000000002</v>
      </c>
      <c r="D2064" s="26">
        <v>6.6963539000000002E-2</v>
      </c>
      <c r="E2064" s="28"/>
      <c r="F2064" s="18">
        <f t="shared" si="85"/>
        <v>7.1869308785785471</v>
      </c>
      <c r="G2064" s="12">
        <f t="shared" si="86"/>
        <v>49.551903301650896</v>
      </c>
    </row>
    <row r="2065" spans="1:7" x14ac:dyDescent="0.25">
      <c r="A2065" s="24">
        <v>73.624022999999994</v>
      </c>
      <c r="B2065" s="23">
        <v>-90.360298</v>
      </c>
      <c r="C2065" s="25">
        <v>-2.5786612</v>
      </c>
      <c r="D2065" s="26">
        <v>6.6963226000000001E-2</v>
      </c>
      <c r="E2065" s="28"/>
      <c r="F2065" s="18">
        <f t="shared" si="85"/>
        <v>7.1906440429783522</v>
      </c>
      <c r="G2065" s="12">
        <f t="shared" si="86"/>
        <v>49.577504544572371</v>
      </c>
    </row>
    <row r="2066" spans="1:7" x14ac:dyDescent="0.25">
      <c r="A2066" s="24">
        <v>73.723633000000007</v>
      </c>
      <c r="B2066" s="23">
        <v>-90.402107000000001</v>
      </c>
      <c r="C2066" s="25">
        <v>-2.5787225</v>
      </c>
      <c r="D2066" s="26">
        <v>6.7002349000000003E-2</v>
      </c>
      <c r="E2066" s="28"/>
      <c r="F2066" s="18">
        <f t="shared" si="85"/>
        <v>7.1939710974862168</v>
      </c>
      <c r="G2066" s="12">
        <f t="shared" si="86"/>
        <v>49.600443666436526</v>
      </c>
    </row>
    <row r="2067" spans="1:7" x14ac:dyDescent="0.25">
      <c r="A2067" s="24">
        <v>73.823241999999993</v>
      </c>
      <c r="B2067" s="23">
        <v>-90.459038000000007</v>
      </c>
      <c r="C2067" s="25">
        <v>-2.5787711</v>
      </c>
      <c r="D2067" s="26">
        <v>6.7014180000000007E-2</v>
      </c>
      <c r="E2067" s="28"/>
      <c r="F2067" s="18">
        <f t="shared" si="85"/>
        <v>7.1985015225188</v>
      </c>
      <c r="G2067" s="12">
        <f t="shared" si="86"/>
        <v>49.631679695684987</v>
      </c>
    </row>
    <row r="2068" spans="1:7" x14ac:dyDescent="0.25">
      <c r="A2068" s="24">
        <v>73.922852000000006</v>
      </c>
      <c r="B2068" s="23">
        <v>-90.509979000000001</v>
      </c>
      <c r="C2068" s="25">
        <v>-2.5788609999999998</v>
      </c>
      <c r="D2068" s="26">
        <v>6.7025498000000003E-2</v>
      </c>
      <c r="E2068" s="28"/>
      <c r="F2068" s="18">
        <f t="shared" si="85"/>
        <v>7.2025552784968214</v>
      </c>
      <c r="G2068" s="12">
        <f t="shared" si="86"/>
        <v>49.65962922346327</v>
      </c>
    </row>
    <row r="2069" spans="1:7" x14ac:dyDescent="0.25">
      <c r="A2069" s="24">
        <v>74.022461000000007</v>
      </c>
      <c r="B2069" s="23">
        <v>-90.552329999999998</v>
      </c>
      <c r="C2069" s="25">
        <v>-2.5788101999999999</v>
      </c>
      <c r="D2069" s="26">
        <v>6.6958173999999995E-2</v>
      </c>
      <c r="E2069" s="28"/>
      <c r="F2069" s="18">
        <f t="shared" si="85"/>
        <v>7.2059254639942631</v>
      </c>
      <c r="G2069" s="12">
        <f t="shared" si="86"/>
        <v>49.682865721587333</v>
      </c>
    </row>
    <row r="2070" spans="1:7" x14ac:dyDescent="0.25">
      <c r="A2070" s="24">
        <v>74.122069999999994</v>
      </c>
      <c r="B2070" s="23">
        <v>-90.594748999999993</v>
      </c>
      <c r="C2070" s="25">
        <v>-2.5789247</v>
      </c>
      <c r="D2070" s="26">
        <v>6.6967756000000003E-2</v>
      </c>
      <c r="E2070" s="28"/>
      <c r="F2070" s="18">
        <f t="shared" si="85"/>
        <v>7.2093010607597705</v>
      </c>
      <c r="G2070" s="12">
        <f t="shared" si="86"/>
        <v>49.706139528910057</v>
      </c>
    </row>
    <row r="2071" spans="1:7" x14ac:dyDescent="0.25">
      <c r="A2071" s="24">
        <v>74.221680000000006</v>
      </c>
      <c r="B2071" s="23">
        <v>-90.648308</v>
      </c>
      <c r="C2071" s="25">
        <v>-2.5789217999999998</v>
      </c>
      <c r="D2071" s="26">
        <v>6.6957049000000005E-2</v>
      </c>
      <c r="E2071" s="28"/>
      <c r="F2071" s="18">
        <f t="shared" si="85"/>
        <v>7.2135631505583007</v>
      </c>
      <c r="G2071" s="12">
        <f t="shared" si="86"/>
        <v>49.735525460836747</v>
      </c>
    </row>
    <row r="2072" spans="1:7" x14ac:dyDescent="0.25">
      <c r="A2072" s="24">
        <v>74.321288999999993</v>
      </c>
      <c r="B2072" s="23">
        <v>-90.690933000000001</v>
      </c>
      <c r="C2072" s="25">
        <v>-2.5790554999999999</v>
      </c>
      <c r="D2072" s="26">
        <v>6.6961489999999999E-2</v>
      </c>
      <c r="E2072" s="28"/>
      <c r="F2072" s="18">
        <f t="shared" si="85"/>
        <v>7.2169551402829466</v>
      </c>
      <c r="G2072" s="12">
        <f t="shared" si="86"/>
        <v>49.758912293084826</v>
      </c>
    </row>
    <row r="2073" spans="1:7" x14ac:dyDescent="0.25">
      <c r="A2073" s="24">
        <v>74.420897999999994</v>
      </c>
      <c r="B2073" s="23">
        <v>-90.718558999999999</v>
      </c>
      <c r="C2073" s="25">
        <v>-2.5790031</v>
      </c>
      <c r="D2073" s="26">
        <v>6.7032218000000005E-2</v>
      </c>
      <c r="E2073" s="28"/>
      <c r="F2073" s="18">
        <f t="shared" si="85"/>
        <v>7.2191535475118753</v>
      </c>
      <c r="G2073" s="12">
        <f t="shared" si="86"/>
        <v>49.77406970370501</v>
      </c>
    </row>
    <row r="2074" spans="1:7" x14ac:dyDescent="0.25">
      <c r="A2074" s="24">
        <v>74.520508000000007</v>
      </c>
      <c r="B2074" s="23">
        <v>-90.771698000000001</v>
      </c>
      <c r="C2074" s="25">
        <v>-2.5791558999999999</v>
      </c>
      <c r="D2074" s="26">
        <v>6.6873639999999998E-2</v>
      </c>
      <c r="E2074" s="28"/>
      <c r="F2074" s="18">
        <f t="shared" si="85"/>
        <v>7.2233822147723554</v>
      </c>
      <c r="G2074" s="12">
        <f t="shared" si="86"/>
        <v>49.803225196463501</v>
      </c>
    </row>
    <row r="2075" spans="1:7" x14ac:dyDescent="0.25">
      <c r="A2075" s="24">
        <v>74.620116999999993</v>
      </c>
      <c r="B2075" s="23">
        <v>-90.810981999999996</v>
      </c>
      <c r="C2075" s="25">
        <v>-2.5790172</v>
      </c>
      <c r="D2075" s="26">
        <v>6.7029029000000004E-2</v>
      </c>
      <c r="E2075" s="28"/>
      <c r="F2075" s="18">
        <f t="shared" si="85"/>
        <v>7.2265083361645654</v>
      </c>
      <c r="G2075" s="12">
        <f t="shared" si="86"/>
        <v>49.824778939995078</v>
      </c>
    </row>
    <row r="2076" spans="1:7" x14ac:dyDescent="0.25">
      <c r="A2076" s="24">
        <v>74.719727000000006</v>
      </c>
      <c r="B2076" s="23">
        <v>-90.852019999999996</v>
      </c>
      <c r="C2076" s="25">
        <v>-2.5792440999999999</v>
      </c>
      <c r="D2076" s="26">
        <v>6.6946402000000002E-2</v>
      </c>
      <c r="E2076" s="28"/>
      <c r="F2076" s="18">
        <f t="shared" si="85"/>
        <v>7.2297740364418681</v>
      </c>
      <c r="G2076" s="12">
        <f t="shared" si="86"/>
        <v>49.847295041386204</v>
      </c>
    </row>
    <row r="2077" spans="1:7" x14ac:dyDescent="0.25">
      <c r="A2077" s="24">
        <v>74.819336000000007</v>
      </c>
      <c r="B2077" s="23">
        <v>-90.910506999999996</v>
      </c>
      <c r="C2077" s="25">
        <v>-2.5792948999999998</v>
      </c>
      <c r="D2077" s="26">
        <v>6.7068404999999998E-2</v>
      </c>
      <c r="E2077" s="28"/>
      <c r="F2077" s="18">
        <f t="shared" si="85"/>
        <v>7.2344282840201766</v>
      </c>
      <c r="G2077" s="12">
        <f t="shared" si="86"/>
        <v>49.879384792886334</v>
      </c>
    </row>
    <row r="2078" spans="1:7" x14ac:dyDescent="0.25">
      <c r="A2078" s="24">
        <v>74.918944999999994</v>
      </c>
      <c r="B2078" s="23">
        <v>-90.933639999999997</v>
      </c>
      <c r="C2078" s="25">
        <v>-2.5793292999999999</v>
      </c>
      <c r="D2078" s="26">
        <v>6.7009187999999997E-2</v>
      </c>
      <c r="E2078" s="28"/>
      <c r="F2078" s="18">
        <f t="shared" si="85"/>
        <v>7.2362691496694485</v>
      </c>
      <c r="G2078" s="12">
        <f t="shared" si="86"/>
        <v>49.892077053071553</v>
      </c>
    </row>
    <row r="2079" spans="1:7" x14ac:dyDescent="0.25">
      <c r="A2079" s="24">
        <v>75.018555000000006</v>
      </c>
      <c r="B2079" s="23">
        <v>-90.975464000000002</v>
      </c>
      <c r="C2079" s="25">
        <v>-2.5793957999999999</v>
      </c>
      <c r="D2079" s="26">
        <v>6.6977284999999998E-2</v>
      </c>
      <c r="E2079" s="28"/>
      <c r="F2079" s="18">
        <f t="shared" si="85"/>
        <v>7.239597397839387</v>
      </c>
      <c r="G2079" s="12">
        <f t="shared" si="86"/>
        <v>49.915024404906006</v>
      </c>
    </row>
    <row r="2080" spans="1:7" x14ac:dyDescent="0.25">
      <c r="A2080" s="24">
        <v>75.118163999999993</v>
      </c>
      <c r="B2080" s="23">
        <v>-91.011291999999997</v>
      </c>
      <c r="C2080" s="25">
        <v>-2.5794332</v>
      </c>
      <c r="D2080" s="26">
        <v>6.7019871999999994E-2</v>
      </c>
      <c r="E2080" s="28"/>
      <c r="F2080" s="18">
        <f t="shared" si="85"/>
        <v>7.2424484994899343</v>
      </c>
      <c r="G2080" s="12">
        <f t="shared" si="86"/>
        <v>49.934681963282181</v>
      </c>
    </row>
    <row r="2081" spans="1:7" x14ac:dyDescent="0.25">
      <c r="A2081" s="24">
        <v>75.217772999999994</v>
      </c>
      <c r="B2081" s="23">
        <v>-91.055458000000002</v>
      </c>
      <c r="C2081" s="25">
        <v>-2.5794245999999998</v>
      </c>
      <c r="D2081" s="26">
        <v>6.6951557999999994E-2</v>
      </c>
      <c r="E2081" s="28"/>
      <c r="F2081" s="18">
        <f t="shared" si="85"/>
        <v>7.2459631180982331</v>
      </c>
      <c r="G2081" s="12">
        <f t="shared" si="86"/>
        <v>49.958914287811645</v>
      </c>
    </row>
    <row r="2082" spans="1:7" x14ac:dyDescent="0.25">
      <c r="A2082" s="24">
        <v>75.317383000000007</v>
      </c>
      <c r="B2082" s="23">
        <v>-91.101935999999995</v>
      </c>
      <c r="C2082" s="25">
        <v>-2.5795607999999999</v>
      </c>
      <c r="D2082" s="26">
        <v>6.6937149000000001E-2</v>
      </c>
      <c r="E2082" s="28"/>
      <c r="F2082" s="18">
        <f t="shared" si="85"/>
        <v>7.2496617198207458</v>
      </c>
      <c r="G2082" s="12">
        <f t="shared" si="86"/>
        <v>49.984415125095545</v>
      </c>
    </row>
    <row r="2083" spans="1:7" x14ac:dyDescent="0.25">
      <c r="A2083" s="24">
        <v>75.416991999999993</v>
      </c>
      <c r="B2083" s="23">
        <v>-91.151275999999996</v>
      </c>
      <c r="C2083" s="25">
        <v>-2.5796511</v>
      </c>
      <c r="D2083" s="26">
        <v>6.7002848000000004E-2</v>
      </c>
      <c r="E2083" s="28"/>
      <c r="F2083" s="18">
        <f t="shared" si="85"/>
        <v>7.2535880722668225</v>
      </c>
      <c r="G2083" s="12">
        <f t="shared" si="86"/>
        <v>50.011486240711271</v>
      </c>
    </row>
    <row r="2084" spans="1:7" x14ac:dyDescent="0.25">
      <c r="A2084" s="24">
        <v>75.516602000000006</v>
      </c>
      <c r="B2084" s="23">
        <v>-91.198539999999994</v>
      </c>
      <c r="C2084" s="25">
        <v>-2.5796570999999999</v>
      </c>
      <c r="D2084" s="26">
        <v>6.6981031999999996E-2</v>
      </c>
      <c r="E2084" s="28"/>
      <c r="F2084" s="18">
        <f t="shared" si="85"/>
        <v>7.2573492218819702</v>
      </c>
      <c r="G2084" s="12">
        <f t="shared" si="86"/>
        <v>50.037418328438498</v>
      </c>
    </row>
    <row r="2085" spans="1:7" x14ac:dyDescent="0.25">
      <c r="A2085" s="24">
        <v>75.616211000000007</v>
      </c>
      <c r="B2085" s="23">
        <v>-91.244979999999998</v>
      </c>
      <c r="C2085" s="25">
        <v>-2.5797007000000001</v>
      </c>
      <c r="D2085" s="26">
        <v>6.6974290000000006E-2</v>
      </c>
      <c r="E2085" s="28"/>
      <c r="F2085" s="18">
        <f t="shared" si="85"/>
        <v>7.2610447996605645</v>
      </c>
      <c r="G2085" s="12">
        <f t="shared" si="86"/>
        <v>50.06289831646432</v>
      </c>
    </row>
    <row r="2086" spans="1:7" x14ac:dyDescent="0.25">
      <c r="A2086" s="24">
        <v>75.715819999999994</v>
      </c>
      <c r="B2086" s="23">
        <v>-91.283874999999995</v>
      </c>
      <c r="C2086" s="25">
        <v>-2.5798296999999999</v>
      </c>
      <c r="D2086" s="26">
        <v>6.6960193000000001E-2</v>
      </c>
      <c r="E2086" s="28"/>
      <c r="F2086" s="18">
        <f t="shared" si="85"/>
        <v>7.2641399654163434</v>
      </c>
      <c r="G2086" s="12">
        <f t="shared" si="86"/>
        <v>50.084238629432974</v>
      </c>
    </row>
    <row r="2087" spans="1:7" x14ac:dyDescent="0.25">
      <c r="A2087" s="24">
        <v>75.815430000000006</v>
      </c>
      <c r="B2087" s="23">
        <v>-91.329719999999995</v>
      </c>
      <c r="C2087" s="25">
        <v>-2.5798378</v>
      </c>
      <c r="D2087" s="26">
        <v>6.7025958999999996E-2</v>
      </c>
      <c r="E2087" s="28"/>
      <c r="F2087" s="18">
        <f t="shared" si="85"/>
        <v>7.2677881945993672</v>
      </c>
      <c r="G2087" s="12">
        <f t="shared" si="86"/>
        <v>50.109392161970533</v>
      </c>
    </row>
    <row r="2088" spans="1:7" x14ac:dyDescent="0.25">
      <c r="A2088" s="24">
        <v>75.915038999999993</v>
      </c>
      <c r="B2088" s="23">
        <v>-91.376434000000003</v>
      </c>
      <c r="C2088" s="25">
        <v>-2.5799159999999999</v>
      </c>
      <c r="D2088" s="26">
        <v>6.7093305000000006E-2</v>
      </c>
      <c r="E2088" s="28"/>
      <c r="F2088" s="18">
        <f t="shared" si="85"/>
        <v>7.2715055766051657</v>
      </c>
      <c r="G2088" s="12">
        <f t="shared" si="86"/>
        <v>50.13502248412037</v>
      </c>
    </row>
    <row r="2089" spans="1:7" x14ac:dyDescent="0.25">
      <c r="A2089" s="24">
        <v>76.014647999999994</v>
      </c>
      <c r="B2089" s="23">
        <v>-91.416839999999993</v>
      </c>
      <c r="C2089" s="25">
        <v>-2.5799734999999999</v>
      </c>
      <c r="D2089" s="26">
        <v>6.7088194000000004E-2</v>
      </c>
      <c r="E2089" s="28"/>
      <c r="F2089" s="18">
        <f t="shared" si="85"/>
        <v>7.2747209839204503</v>
      </c>
      <c r="G2089" s="12">
        <f t="shared" si="86"/>
        <v>50.157191829429827</v>
      </c>
    </row>
    <row r="2090" spans="1:7" x14ac:dyDescent="0.25">
      <c r="A2090" s="24">
        <v>76.114258000000007</v>
      </c>
      <c r="B2090" s="23">
        <v>-91.471855000000005</v>
      </c>
      <c r="C2090" s="25">
        <v>-2.5801411000000001</v>
      </c>
      <c r="D2090" s="26">
        <v>6.6832586999999999E-2</v>
      </c>
      <c r="E2090" s="28"/>
      <c r="F2090" s="18">
        <f t="shared" si="85"/>
        <v>7.279098938517552</v>
      </c>
      <c r="G2090" s="12">
        <f t="shared" si="86"/>
        <v>50.187376617139584</v>
      </c>
    </row>
    <row r="2091" spans="1:7" x14ac:dyDescent="0.25">
      <c r="A2091" s="24">
        <v>76.213866999999993</v>
      </c>
      <c r="B2091" s="23">
        <v>-91.511009000000001</v>
      </c>
      <c r="C2091" s="25">
        <v>-2.5801661</v>
      </c>
      <c r="D2091" s="26">
        <v>6.7006416999999999E-2</v>
      </c>
      <c r="E2091" s="28"/>
      <c r="F2091" s="18">
        <f t="shared" si="85"/>
        <v>7.2822147148384611</v>
      </c>
      <c r="G2091" s="12">
        <f t="shared" si="86"/>
        <v>50.208859034261955</v>
      </c>
    </row>
    <row r="2092" spans="1:7" x14ac:dyDescent="0.25">
      <c r="A2092" s="24">
        <v>76.313477000000006</v>
      </c>
      <c r="B2092" s="23">
        <v>-91.566055000000006</v>
      </c>
      <c r="C2092" s="25">
        <v>-2.5801356000000002</v>
      </c>
      <c r="D2092" s="26">
        <v>6.6954723999999993E-2</v>
      </c>
      <c r="E2092" s="28"/>
      <c r="F2092" s="18">
        <f t="shared" si="85"/>
        <v>7.2865951363371799</v>
      </c>
      <c r="G2092" s="12">
        <f t="shared" si="86"/>
        <v>50.239060830576982</v>
      </c>
    </row>
    <row r="2093" spans="1:7" x14ac:dyDescent="0.25">
      <c r="A2093" s="24">
        <v>76.413086000000007</v>
      </c>
      <c r="B2093" s="23">
        <v>-91.578682000000001</v>
      </c>
      <c r="C2093" s="25">
        <v>-2.5803118</v>
      </c>
      <c r="D2093" s="26">
        <v>6.7080475000000001E-2</v>
      </c>
      <c r="E2093" s="28"/>
      <c r="F2093" s="18">
        <f t="shared" si="85"/>
        <v>7.2875999610703905</v>
      </c>
      <c r="G2093" s="12">
        <f t="shared" si="86"/>
        <v>50.24598881956927</v>
      </c>
    </row>
    <row r="2094" spans="1:7" x14ac:dyDescent="0.25">
      <c r="A2094" s="24">
        <v>76.512694999999994</v>
      </c>
      <c r="B2094" s="23">
        <v>-91.627419000000003</v>
      </c>
      <c r="C2094" s="25">
        <v>-2.5803864000000001</v>
      </c>
      <c r="D2094" s="26">
        <v>6.6916122999999994E-2</v>
      </c>
      <c r="E2094" s="28"/>
      <c r="F2094" s="18">
        <f t="shared" si="85"/>
        <v>7.2914783283011255</v>
      </c>
      <c r="G2094" s="12">
        <f t="shared" si="86"/>
        <v>50.272729090379237</v>
      </c>
    </row>
    <row r="2095" spans="1:7" x14ac:dyDescent="0.25">
      <c r="A2095" s="24">
        <v>76.612305000000006</v>
      </c>
      <c r="B2095" s="23">
        <v>-91.681213</v>
      </c>
      <c r="C2095" s="25">
        <v>-2.5804081000000001</v>
      </c>
      <c r="D2095" s="26">
        <v>6.7031360999999998E-2</v>
      </c>
      <c r="E2095" s="28"/>
      <c r="F2095" s="18">
        <f t="shared" ref="F2095:F2109" si="87" xml:space="preserve"> -B2095 / A_4x8_in2</f>
        <v>7.295759118805468</v>
      </c>
      <c r="G2095" s="12">
        <f t="shared" ref="G2095:G2109" si="88" xml:space="preserve"> -B2095 * kip_to_N / A_4x8_mm2</f>
        <v>50.302243958507169</v>
      </c>
    </row>
    <row r="2096" spans="1:7" x14ac:dyDescent="0.25">
      <c r="A2096" s="24">
        <v>76.711913999999993</v>
      </c>
      <c r="B2096" s="23">
        <v>-91.706588999999994</v>
      </c>
      <c r="C2096" s="25">
        <v>-2.5805275000000001</v>
      </c>
      <c r="D2096" s="26">
        <v>6.6958039999999996E-2</v>
      </c>
      <c r="E2096" s="28"/>
      <c r="F2096" s="18">
        <f t="shared" si="87"/>
        <v>7.2977784767234173</v>
      </c>
      <c r="G2096" s="12">
        <f t="shared" si="88"/>
        <v>50.316166873583455</v>
      </c>
    </row>
    <row r="2097" spans="1:7" x14ac:dyDescent="0.25">
      <c r="A2097" s="24">
        <v>76.811522999999994</v>
      </c>
      <c r="B2097" s="23">
        <v>-91.747505000000004</v>
      </c>
      <c r="C2097" s="25">
        <v>-2.5805020000000001</v>
      </c>
      <c r="D2097" s="26">
        <v>6.7001461999999998E-2</v>
      </c>
      <c r="E2097" s="28"/>
      <c r="F2097" s="18">
        <f t="shared" si="87"/>
        <v>7.3010344685491919</v>
      </c>
      <c r="G2097" s="12">
        <f t="shared" si="88"/>
        <v>50.338616037882872</v>
      </c>
    </row>
    <row r="2098" spans="1:7" x14ac:dyDescent="0.25">
      <c r="A2098" s="24">
        <v>76.911133000000007</v>
      </c>
      <c r="B2098" s="23">
        <v>-91.782021</v>
      </c>
      <c r="C2098" s="25">
        <v>-2.5806239</v>
      </c>
      <c r="D2098" s="26">
        <v>6.6999800999999998E-2</v>
      </c>
      <c r="E2098" s="28"/>
      <c r="F2098" s="18">
        <f t="shared" si="87"/>
        <v>7.3037811645570718</v>
      </c>
      <c r="G2098" s="12">
        <f t="shared" si="88"/>
        <v>50.357553748190789</v>
      </c>
    </row>
    <row r="2099" spans="1:7" x14ac:dyDescent="0.25">
      <c r="A2099" s="24">
        <v>77.010741999999993</v>
      </c>
      <c r="B2099" s="23">
        <v>-91.841819999999998</v>
      </c>
      <c r="C2099" s="25">
        <v>-2.5807359000000001</v>
      </c>
      <c r="D2099" s="26">
        <v>6.7020625E-2</v>
      </c>
      <c r="E2099" s="28"/>
      <c r="F2099" s="18">
        <f t="shared" si="87"/>
        <v>7.3085398177780476</v>
      </c>
      <c r="G2099" s="12">
        <f t="shared" si="88"/>
        <v>50.390363347759177</v>
      </c>
    </row>
    <row r="2100" spans="1:7" x14ac:dyDescent="0.25">
      <c r="A2100" s="24">
        <v>77.110352000000006</v>
      </c>
      <c r="B2100" s="23">
        <v>-91.886589000000001</v>
      </c>
      <c r="C2100" s="25">
        <v>-2.5809326000000001</v>
      </c>
      <c r="D2100" s="26">
        <v>6.702321E-2</v>
      </c>
      <c r="E2100" s="28"/>
      <c r="F2100" s="18">
        <f t="shared" si="87"/>
        <v>7.3121024216016881</v>
      </c>
      <c r="G2100" s="12">
        <f t="shared" si="88"/>
        <v>50.414926517094408</v>
      </c>
    </row>
    <row r="2101" spans="1:7" x14ac:dyDescent="0.25">
      <c r="A2101" s="24">
        <v>77.209961000000007</v>
      </c>
      <c r="B2101" s="23">
        <v>-91.916015999999999</v>
      </c>
      <c r="C2101" s="25">
        <v>-2.5811790999999999</v>
      </c>
      <c r="D2101" s="26">
        <v>6.6982767999999998E-2</v>
      </c>
      <c r="E2101" s="28"/>
      <c r="F2101" s="18">
        <f t="shared" si="87"/>
        <v>7.3144441478568707</v>
      </c>
      <c r="G2101" s="12">
        <f t="shared" si="88"/>
        <v>50.431072072814388</v>
      </c>
    </row>
    <row r="2102" spans="1:7" x14ac:dyDescent="0.25">
      <c r="A2102" s="24">
        <v>77.309569999999994</v>
      </c>
      <c r="B2102" s="23">
        <v>-91.957274999999996</v>
      </c>
      <c r="C2102" s="25">
        <v>-2.5811722000000001</v>
      </c>
      <c r="D2102" s="26">
        <v>6.6973804999999997E-2</v>
      </c>
      <c r="E2102" s="28"/>
      <c r="F2102" s="18">
        <f t="shared" si="87"/>
        <v>7.3177274347553851</v>
      </c>
      <c r="G2102" s="12">
        <f t="shared" si="88"/>
        <v>50.45370942910116</v>
      </c>
    </row>
    <row r="2103" spans="1:7" x14ac:dyDescent="0.25">
      <c r="A2103" s="24">
        <v>77.409180000000006</v>
      </c>
      <c r="B2103" s="23">
        <v>-91.986785999999995</v>
      </c>
      <c r="C2103" s="25">
        <v>-2.5814419000000002</v>
      </c>
      <c r="D2103" s="26">
        <v>6.6988624999999996E-2</v>
      </c>
      <c r="E2103" s="28"/>
      <c r="F2103" s="18">
        <f t="shared" si="87"/>
        <v>7.3200758455181774</v>
      </c>
      <c r="G2103" s="12">
        <f t="shared" si="88"/>
        <v>50.469901072654778</v>
      </c>
    </row>
    <row r="2104" spans="1:7" x14ac:dyDescent="0.25">
      <c r="A2104" s="24">
        <v>77.508788999999993</v>
      </c>
      <c r="B2104" s="23">
        <v>-91.980682000000002</v>
      </c>
      <c r="C2104" s="25">
        <v>-2.58161</v>
      </c>
      <c r="D2104" s="26">
        <v>6.6994391E-2</v>
      </c>
      <c r="E2104" s="28"/>
      <c r="F2104" s="18">
        <f t="shared" si="87"/>
        <v>7.3195901046318612</v>
      </c>
      <c r="G2104" s="12">
        <f t="shared" si="88"/>
        <v>50.466552023410387</v>
      </c>
    </row>
    <row r="2105" spans="1:7" x14ac:dyDescent="0.25">
      <c r="A2105" s="24">
        <v>77.608397999999994</v>
      </c>
      <c r="B2105" s="23">
        <v>-91.913818000000006</v>
      </c>
      <c r="C2105" s="25">
        <v>-2.5819757000000001</v>
      </c>
      <c r="D2105" s="26">
        <v>6.7011155000000003E-2</v>
      </c>
      <c r="E2105" s="28"/>
      <c r="F2105" s="18">
        <f t="shared" si="87"/>
        <v>7.3142692365744137</v>
      </c>
      <c r="G2105" s="12">
        <f t="shared" si="88"/>
        <v>50.429866107834194</v>
      </c>
    </row>
    <row r="2106" spans="1:7" x14ac:dyDescent="0.25">
      <c r="A2106" s="24">
        <v>77.708008000000007</v>
      </c>
      <c r="B2106" s="23">
        <v>-73.433341999999996</v>
      </c>
      <c r="C2106" s="25">
        <v>-2.5955002</v>
      </c>
      <c r="D2106" s="26">
        <v>6.6998958999999997E-2</v>
      </c>
      <c r="E2106" s="28"/>
      <c r="F2106" s="18">
        <f t="shared" si="87"/>
        <v>5.8436396835288438</v>
      </c>
      <c r="G2106" s="12">
        <f t="shared" si="88"/>
        <v>40.290281542986243</v>
      </c>
    </row>
    <row r="2107" spans="1:7" x14ac:dyDescent="0.25">
      <c r="A2107" s="24">
        <v>77.807616999999993</v>
      </c>
      <c r="B2107" s="23">
        <v>-58.978554000000003</v>
      </c>
      <c r="C2107" s="25">
        <v>-2.6538856000000002</v>
      </c>
      <c r="D2107" s="26">
        <v>6.8564272999999995E-2</v>
      </c>
      <c r="E2107" s="28"/>
      <c r="F2107" s="18">
        <f t="shared" si="87"/>
        <v>4.693364202756138</v>
      </c>
      <c r="G2107" s="12">
        <f t="shared" si="88"/>
        <v>32.359449821284421</v>
      </c>
    </row>
    <row r="2108" spans="1:7" x14ac:dyDescent="0.25">
      <c r="A2108" s="24">
        <v>77.907227000000006</v>
      </c>
      <c r="B2108" s="23">
        <v>-58.663314999999997</v>
      </c>
      <c r="C2108" s="25">
        <v>-2.6569774000000002</v>
      </c>
      <c r="D2108" s="26">
        <v>6.5364510000000001E-2</v>
      </c>
      <c r="E2108" s="28"/>
      <c r="F2108" s="18">
        <f t="shared" si="87"/>
        <v>4.6682782802034648</v>
      </c>
      <c r="G2108" s="12">
        <f t="shared" si="88"/>
        <v>32.186489314280259</v>
      </c>
    </row>
    <row r="2109" spans="1:7" x14ac:dyDescent="0.25">
      <c r="A2109" s="24">
        <v>78.006836000000007</v>
      </c>
      <c r="B2109" s="23">
        <v>-56.683017999999997</v>
      </c>
      <c r="C2109" s="25">
        <v>-2.6565886000000001</v>
      </c>
      <c r="D2109" s="26">
        <v>6.6735029000000001E-2</v>
      </c>
      <c r="E2109" s="28"/>
      <c r="F2109" s="18">
        <f t="shared" si="87"/>
        <v>4.510691252033439</v>
      </c>
      <c r="G2109" s="12">
        <f t="shared" si="88"/>
        <v>31.099970282248041</v>
      </c>
    </row>
  </sheetData>
  <mergeCells count="8">
    <mergeCell ref="E3:E4"/>
    <mergeCell ref="F3:G3"/>
    <mergeCell ref="A1:D1"/>
    <mergeCell ref="A2:D2"/>
    <mergeCell ref="A3:A4"/>
    <mergeCell ref="B3:B4"/>
    <mergeCell ref="C3:C4"/>
    <mergeCell ref="D3:D4"/>
  </mergeCells>
  <pageMargins left="0.7" right="0.7" top="0.75" bottom="0.75" header="0.3" footer="0.3"/>
  <pageSetup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1B15FC-3DA2-4EF6-A440-9448D44A5A52}">
  <dimension ref="A1:H676"/>
  <sheetViews>
    <sheetView zoomScaleNormal="100" workbookViewId="0">
      <pane ySplit="4" topLeftCell="A5" activePane="bottomLeft" state="frozen"/>
      <selection sqref="A1:H1"/>
      <selection pane="bottomLeft" activeCell="A5" sqref="A5"/>
    </sheetView>
  </sheetViews>
  <sheetFormatPr defaultColWidth="11.7109375" defaultRowHeight="14.25" x14ac:dyDescent="0.25"/>
  <cols>
    <col min="1" max="1" width="11.7109375" style="24"/>
    <col min="2" max="2" width="12.7109375" style="23" customWidth="1"/>
    <col min="3" max="3" width="11.7109375" style="25"/>
    <col min="4" max="4" width="11.7109375" style="26"/>
    <col min="5" max="5" width="11.7109375" style="29"/>
    <col min="6" max="6" width="11.7109375" style="18"/>
    <col min="7" max="7" width="11.7109375" style="12"/>
    <col min="8" max="16384" width="11.7109375" style="11"/>
  </cols>
  <sheetData>
    <row r="1" spans="1:8" ht="18.75" x14ac:dyDescent="0.25">
      <c r="A1" s="39" t="str">
        <f xml:space="preserve"> Title</f>
        <v>CEE 300/TAM 324 Concrete compression tests</v>
      </c>
      <c r="B1" s="39"/>
      <c r="C1" s="39"/>
      <c r="D1" s="39"/>
      <c r="E1" s="27"/>
      <c r="F1" s="19" t="s">
        <v>26</v>
      </c>
      <c r="G1" s="20">
        <f xml:space="preserve"> MAX(F:F)</f>
        <v>2.3096201407192649</v>
      </c>
      <c r="H1" s="11" t="s">
        <v>25</v>
      </c>
    </row>
    <row r="2" spans="1:8" s="9" customFormat="1" ht="15" x14ac:dyDescent="0.25">
      <c r="A2" s="39" t="str">
        <f xml:space="preserve"> Lab_session &amp; Parameters!B24</f>
        <v xml:space="preserve"> 2026-04-13 AB1 6x12 LS</v>
      </c>
      <c r="B2" s="39"/>
      <c r="C2" s="39"/>
      <c r="D2" s="39"/>
      <c r="E2" s="27"/>
      <c r="F2" s="16"/>
      <c r="G2" s="17"/>
    </row>
    <row r="3" spans="1:8" s="10" customFormat="1" x14ac:dyDescent="0.25">
      <c r="A3" s="43" t="s">
        <v>28</v>
      </c>
      <c r="B3" s="45" t="s">
        <v>27</v>
      </c>
      <c r="C3" s="47" t="s">
        <v>36</v>
      </c>
      <c r="D3" s="41" t="s">
        <v>35</v>
      </c>
      <c r="E3" s="45" t="s">
        <v>34</v>
      </c>
      <c r="F3" s="40" t="s">
        <v>22</v>
      </c>
      <c r="G3" s="40"/>
    </row>
    <row r="4" spans="1:8" s="10" customFormat="1" ht="36" customHeight="1" x14ac:dyDescent="0.25">
      <c r="A4" s="44"/>
      <c r="B4" s="46"/>
      <c r="C4" s="48"/>
      <c r="D4" s="42"/>
      <c r="E4" s="49"/>
      <c r="F4" s="22" t="s">
        <v>23</v>
      </c>
      <c r="G4" s="21" t="s">
        <v>24</v>
      </c>
    </row>
    <row r="5" spans="1:8" x14ac:dyDescent="0.25">
      <c r="A5" s="24">
        <v>0.11132813</v>
      </c>
      <c r="B5" s="23">
        <v>-4.9540675999999999E-2</v>
      </c>
      <c r="C5" s="25">
        <v>1.5098191000000001</v>
      </c>
      <c r="D5" s="26">
        <v>1.2636183999999999E-6</v>
      </c>
      <c r="E5" s="28">
        <f t="shared" ref="E5:E68" si="0" xml:space="preserve"> (delta_0 - D5) / L</f>
        <v>0</v>
      </c>
      <c r="F5" s="18">
        <f t="shared" ref="F5:F68" si="1" xml:space="preserve"> -B5 / A_6x12_in2</f>
        <v>1.7521429932253389E-3</v>
      </c>
      <c r="G5" s="12">
        <f t="shared" ref="G5:G68" si="2" xml:space="preserve"> -B5 * kip_to_N / A_6x12_mm2</f>
        <v>1.2080541977904634E-2</v>
      </c>
    </row>
    <row r="6" spans="1:8" x14ac:dyDescent="0.25">
      <c r="A6" s="24">
        <v>0.2109375</v>
      </c>
      <c r="B6" s="23">
        <v>-5.8944475000000003E-2</v>
      </c>
      <c r="C6" s="25">
        <v>1.5098583999999999</v>
      </c>
      <c r="D6" s="26">
        <v>-2.1874905000000001E-6</v>
      </c>
      <c r="E6" s="28">
        <f t="shared" si="0"/>
        <v>5.751848166666667E-7</v>
      </c>
      <c r="F6" s="18">
        <f t="shared" si="1"/>
        <v>2.0847343476014775E-3</v>
      </c>
      <c r="G6" s="12">
        <f t="shared" si="2"/>
        <v>1.4373667501086387E-2</v>
      </c>
    </row>
    <row r="7" spans="1:8" x14ac:dyDescent="0.25">
      <c r="A7" s="24">
        <v>0.31054688000000003</v>
      </c>
      <c r="B7" s="23">
        <v>-5.3178563999999998E-2</v>
      </c>
      <c r="C7" s="25">
        <v>1.5096902000000001</v>
      </c>
      <c r="D7" s="26">
        <v>-4.9471855000000002E-6</v>
      </c>
      <c r="E7" s="28">
        <f t="shared" si="0"/>
        <v>1.0351339833333333E-6</v>
      </c>
      <c r="F7" s="18">
        <f t="shared" si="1"/>
        <v>1.8808069615841587E-3</v>
      </c>
      <c r="G7" s="12">
        <f t="shared" si="2"/>
        <v>1.2967644501392919E-2</v>
      </c>
    </row>
    <row r="8" spans="1:8" x14ac:dyDescent="0.25">
      <c r="A8" s="24">
        <v>0.41015625</v>
      </c>
      <c r="B8" s="23">
        <v>-6.9625668000000002E-2</v>
      </c>
      <c r="C8" s="25">
        <v>1.5089440000000001</v>
      </c>
      <c r="D8" s="26">
        <v>-5.4478646000000003E-6</v>
      </c>
      <c r="E8" s="28">
        <f t="shared" si="0"/>
        <v>1.1185805E-6</v>
      </c>
      <c r="F8" s="18">
        <f t="shared" si="1"/>
        <v>2.462504272950044E-3</v>
      </c>
      <c r="G8" s="12">
        <f t="shared" si="2"/>
        <v>1.6978286792324986E-2</v>
      </c>
    </row>
    <row r="9" spans="1:8" x14ac:dyDescent="0.25">
      <c r="A9" s="24">
        <v>0.50976562999999997</v>
      </c>
      <c r="B9" s="23">
        <v>-7.6340697999999999E-2</v>
      </c>
      <c r="C9" s="25">
        <v>1.5077803000000001</v>
      </c>
      <c r="D9" s="26">
        <v>-8.2433225999999993E-6</v>
      </c>
      <c r="E9" s="28">
        <f t="shared" si="0"/>
        <v>1.5844901666666665E-6</v>
      </c>
      <c r="F9" s="18">
        <f t="shared" si="1"/>
        <v>2.6999998768412374E-3</v>
      </c>
      <c r="G9" s="12">
        <f t="shared" si="2"/>
        <v>1.8615753382362817E-2</v>
      </c>
    </row>
    <row r="10" spans="1:8" x14ac:dyDescent="0.25">
      <c r="A10" s="24">
        <v>0.609375</v>
      </c>
      <c r="B10" s="23">
        <v>-8.3677232000000004E-2</v>
      </c>
      <c r="C10" s="25">
        <v>1.5065868</v>
      </c>
      <c r="D10" s="26">
        <v>-4.0769578000000003E-6</v>
      </c>
      <c r="E10" s="28">
        <f t="shared" si="0"/>
        <v>8.9009603333333337E-7</v>
      </c>
      <c r="F10" s="18">
        <f t="shared" si="1"/>
        <v>2.959476688232739E-3</v>
      </c>
      <c r="G10" s="12">
        <f t="shared" si="2"/>
        <v>2.0404774326673803E-2</v>
      </c>
    </row>
    <row r="11" spans="1:8" x14ac:dyDescent="0.25">
      <c r="A11" s="24">
        <v>0.70898437999999997</v>
      </c>
      <c r="B11" s="23">
        <v>-0.10097301</v>
      </c>
      <c r="C11" s="25">
        <v>1.5047784</v>
      </c>
      <c r="D11" s="26">
        <v>-9.4532961000000004E-6</v>
      </c>
      <c r="E11" s="28">
        <f t="shared" si="0"/>
        <v>1.7861524166666667E-6</v>
      </c>
      <c r="F11" s="18">
        <f t="shared" si="1"/>
        <v>3.571189702303862E-3</v>
      </c>
      <c r="G11" s="12">
        <f t="shared" si="2"/>
        <v>2.4622366597104661E-2</v>
      </c>
    </row>
    <row r="12" spans="1:8" x14ac:dyDescent="0.25">
      <c r="A12" s="24">
        <v>0.80859375</v>
      </c>
      <c r="B12" s="23">
        <v>-0.10990211</v>
      </c>
      <c r="C12" s="25">
        <v>1.5027269999999999</v>
      </c>
      <c r="D12" s="26">
        <v>-5.6266786000000001E-6</v>
      </c>
      <c r="E12" s="28">
        <f t="shared" si="0"/>
        <v>1.1483828333333333E-6</v>
      </c>
      <c r="F12" s="18">
        <f t="shared" si="1"/>
        <v>3.8869920139398269E-3</v>
      </c>
      <c r="G12" s="12">
        <f t="shared" si="2"/>
        <v>2.6799736307903683E-2</v>
      </c>
    </row>
    <row r="13" spans="1:8" x14ac:dyDescent="0.25">
      <c r="A13" s="24">
        <v>0.90820312999999997</v>
      </c>
      <c r="B13" s="23">
        <v>-0.12749070000000001</v>
      </c>
      <c r="C13" s="25">
        <v>1.5002158999999999</v>
      </c>
      <c r="D13" s="26">
        <v>-8.2850456000000005E-6</v>
      </c>
      <c r="E13" s="28">
        <f t="shared" si="0"/>
        <v>1.5914440000000001E-6</v>
      </c>
      <c r="F13" s="18">
        <f t="shared" si="1"/>
        <v>4.509061134054645E-3</v>
      </c>
      <c r="G13" s="12">
        <f t="shared" si="2"/>
        <v>3.1088731069040049E-2</v>
      </c>
    </row>
    <row r="14" spans="1:8" x14ac:dyDescent="0.25">
      <c r="A14" s="24">
        <v>1.0078125</v>
      </c>
      <c r="B14" s="23">
        <v>-0.14787834999999999</v>
      </c>
      <c r="C14" s="25">
        <v>1.4973472000000001</v>
      </c>
      <c r="D14" s="26">
        <v>-1.0669231E-6</v>
      </c>
      <c r="E14" s="28">
        <f t="shared" si="0"/>
        <v>3.8842358333333336E-7</v>
      </c>
      <c r="F14" s="18">
        <f t="shared" si="1"/>
        <v>5.2301267508385292E-3</v>
      </c>
      <c r="G14" s="12">
        <f t="shared" si="2"/>
        <v>3.6060279330832577E-2</v>
      </c>
    </row>
    <row r="15" spans="1:8" x14ac:dyDescent="0.25">
      <c r="A15" s="24">
        <v>1.1074219000000001</v>
      </c>
      <c r="B15" s="23">
        <v>-0.19522107999999999</v>
      </c>
      <c r="C15" s="25">
        <v>1.4940199999999999</v>
      </c>
      <c r="D15" s="26">
        <v>-9.3519684000000001E-6</v>
      </c>
      <c r="E15" s="28">
        <f t="shared" si="0"/>
        <v>1.7692644666666666E-6</v>
      </c>
      <c r="F15" s="18">
        <f t="shared" si="1"/>
        <v>6.9045333061640768E-3</v>
      </c>
      <c r="G15" s="12">
        <f t="shared" si="2"/>
        <v>4.7604850041042611E-2</v>
      </c>
    </row>
    <row r="16" spans="1:8" x14ac:dyDescent="0.25">
      <c r="A16" s="24">
        <v>1.2070312999999999</v>
      </c>
      <c r="B16" s="23">
        <v>-0.25282033999999998</v>
      </c>
      <c r="C16" s="25">
        <v>1.4904575</v>
      </c>
      <c r="D16" s="26">
        <v>-1.3160705E-5</v>
      </c>
      <c r="E16" s="28">
        <f t="shared" si="0"/>
        <v>2.4040539E-6</v>
      </c>
      <c r="F16" s="18">
        <f t="shared" si="1"/>
        <v>8.9416904055941403E-3</v>
      </c>
      <c r="G16" s="12">
        <f t="shared" si="2"/>
        <v>6.1650485557325094E-2</v>
      </c>
    </row>
    <row r="17" spans="1:7" x14ac:dyDescent="0.25">
      <c r="A17" s="24">
        <v>1.3066405999999999</v>
      </c>
      <c r="B17" s="23">
        <v>-0.30469167000000003</v>
      </c>
      <c r="C17" s="25">
        <v>1.4863366</v>
      </c>
      <c r="D17" s="26">
        <v>-1.5807153000000001E-5</v>
      </c>
      <c r="E17" s="28">
        <f t="shared" si="0"/>
        <v>2.8451285666666668E-6</v>
      </c>
      <c r="F17" s="18">
        <f t="shared" si="1"/>
        <v>1.0776263422094347E-2</v>
      </c>
      <c r="G17" s="12">
        <f t="shared" si="2"/>
        <v>7.4299359777667676E-2</v>
      </c>
    </row>
    <row r="18" spans="1:7" x14ac:dyDescent="0.25">
      <c r="A18" s="24">
        <v>1.40625</v>
      </c>
      <c r="B18" s="23">
        <v>-0.39723252999999997</v>
      </c>
      <c r="C18" s="25">
        <v>1.4821559</v>
      </c>
      <c r="D18" s="26">
        <v>-1.501441E-5</v>
      </c>
      <c r="E18" s="28">
        <f t="shared" si="0"/>
        <v>2.7130047333333331E-6</v>
      </c>
      <c r="F18" s="18">
        <f t="shared" si="1"/>
        <v>1.4049226823644357E-2</v>
      </c>
      <c r="G18" s="12">
        <f t="shared" si="2"/>
        <v>9.686553840432581E-2</v>
      </c>
    </row>
    <row r="19" spans="1:7" x14ac:dyDescent="0.25">
      <c r="A19" s="24">
        <v>1.5058594000000001</v>
      </c>
      <c r="B19" s="23">
        <v>-0.50987864000000005</v>
      </c>
      <c r="C19" s="25">
        <v>1.4776777999999999</v>
      </c>
      <c r="D19" s="26">
        <v>-2.1249054E-5</v>
      </c>
      <c r="E19" s="28">
        <f t="shared" si="0"/>
        <v>3.752112066666667E-6</v>
      </c>
      <c r="F19" s="18">
        <f t="shared" si="1"/>
        <v>1.8033267985105111E-2</v>
      </c>
      <c r="G19" s="12">
        <f t="shared" si="2"/>
        <v>0.12433440177838763</v>
      </c>
    </row>
    <row r="20" spans="1:7" x14ac:dyDescent="0.25">
      <c r="A20" s="24">
        <v>1.6054687999999999</v>
      </c>
      <c r="B20" s="23">
        <v>-0.65375536999999995</v>
      </c>
      <c r="C20" s="25">
        <v>1.4729478</v>
      </c>
      <c r="D20" s="26">
        <v>-3.2472609999999999E-5</v>
      </c>
      <c r="E20" s="28">
        <f t="shared" si="0"/>
        <v>5.6227047333333334E-6</v>
      </c>
      <c r="F20" s="18">
        <f t="shared" si="1"/>
        <v>2.3121866379637996E-2</v>
      </c>
      <c r="G20" s="12">
        <f t="shared" si="2"/>
        <v>0.15941888218411826</v>
      </c>
    </row>
    <row r="21" spans="1:7" x14ac:dyDescent="0.25">
      <c r="A21" s="24">
        <v>1.7050780999999999</v>
      </c>
      <c r="B21" s="23">
        <v>-0.84315317999999995</v>
      </c>
      <c r="C21" s="25">
        <v>1.4679967</v>
      </c>
      <c r="D21" s="26">
        <v>-4.4107436999999998E-5</v>
      </c>
      <c r="E21" s="28">
        <f t="shared" si="0"/>
        <v>7.5618425666666664E-6</v>
      </c>
      <c r="F21" s="18">
        <f t="shared" si="1"/>
        <v>2.9820443640144575E-2</v>
      </c>
      <c r="G21" s="12">
        <f t="shared" si="2"/>
        <v>0.20560372217758557</v>
      </c>
    </row>
    <row r="22" spans="1:7" x14ac:dyDescent="0.25">
      <c r="A22" s="24">
        <v>1.8046875</v>
      </c>
      <c r="B22" s="23">
        <v>-1.077669</v>
      </c>
      <c r="C22" s="25">
        <v>1.4631304999999999</v>
      </c>
      <c r="D22" s="26">
        <v>-6.1470266E-5</v>
      </c>
      <c r="E22" s="28">
        <f t="shared" si="0"/>
        <v>1.0455647399999999E-5</v>
      </c>
      <c r="F22" s="18">
        <f t="shared" si="1"/>
        <v>3.8114744081533279E-2</v>
      </c>
      <c r="G22" s="12">
        <f t="shared" si="2"/>
        <v>0.26279063274765385</v>
      </c>
    </row>
    <row r="23" spans="1:7" x14ac:dyDescent="0.25">
      <c r="A23" s="24">
        <v>1.9042969000000001</v>
      </c>
      <c r="B23" s="23">
        <v>-1.3739132000000001</v>
      </c>
      <c r="C23" s="25">
        <v>1.4583493000000001</v>
      </c>
      <c r="D23" s="26">
        <v>-7.7944990999999995E-5</v>
      </c>
      <c r="E23" s="28">
        <f t="shared" si="0"/>
        <v>1.3201434899999998E-5</v>
      </c>
      <c r="F23" s="18">
        <f t="shared" si="1"/>
        <v>4.8592239368711966E-2</v>
      </c>
      <c r="G23" s="12">
        <f t="shared" si="2"/>
        <v>0.33503006875798963</v>
      </c>
    </row>
    <row r="24" spans="1:7" x14ac:dyDescent="0.25">
      <c r="A24" s="24">
        <v>2.0039063000000001</v>
      </c>
      <c r="B24" s="23">
        <v>-1.7245550000000001</v>
      </c>
      <c r="C24" s="25">
        <v>1.4538473999999999</v>
      </c>
      <c r="D24" s="26">
        <v>-9.5516443000000003E-5</v>
      </c>
      <c r="E24" s="28">
        <f t="shared" si="0"/>
        <v>1.6130010233333332E-5</v>
      </c>
      <c r="F24" s="18">
        <f t="shared" si="1"/>
        <v>6.0993656196409687E-2</v>
      </c>
      <c r="G24" s="12">
        <f t="shared" si="2"/>
        <v>0.42053441238277267</v>
      </c>
    </row>
    <row r="25" spans="1:7" x14ac:dyDescent="0.25">
      <c r="A25" s="24">
        <v>2.1035156000000002</v>
      </c>
      <c r="B25" s="23">
        <v>-2.1038600999999999</v>
      </c>
      <c r="C25" s="25">
        <v>1.4498120999999999</v>
      </c>
      <c r="D25" s="26">
        <v>-1.1411905E-4</v>
      </c>
      <c r="E25" s="28">
        <f t="shared" si="0"/>
        <v>1.9230444733333331E-5</v>
      </c>
      <c r="F25" s="18">
        <f t="shared" si="1"/>
        <v>7.4408829886402045E-2</v>
      </c>
      <c r="G25" s="12">
        <f t="shared" si="2"/>
        <v>0.51302832956273425</v>
      </c>
    </row>
    <row r="26" spans="1:7" x14ac:dyDescent="0.25">
      <c r="A26" s="24">
        <v>2.203125</v>
      </c>
      <c r="B26" s="23">
        <v>-2.4629591</v>
      </c>
      <c r="C26" s="25">
        <v>1.4464648</v>
      </c>
      <c r="D26" s="26">
        <v>-1.3688207E-4</v>
      </c>
      <c r="E26" s="28">
        <f t="shared" si="0"/>
        <v>2.30242814E-5</v>
      </c>
      <c r="F26" s="18">
        <f t="shared" si="1"/>
        <v>8.7109358977370169E-2</v>
      </c>
      <c r="G26" s="12">
        <f t="shared" si="2"/>
        <v>0.6005949696248033</v>
      </c>
    </row>
    <row r="27" spans="1:7" x14ac:dyDescent="0.25">
      <c r="A27" s="24">
        <v>2.3027343999999998</v>
      </c>
      <c r="B27" s="23">
        <v>-2.7824776</v>
      </c>
      <c r="C27" s="25">
        <v>1.4439786999999999</v>
      </c>
      <c r="D27" s="26">
        <v>-1.5429853999999999E-4</v>
      </c>
      <c r="E27" s="28">
        <f t="shared" si="0"/>
        <v>2.5927026399999998E-5</v>
      </c>
      <c r="F27" s="18">
        <f t="shared" si="1"/>
        <v>9.8410014240549668E-2</v>
      </c>
      <c r="G27" s="12">
        <f t="shared" si="2"/>
        <v>0.67850986630419297</v>
      </c>
    </row>
    <row r="28" spans="1:7" x14ac:dyDescent="0.25">
      <c r="A28" s="24">
        <v>2.4023438000000001</v>
      </c>
      <c r="B28" s="23">
        <v>-3.0680326999999998</v>
      </c>
      <c r="C28" s="25">
        <v>1.4419081</v>
      </c>
      <c r="D28" s="26">
        <v>-1.6970038E-4</v>
      </c>
      <c r="E28" s="28">
        <f t="shared" si="0"/>
        <v>2.8493999733333335E-5</v>
      </c>
      <c r="F28" s="18">
        <f t="shared" si="1"/>
        <v>0.10850945994946089</v>
      </c>
      <c r="G28" s="12">
        <f t="shared" si="2"/>
        <v>0.74814275489365745</v>
      </c>
    </row>
    <row r="29" spans="1:7" x14ac:dyDescent="0.25">
      <c r="A29" s="24">
        <v>2.5019531000000002</v>
      </c>
      <c r="B29" s="23">
        <v>-3.2799356</v>
      </c>
      <c r="C29" s="25">
        <v>1.4405977000000001</v>
      </c>
      <c r="D29" s="26">
        <v>-1.8281935000000001E-4</v>
      </c>
      <c r="E29" s="28">
        <f t="shared" si="0"/>
        <v>3.0680494733333339E-5</v>
      </c>
      <c r="F29" s="18">
        <f t="shared" si="1"/>
        <v>0.11600399194735146</v>
      </c>
      <c r="G29" s="12">
        <f t="shared" si="2"/>
        <v>0.7998154829502897</v>
      </c>
    </row>
    <row r="30" spans="1:7" x14ac:dyDescent="0.25">
      <c r="A30" s="24">
        <v>2.6015625</v>
      </c>
      <c r="B30" s="23">
        <v>-3.4100199</v>
      </c>
      <c r="C30" s="25">
        <v>1.4397696</v>
      </c>
      <c r="D30" s="26">
        <v>-1.9082427000000001E-4</v>
      </c>
      <c r="E30" s="28">
        <f t="shared" si="0"/>
        <v>3.2014648066666671E-5</v>
      </c>
      <c r="F30" s="18">
        <f t="shared" si="1"/>
        <v>0.12060478291705125</v>
      </c>
      <c r="G30" s="12">
        <f t="shared" si="2"/>
        <v>0.83153666589935438</v>
      </c>
    </row>
    <row r="31" spans="1:7" x14ac:dyDescent="0.25">
      <c r="A31" s="24">
        <v>2.7011718999999998</v>
      </c>
      <c r="B31" s="23">
        <v>-3.5193069000000001</v>
      </c>
      <c r="C31" s="25">
        <v>1.4390761999999999</v>
      </c>
      <c r="D31" s="26">
        <v>-1.9885896000000001E-4</v>
      </c>
      <c r="E31" s="28">
        <f t="shared" si="0"/>
        <v>3.3353763066666668E-5</v>
      </c>
      <c r="F31" s="18">
        <f t="shared" si="1"/>
        <v>0.12447001986498103</v>
      </c>
      <c r="G31" s="12">
        <f t="shared" si="2"/>
        <v>0.8581864070360975</v>
      </c>
    </row>
    <row r="32" spans="1:7" x14ac:dyDescent="0.25">
      <c r="A32" s="24">
        <v>2.8007813000000001</v>
      </c>
      <c r="B32" s="23">
        <v>-3.5839685999999999</v>
      </c>
      <c r="C32" s="25">
        <v>1.438663</v>
      </c>
      <c r="D32" s="26">
        <v>-2.0249486000000001E-4</v>
      </c>
      <c r="E32" s="28">
        <f t="shared" si="0"/>
        <v>3.3959746400000005E-5</v>
      </c>
      <c r="F32" s="18">
        <f t="shared" si="1"/>
        <v>0.12675695968358663</v>
      </c>
      <c r="G32" s="12">
        <f t="shared" si="2"/>
        <v>0.87395422540847256</v>
      </c>
    </row>
    <row r="33" spans="1:7" x14ac:dyDescent="0.25">
      <c r="A33" s="24">
        <v>2.9003906000000002</v>
      </c>
      <c r="B33" s="23">
        <v>-3.6240675000000002</v>
      </c>
      <c r="C33" s="25">
        <v>1.4383980999999999</v>
      </c>
      <c r="D33" s="26">
        <v>-2.0923017E-4</v>
      </c>
      <c r="E33" s="28">
        <f t="shared" si="0"/>
        <v>3.5082298066666666E-5</v>
      </c>
      <c r="F33" s="18">
        <f t="shared" si="1"/>
        <v>0.12817516816081945</v>
      </c>
      <c r="G33" s="12">
        <f t="shared" si="2"/>
        <v>0.88373238113484587</v>
      </c>
    </row>
    <row r="34" spans="1:7" x14ac:dyDescent="0.25">
      <c r="A34" s="24">
        <v>3</v>
      </c>
      <c r="B34" s="23">
        <v>-3.6750581000000002</v>
      </c>
      <c r="C34" s="25">
        <v>1.4380499</v>
      </c>
      <c r="D34" s="26">
        <v>-2.1049976999999999E-4</v>
      </c>
      <c r="E34" s="28">
        <f t="shared" si="0"/>
        <v>3.5293898066666669E-5</v>
      </c>
      <c r="F34" s="18">
        <f t="shared" si="1"/>
        <v>0.12997859172553536</v>
      </c>
      <c r="G34" s="12">
        <f t="shared" si="2"/>
        <v>0.89616648848894298</v>
      </c>
    </row>
    <row r="35" spans="1:7" x14ac:dyDescent="0.25">
      <c r="A35" s="24">
        <v>3.0996093999999998</v>
      </c>
      <c r="B35" s="23">
        <v>-3.7260789999999999</v>
      </c>
      <c r="C35" s="25">
        <v>1.4377500000000001</v>
      </c>
      <c r="D35" s="26">
        <v>-2.1569728000000001E-4</v>
      </c>
      <c r="E35" s="28">
        <f t="shared" si="0"/>
        <v>3.6160149733333337E-5</v>
      </c>
      <c r="F35" s="18">
        <f t="shared" si="1"/>
        <v>0.13178308693353474</v>
      </c>
      <c r="G35" s="12">
        <f t="shared" si="2"/>
        <v>0.90860798452748037</v>
      </c>
    </row>
    <row r="36" spans="1:7" x14ac:dyDescent="0.25">
      <c r="A36" s="24">
        <v>3.1992188000000001</v>
      </c>
      <c r="B36" s="23">
        <v>-3.7514889</v>
      </c>
      <c r="C36" s="25">
        <v>1.4375268999999999</v>
      </c>
      <c r="D36" s="26">
        <v>-2.1776557E-4</v>
      </c>
      <c r="E36" s="28">
        <f t="shared" si="0"/>
        <v>3.6504864733333335E-5</v>
      </c>
      <c r="F36" s="18">
        <f t="shared" si="1"/>
        <v>0.13268177830875047</v>
      </c>
      <c r="G36" s="12">
        <f t="shared" si="2"/>
        <v>0.9148042133315516</v>
      </c>
    </row>
    <row r="37" spans="1:7" x14ac:dyDescent="0.25">
      <c r="A37" s="24">
        <v>3.2988281000000002</v>
      </c>
      <c r="B37" s="23">
        <v>-3.8002457999999999</v>
      </c>
      <c r="C37" s="25">
        <v>1.4372832</v>
      </c>
      <c r="D37" s="26">
        <v>-2.2004246E-4</v>
      </c>
      <c r="E37" s="28">
        <f t="shared" si="0"/>
        <v>3.6884346400000001E-5</v>
      </c>
      <c r="F37" s="18">
        <f t="shared" si="1"/>
        <v>0.13440620089649205</v>
      </c>
      <c r="G37" s="12">
        <f t="shared" si="2"/>
        <v>0.92669363077031441</v>
      </c>
    </row>
    <row r="38" spans="1:7" x14ac:dyDescent="0.25">
      <c r="A38" s="24">
        <v>3.3984375</v>
      </c>
      <c r="B38" s="23">
        <v>-3.8372052000000001</v>
      </c>
      <c r="C38" s="25">
        <v>1.437133</v>
      </c>
      <c r="D38" s="26">
        <v>-2.2241473E-4</v>
      </c>
      <c r="E38" s="28">
        <f t="shared" si="0"/>
        <v>3.7279724733333337E-5</v>
      </c>
      <c r="F38" s="18">
        <f t="shared" si="1"/>
        <v>0.13571337227509442</v>
      </c>
      <c r="G38" s="12">
        <f t="shared" si="2"/>
        <v>0.93570621637124907</v>
      </c>
    </row>
    <row r="39" spans="1:7" x14ac:dyDescent="0.25">
      <c r="A39" s="24">
        <v>3.4980468999999998</v>
      </c>
      <c r="B39" s="23">
        <v>-3.8874331</v>
      </c>
      <c r="C39" s="25">
        <v>1.4368129000000001</v>
      </c>
      <c r="D39" s="26">
        <v>-2.2324323000000001E-4</v>
      </c>
      <c r="E39" s="28">
        <f t="shared" si="0"/>
        <v>3.7417808066666671E-5</v>
      </c>
      <c r="F39" s="18">
        <f t="shared" si="1"/>
        <v>0.1374898208453445</v>
      </c>
      <c r="G39" s="12">
        <f t="shared" si="2"/>
        <v>0.94795433858928257</v>
      </c>
    </row>
    <row r="40" spans="1:7" x14ac:dyDescent="0.25">
      <c r="A40" s="24">
        <v>3.5976563000000001</v>
      </c>
      <c r="B40" s="23">
        <v>-3.9290805</v>
      </c>
      <c r="C40" s="25">
        <v>1.4366589000000001</v>
      </c>
      <c r="D40" s="26">
        <v>-2.2692082999999999E-4</v>
      </c>
      <c r="E40" s="28">
        <f t="shared" si="0"/>
        <v>3.80307414E-5</v>
      </c>
      <c r="F40" s="18">
        <f t="shared" si="1"/>
        <v>0.13896279630688349</v>
      </c>
      <c r="G40" s="12">
        <f t="shared" si="2"/>
        <v>0.95811009754522791</v>
      </c>
    </row>
    <row r="41" spans="1:7" x14ac:dyDescent="0.25">
      <c r="A41" s="24">
        <v>3.6972656000000002</v>
      </c>
      <c r="B41" s="23">
        <v>-4.0012030999999997</v>
      </c>
      <c r="C41" s="25">
        <v>1.4363296000000001</v>
      </c>
      <c r="D41" s="26">
        <v>-2.30366E-4</v>
      </c>
      <c r="E41" s="28">
        <f t="shared" si="0"/>
        <v>3.8604936399999999E-5</v>
      </c>
      <c r="F41" s="18">
        <f t="shared" si="1"/>
        <v>0.14151361148435893</v>
      </c>
      <c r="G41" s="12">
        <f t="shared" si="2"/>
        <v>0.97569726363185172</v>
      </c>
    </row>
    <row r="42" spans="1:7" x14ac:dyDescent="0.25">
      <c r="A42" s="24">
        <v>3.796875</v>
      </c>
      <c r="B42" s="23">
        <v>-4.0608325000000001</v>
      </c>
      <c r="C42" s="25">
        <v>1.4360626000000001</v>
      </c>
      <c r="D42" s="26">
        <v>-2.3044347000000001E-4</v>
      </c>
      <c r="E42" s="28">
        <f t="shared" si="0"/>
        <v>3.8617848066666669E-5</v>
      </c>
      <c r="F42" s="18">
        <f t="shared" si="1"/>
        <v>0.14362257009849314</v>
      </c>
      <c r="G42" s="12">
        <f t="shared" si="2"/>
        <v>0.99023795075968324</v>
      </c>
    </row>
    <row r="43" spans="1:7" x14ac:dyDescent="0.25">
      <c r="A43" s="24">
        <v>3.8964843999999998</v>
      </c>
      <c r="B43" s="23">
        <v>-4.1168922999999999</v>
      </c>
      <c r="C43" s="25">
        <v>1.4357568000000001</v>
      </c>
      <c r="D43" s="26">
        <v>-2.352357E-4</v>
      </c>
      <c r="E43" s="28">
        <f t="shared" si="0"/>
        <v>3.9416553066666666E-5</v>
      </c>
      <c r="F43" s="18">
        <f t="shared" si="1"/>
        <v>0.14560527993821382</v>
      </c>
      <c r="G43" s="12">
        <f t="shared" si="2"/>
        <v>1.0039081874591773</v>
      </c>
    </row>
    <row r="44" spans="1:7" x14ac:dyDescent="0.25">
      <c r="A44" s="24">
        <v>3.9960938000000001</v>
      </c>
      <c r="B44" s="23">
        <v>-4.1879581999999997</v>
      </c>
      <c r="C44" s="25">
        <v>1.4354572999999999</v>
      </c>
      <c r="D44" s="26">
        <v>-2.3916363999999999E-4</v>
      </c>
      <c r="E44" s="28">
        <f t="shared" si="0"/>
        <v>4.0071209733333331E-5</v>
      </c>
      <c r="F44" s="18">
        <f t="shared" si="1"/>
        <v>0.14811872199827475</v>
      </c>
      <c r="G44" s="12">
        <f t="shared" si="2"/>
        <v>1.0212376762240776</v>
      </c>
    </row>
    <row r="45" spans="1:7" x14ac:dyDescent="0.25">
      <c r="A45" s="24">
        <v>4.0957030999999997</v>
      </c>
      <c r="B45" s="23">
        <v>-4.2762570000000002</v>
      </c>
      <c r="C45" s="25">
        <v>1.4350978999999999</v>
      </c>
      <c r="D45" s="26">
        <v>-2.4213195E-4</v>
      </c>
      <c r="E45" s="28">
        <f t="shared" si="0"/>
        <v>4.0565928066666671E-5</v>
      </c>
      <c r="F45" s="18">
        <f t="shared" si="1"/>
        <v>0.15124165321807093</v>
      </c>
      <c r="G45" s="12">
        <f t="shared" si="2"/>
        <v>1.0427694243980148</v>
      </c>
    </row>
    <row r="46" spans="1:7" x14ac:dyDescent="0.25">
      <c r="A46" s="24">
        <v>4.1953125</v>
      </c>
      <c r="B46" s="23">
        <v>-4.3389601999999998</v>
      </c>
      <c r="C46" s="25">
        <v>1.4347637</v>
      </c>
      <c r="D46" s="26">
        <v>-2.4605394000000002E-4</v>
      </c>
      <c r="E46" s="28">
        <f t="shared" si="0"/>
        <v>4.1219593066666665E-5</v>
      </c>
      <c r="F46" s="18">
        <f t="shared" si="1"/>
        <v>0.1534593252686664</v>
      </c>
      <c r="G46" s="12">
        <f t="shared" si="2"/>
        <v>1.0580596606424484</v>
      </c>
    </row>
    <row r="47" spans="1:7" x14ac:dyDescent="0.25">
      <c r="A47" s="24">
        <v>4.2949219000000003</v>
      </c>
      <c r="B47" s="23">
        <v>-4.4076819</v>
      </c>
      <c r="C47" s="25">
        <v>1.4345684999999999</v>
      </c>
      <c r="D47" s="26">
        <v>-2.5255082000000002E-4</v>
      </c>
      <c r="E47" s="28">
        <f t="shared" si="0"/>
        <v>4.23024064E-5</v>
      </c>
      <c r="F47" s="18">
        <f t="shared" si="1"/>
        <v>0.15588985821370605</v>
      </c>
      <c r="G47" s="12">
        <f t="shared" si="2"/>
        <v>1.0748175139596492</v>
      </c>
    </row>
    <row r="48" spans="1:7" x14ac:dyDescent="0.25">
      <c r="A48" s="24">
        <v>4.3945312999999997</v>
      </c>
      <c r="B48" s="23">
        <v>-4.5086918000000002</v>
      </c>
      <c r="C48" s="25">
        <v>1.4340632</v>
      </c>
      <c r="D48" s="26">
        <v>-2.5895238000000001E-4</v>
      </c>
      <c r="E48" s="28">
        <f t="shared" si="0"/>
        <v>4.3369333066666665E-5</v>
      </c>
      <c r="F48" s="18">
        <f t="shared" si="1"/>
        <v>0.15946235263286559</v>
      </c>
      <c r="G48" s="12">
        <f t="shared" si="2"/>
        <v>1.0994488762190973</v>
      </c>
    </row>
    <row r="49" spans="1:7" x14ac:dyDescent="0.25">
      <c r="A49" s="24">
        <v>4.4941405999999997</v>
      </c>
      <c r="B49" s="23">
        <v>-4.5874876999999996</v>
      </c>
      <c r="C49" s="25">
        <v>1.4338032000000001</v>
      </c>
      <c r="D49" s="26">
        <v>-2.6383398999999999E-4</v>
      </c>
      <c r="E49" s="28">
        <f t="shared" si="0"/>
        <v>4.4182934733333329E-5</v>
      </c>
      <c r="F49" s="18">
        <f t="shared" si="1"/>
        <v>0.16224918751739328</v>
      </c>
      <c r="G49" s="12">
        <f t="shared" si="2"/>
        <v>1.1186633329947127</v>
      </c>
    </row>
    <row r="50" spans="1:7" x14ac:dyDescent="0.25">
      <c r="A50" s="24">
        <v>4.59375</v>
      </c>
      <c r="B50" s="23">
        <v>-4.6712790000000002</v>
      </c>
      <c r="C50" s="25">
        <v>1.4334903999999999</v>
      </c>
      <c r="D50" s="26">
        <v>-2.6720762000000001E-4</v>
      </c>
      <c r="E50" s="28">
        <f t="shared" si="0"/>
        <v>4.4745206399999996E-5</v>
      </c>
      <c r="F50" s="18">
        <f t="shared" si="1"/>
        <v>0.16521269853585907</v>
      </c>
      <c r="G50" s="12">
        <f t="shared" si="2"/>
        <v>1.1390959229140187</v>
      </c>
    </row>
    <row r="51" spans="1:7" x14ac:dyDescent="0.25">
      <c r="A51" s="24">
        <v>4.6933594000000003</v>
      </c>
      <c r="B51" s="23">
        <v>-4.7451366999999998</v>
      </c>
      <c r="C51" s="25">
        <v>1.4331035999999999</v>
      </c>
      <c r="D51" s="26">
        <v>-2.7459263000000002E-4</v>
      </c>
      <c r="E51" s="28">
        <f t="shared" si="0"/>
        <v>4.59760414E-5</v>
      </c>
      <c r="F51" s="18">
        <f t="shared" si="1"/>
        <v>0.16782488032261422</v>
      </c>
      <c r="G51" s="12">
        <f t="shared" si="2"/>
        <v>1.1571061948215215</v>
      </c>
    </row>
    <row r="52" spans="1:7" x14ac:dyDescent="0.25">
      <c r="A52" s="24">
        <v>4.7929687999999997</v>
      </c>
      <c r="B52" s="23">
        <v>-4.8473372000000001</v>
      </c>
      <c r="C52" s="25">
        <v>1.4327953</v>
      </c>
      <c r="D52" s="26">
        <v>-2.8160807999999998E-4</v>
      </c>
      <c r="E52" s="28">
        <f t="shared" si="0"/>
        <v>4.7145283066666661E-5</v>
      </c>
      <c r="F52" s="18">
        <f t="shared" si="1"/>
        <v>0.1714394836029394</v>
      </c>
      <c r="G52" s="12">
        <f t="shared" si="2"/>
        <v>1.1820278860477946</v>
      </c>
    </row>
    <row r="53" spans="1:7" x14ac:dyDescent="0.25">
      <c r="A53" s="24">
        <v>4.8925780999999997</v>
      </c>
      <c r="B53" s="23">
        <v>-4.9389228999999997</v>
      </c>
      <c r="C53" s="25">
        <v>1.4325038999999999</v>
      </c>
      <c r="D53" s="26">
        <v>-2.8563139000000002E-4</v>
      </c>
      <c r="E53" s="28">
        <f t="shared" si="0"/>
        <v>4.7815834733333333E-5</v>
      </c>
      <c r="F53" s="18">
        <f t="shared" si="1"/>
        <v>0.17467866512994637</v>
      </c>
      <c r="G53" s="12">
        <f t="shared" si="2"/>
        <v>1.2043611479803886</v>
      </c>
    </row>
    <row r="54" spans="1:7" x14ac:dyDescent="0.25">
      <c r="A54" s="24">
        <v>4.9921875</v>
      </c>
      <c r="B54" s="23">
        <v>-5.0237083</v>
      </c>
      <c r="C54" s="25">
        <v>1.4319782999999999</v>
      </c>
      <c r="D54" s="26">
        <v>-2.8941034999999999E-4</v>
      </c>
      <c r="E54" s="28">
        <f t="shared" si="0"/>
        <v>4.8445661399999996E-5</v>
      </c>
      <c r="F54" s="18">
        <f t="shared" si="1"/>
        <v>0.17767733524372939</v>
      </c>
      <c r="G54" s="12">
        <f t="shared" si="2"/>
        <v>1.2250361501505942</v>
      </c>
    </row>
    <row r="55" spans="1:7" x14ac:dyDescent="0.25">
      <c r="A55" s="24">
        <v>5.0917969000000003</v>
      </c>
      <c r="B55" s="23">
        <v>-5.1221375</v>
      </c>
      <c r="C55" s="25">
        <v>1.4316936</v>
      </c>
      <c r="D55" s="26">
        <v>-2.9712318999999999E-4</v>
      </c>
      <c r="E55" s="28">
        <f t="shared" si="0"/>
        <v>4.9731134733333331E-5</v>
      </c>
      <c r="F55" s="18">
        <f t="shared" si="1"/>
        <v>0.18115855607141401</v>
      </c>
      <c r="G55" s="12">
        <f t="shared" si="2"/>
        <v>1.2490382062075516</v>
      </c>
    </row>
    <row r="56" spans="1:7" x14ac:dyDescent="0.25">
      <c r="A56" s="24">
        <v>5.1914062999999997</v>
      </c>
      <c r="B56" s="23">
        <v>-5.2346621000000004</v>
      </c>
      <c r="C56" s="25">
        <v>1.4313507000000001</v>
      </c>
      <c r="D56" s="26">
        <v>-3.0438304999999999E-4</v>
      </c>
      <c r="E56" s="28">
        <f t="shared" si="0"/>
        <v>5.0941111399999996E-5</v>
      </c>
      <c r="F56" s="18">
        <f t="shared" si="1"/>
        <v>0.18513829969573364</v>
      </c>
      <c r="G56" s="12">
        <f t="shared" si="2"/>
        <v>1.2764774392500506</v>
      </c>
    </row>
    <row r="57" spans="1:7" x14ac:dyDescent="0.25">
      <c r="A57" s="24">
        <v>5.2910155999999997</v>
      </c>
      <c r="B57" s="23">
        <v>-5.3245873000000001</v>
      </c>
      <c r="C57" s="25">
        <v>1.4310236999999999</v>
      </c>
      <c r="D57" s="26">
        <v>-3.0592681E-4</v>
      </c>
      <c r="E57" s="28">
        <f t="shared" si="0"/>
        <v>5.1198404733333328E-5</v>
      </c>
      <c r="F57" s="18">
        <f t="shared" si="1"/>
        <v>0.18831875304873971</v>
      </c>
      <c r="G57" s="12">
        <f t="shared" si="2"/>
        <v>1.2984057866442495</v>
      </c>
    </row>
    <row r="58" spans="1:7" x14ac:dyDescent="0.25">
      <c r="A58" s="24">
        <v>5.390625</v>
      </c>
      <c r="B58" s="23">
        <v>-5.4139546999999997</v>
      </c>
      <c r="C58" s="25">
        <v>1.4307622</v>
      </c>
      <c r="D58" s="26">
        <v>-3.1446814000000002E-4</v>
      </c>
      <c r="E58" s="28">
        <f t="shared" si="0"/>
        <v>5.2621959733333336E-5</v>
      </c>
      <c r="F58" s="18">
        <f t="shared" si="1"/>
        <v>0.1914794782623554</v>
      </c>
      <c r="G58" s="12">
        <f t="shared" si="2"/>
        <v>1.3201981139664725</v>
      </c>
    </row>
    <row r="59" spans="1:7" x14ac:dyDescent="0.25">
      <c r="A59" s="24">
        <v>5.4902344000000003</v>
      </c>
      <c r="B59" s="23">
        <v>-5.5093598000000004</v>
      </c>
      <c r="C59" s="25">
        <v>1.4303139</v>
      </c>
      <c r="D59" s="26">
        <v>-3.1971335000000002E-4</v>
      </c>
      <c r="E59" s="28">
        <f t="shared" si="0"/>
        <v>5.3496161399999998E-5</v>
      </c>
      <c r="F59" s="18">
        <f t="shared" si="1"/>
        <v>0.19485374343150577</v>
      </c>
      <c r="G59" s="12">
        <f t="shared" si="2"/>
        <v>1.343462740300118</v>
      </c>
    </row>
    <row r="60" spans="1:7" x14ac:dyDescent="0.25">
      <c r="A60" s="24">
        <v>5.5898437999999997</v>
      </c>
      <c r="B60" s="23">
        <v>-5.5827831999999997</v>
      </c>
      <c r="C60" s="25">
        <v>1.4301189000000001</v>
      </c>
      <c r="D60" s="26">
        <v>-3.2202003E-4</v>
      </c>
      <c r="E60" s="28">
        <f t="shared" si="0"/>
        <v>5.3880608066666666E-5</v>
      </c>
      <c r="F60" s="18">
        <f t="shared" si="1"/>
        <v>0.19745056499786429</v>
      </c>
      <c r="G60" s="12">
        <f t="shared" si="2"/>
        <v>1.3613671077306406</v>
      </c>
    </row>
    <row r="61" spans="1:7" x14ac:dyDescent="0.25">
      <c r="A61" s="24">
        <v>5.6894530999999997</v>
      </c>
      <c r="B61" s="23">
        <v>-5.6890058999999997</v>
      </c>
      <c r="C61" s="25">
        <v>1.4297382000000001</v>
      </c>
      <c r="D61" s="26">
        <v>-3.2844542999999998E-4</v>
      </c>
      <c r="E61" s="28">
        <f t="shared" si="0"/>
        <v>5.4951508066666662E-5</v>
      </c>
      <c r="F61" s="18">
        <f t="shared" si="1"/>
        <v>0.2012074245031015</v>
      </c>
      <c r="G61" s="12">
        <f t="shared" si="2"/>
        <v>1.387269616335012</v>
      </c>
    </row>
    <row r="62" spans="1:7" x14ac:dyDescent="0.25">
      <c r="A62" s="24">
        <v>5.7890625</v>
      </c>
      <c r="B62" s="23">
        <v>-5.7958664999999998</v>
      </c>
      <c r="C62" s="25">
        <v>1.4293982000000001</v>
      </c>
      <c r="D62" s="26">
        <v>-3.3535359999999997E-4</v>
      </c>
      <c r="E62" s="28">
        <f t="shared" si="0"/>
        <v>5.6102869733333326E-5</v>
      </c>
      <c r="F62" s="18">
        <f t="shared" si="1"/>
        <v>0.20498684510571613</v>
      </c>
      <c r="G62" s="12">
        <f t="shared" si="2"/>
        <v>1.4133276774741872</v>
      </c>
    </row>
    <row r="63" spans="1:7" x14ac:dyDescent="0.25">
      <c r="A63" s="24">
        <v>5.8886719000000003</v>
      </c>
      <c r="B63" s="23">
        <v>-5.8883228000000001</v>
      </c>
      <c r="C63" s="25">
        <v>1.4290567999999999</v>
      </c>
      <c r="D63" s="26">
        <v>-3.4098624000000001E-4</v>
      </c>
      <c r="E63" s="28">
        <f t="shared" si="0"/>
        <v>5.7041643066666667E-5</v>
      </c>
      <c r="F63" s="18">
        <f t="shared" si="1"/>
        <v>0.20825681780904665</v>
      </c>
      <c r="G63" s="12">
        <f t="shared" si="2"/>
        <v>1.4358732360626842</v>
      </c>
    </row>
    <row r="64" spans="1:7" x14ac:dyDescent="0.25">
      <c r="A64" s="24">
        <v>5.9882812999999997</v>
      </c>
      <c r="B64" s="23">
        <v>-5.9802746999999998</v>
      </c>
      <c r="C64" s="25">
        <v>1.4286977000000001</v>
      </c>
      <c r="D64" s="26">
        <v>-3.4761428999999998E-4</v>
      </c>
      <c r="E64" s="28">
        <f t="shared" si="0"/>
        <v>5.8146318066666662E-5</v>
      </c>
      <c r="F64" s="18">
        <f t="shared" si="1"/>
        <v>0.21150895101164477</v>
      </c>
      <c r="G64" s="12">
        <f t="shared" si="2"/>
        <v>1.4582957962210898</v>
      </c>
    </row>
    <row r="65" spans="1:7" x14ac:dyDescent="0.25">
      <c r="A65" s="24">
        <v>6.0878905999999997</v>
      </c>
      <c r="B65" s="23">
        <v>-6.0751061000000002</v>
      </c>
      <c r="C65" s="25">
        <v>1.4284140999999999</v>
      </c>
      <c r="D65" s="26">
        <v>-3.5504697E-4</v>
      </c>
      <c r="E65" s="28">
        <f t="shared" si="0"/>
        <v>5.9385098066666666E-5</v>
      </c>
      <c r="F65" s="18">
        <f t="shared" si="1"/>
        <v>0.21486292569393917</v>
      </c>
      <c r="G65" s="12">
        <f t="shared" si="2"/>
        <v>1.4814205252523103</v>
      </c>
    </row>
    <row r="66" spans="1:7" x14ac:dyDescent="0.25">
      <c r="A66" s="24">
        <v>6.1875</v>
      </c>
      <c r="B66" s="23">
        <v>-6.1831145000000003</v>
      </c>
      <c r="C66" s="25">
        <v>1.4280541</v>
      </c>
      <c r="D66" s="26">
        <v>-3.6026237999999997E-4</v>
      </c>
      <c r="E66" s="28">
        <f t="shared" si="0"/>
        <v>6.0254333066666657E-5</v>
      </c>
      <c r="F66" s="18">
        <f t="shared" si="1"/>
        <v>0.21868294141737177</v>
      </c>
      <c r="G66" s="12">
        <f t="shared" si="2"/>
        <v>1.5077584785367246</v>
      </c>
    </row>
    <row r="67" spans="1:7" x14ac:dyDescent="0.25">
      <c r="A67" s="24">
        <v>6.2871094000000003</v>
      </c>
      <c r="B67" s="23">
        <v>-6.2807813000000001</v>
      </c>
      <c r="C67" s="25">
        <v>1.4278837</v>
      </c>
      <c r="D67" s="26">
        <v>-3.6718250999999999E-4</v>
      </c>
      <c r="E67" s="28">
        <f t="shared" si="0"/>
        <v>6.1407688066666662E-5</v>
      </c>
      <c r="F67" s="18">
        <f t="shared" si="1"/>
        <v>0.22213719786092009</v>
      </c>
      <c r="G67" s="12">
        <f t="shared" si="2"/>
        <v>1.5315746226129101</v>
      </c>
    </row>
    <row r="68" spans="1:7" x14ac:dyDescent="0.25">
      <c r="A68" s="24">
        <v>6.3867187999999997</v>
      </c>
      <c r="B68" s="23">
        <v>-6.3747382000000004</v>
      </c>
      <c r="C68" s="25">
        <v>1.4274931</v>
      </c>
      <c r="D68" s="26">
        <v>-3.7422772999999999E-4</v>
      </c>
      <c r="E68" s="28">
        <f t="shared" si="0"/>
        <v>6.25818914E-5</v>
      </c>
      <c r="F68" s="18">
        <f t="shared" si="1"/>
        <v>0.22546024343260698</v>
      </c>
      <c r="G68" s="12">
        <f t="shared" si="2"/>
        <v>1.554486103969438</v>
      </c>
    </row>
    <row r="69" spans="1:7" x14ac:dyDescent="0.25">
      <c r="A69" s="24">
        <v>6.4863280999999997</v>
      </c>
      <c r="B69" s="23">
        <v>-6.4682263999999998</v>
      </c>
      <c r="C69" s="25">
        <v>1.4271615</v>
      </c>
      <c r="D69" s="26">
        <v>-3.7929412999999999E-4</v>
      </c>
      <c r="E69" s="28">
        <f t="shared" ref="E69:E132" si="3" xml:space="preserve"> (delta_0 - D69) / L</f>
        <v>6.3426291399999995E-5</v>
      </c>
      <c r="F69" s="18">
        <f t="shared" ref="F69:F132" si="4" xml:space="preserve"> -B69 / A_6x12_in2</f>
        <v>0.22876671213277669</v>
      </c>
      <c r="G69" s="12">
        <f t="shared" ref="G69:G132" si="5" xml:space="preserve"> -B69 * kip_to_N / A_6x12_mm2</f>
        <v>1.5772832923755615</v>
      </c>
    </row>
    <row r="70" spans="1:7" x14ac:dyDescent="0.25">
      <c r="A70" s="24">
        <v>6.5859375</v>
      </c>
      <c r="B70" s="23">
        <v>-6.5713581999999997</v>
      </c>
      <c r="C70" s="25">
        <v>1.4269655999999999</v>
      </c>
      <c r="D70" s="26">
        <v>-3.8725138000000002E-4</v>
      </c>
      <c r="E70" s="28">
        <f t="shared" si="3"/>
        <v>6.4752499733333334E-5</v>
      </c>
      <c r="F70" s="18">
        <f t="shared" si="4"/>
        <v>0.23241425341276883</v>
      </c>
      <c r="G70" s="12">
        <f t="shared" si="5"/>
        <v>1.6024320820117157</v>
      </c>
    </row>
    <row r="71" spans="1:7" x14ac:dyDescent="0.25">
      <c r="A71" s="24">
        <v>6.6855469000000003</v>
      </c>
      <c r="B71" s="23">
        <v>-6.6622881999999999</v>
      </c>
      <c r="C71" s="25">
        <v>1.4265604999999999</v>
      </c>
      <c r="D71" s="26">
        <v>-3.908634E-4</v>
      </c>
      <c r="E71" s="28">
        <f t="shared" si="3"/>
        <v>6.5354503066666664E-5</v>
      </c>
      <c r="F71" s="18">
        <f t="shared" si="4"/>
        <v>0.23563024429617907</v>
      </c>
      <c r="G71" s="12">
        <f t="shared" si="5"/>
        <v>1.6246054508622108</v>
      </c>
    </row>
    <row r="72" spans="1:7" x14ac:dyDescent="0.25">
      <c r="A72" s="24">
        <v>6.7851562999999997</v>
      </c>
      <c r="B72" s="23">
        <v>-6.7408365999999997</v>
      </c>
      <c r="C72" s="25">
        <v>1.4262927000000001</v>
      </c>
      <c r="D72" s="26">
        <v>-3.9311647000000001E-4</v>
      </c>
      <c r="E72" s="28">
        <f t="shared" si="3"/>
        <v>6.5730014733333337E-5</v>
      </c>
      <c r="F72" s="18">
        <f t="shared" si="4"/>
        <v>0.23840832565883671</v>
      </c>
      <c r="G72" s="12">
        <f t="shared" si="5"/>
        <v>1.6437595545223476</v>
      </c>
    </row>
    <row r="73" spans="1:7" x14ac:dyDescent="0.25">
      <c r="A73" s="24">
        <v>6.8847655999999997</v>
      </c>
      <c r="B73" s="23">
        <v>-6.8427315000000002</v>
      </c>
      <c r="C73" s="25">
        <v>1.4260672000000001</v>
      </c>
      <c r="D73" s="26">
        <v>-4.0302871000000003E-4</v>
      </c>
      <c r="E73" s="28">
        <f t="shared" si="3"/>
        <v>6.738205473333333E-5</v>
      </c>
      <c r="F73" s="18">
        <f t="shared" si="4"/>
        <v>0.24201212055013771</v>
      </c>
      <c r="G73" s="12">
        <f t="shared" si="5"/>
        <v>1.66860672489169</v>
      </c>
    </row>
    <row r="74" spans="1:7" x14ac:dyDescent="0.25">
      <c r="A74" s="24">
        <v>6.984375</v>
      </c>
      <c r="B74" s="23">
        <v>-6.9545832000000001</v>
      </c>
      <c r="C74" s="25">
        <v>1.4256848</v>
      </c>
      <c r="D74" s="26">
        <v>-4.0881039000000002E-4</v>
      </c>
      <c r="E74" s="28">
        <f t="shared" si="3"/>
        <v>6.8345668066666668E-5</v>
      </c>
      <c r="F74" s="18">
        <f t="shared" si="4"/>
        <v>0.24596806520530032</v>
      </c>
      <c r="G74" s="12">
        <f t="shared" si="5"/>
        <v>1.6958818706153775</v>
      </c>
    </row>
    <row r="75" spans="1:7" x14ac:dyDescent="0.25">
      <c r="A75" s="24">
        <v>7.0839844000000003</v>
      </c>
      <c r="B75" s="23">
        <v>-7.0403770999999997</v>
      </c>
      <c r="C75" s="25">
        <v>1.4254924</v>
      </c>
      <c r="D75" s="26">
        <v>-4.1339395000000002E-4</v>
      </c>
      <c r="E75" s="28">
        <f t="shared" si="3"/>
        <v>6.9109594733333333E-5</v>
      </c>
      <c r="F75" s="18">
        <f t="shared" si="4"/>
        <v>0.24900240371021848</v>
      </c>
      <c r="G75" s="12">
        <f t="shared" si="5"/>
        <v>1.7168027964904735</v>
      </c>
    </row>
    <row r="76" spans="1:7" x14ac:dyDescent="0.25">
      <c r="A76" s="24">
        <v>7.1835937999999997</v>
      </c>
      <c r="B76" s="23">
        <v>-7.1505475000000001</v>
      </c>
      <c r="C76" s="25">
        <v>1.4252275999999999</v>
      </c>
      <c r="D76" s="26">
        <v>-4.2216779999999999E-4</v>
      </c>
      <c r="E76" s="28">
        <f t="shared" si="3"/>
        <v>7.0571903066666666E-5</v>
      </c>
      <c r="F76" s="18">
        <f t="shared" si="4"/>
        <v>0.25289888454186543</v>
      </c>
      <c r="G76" s="12">
        <f t="shared" si="5"/>
        <v>1.7436679555755565</v>
      </c>
    </row>
    <row r="77" spans="1:7" x14ac:dyDescent="0.25">
      <c r="A77" s="24">
        <v>7.2832030999999997</v>
      </c>
      <c r="B77" s="23">
        <v>-7.2266878999999999</v>
      </c>
      <c r="C77" s="25">
        <v>1.4248575999999999</v>
      </c>
      <c r="D77" s="26">
        <v>-4.3208004E-4</v>
      </c>
      <c r="E77" s="28">
        <f t="shared" si="3"/>
        <v>7.2223943066666659E-5</v>
      </c>
      <c r="F77" s="18">
        <f t="shared" si="4"/>
        <v>0.25559180032608636</v>
      </c>
      <c r="G77" s="12">
        <f t="shared" si="5"/>
        <v>1.7622348660960034</v>
      </c>
    </row>
    <row r="78" spans="1:7" x14ac:dyDescent="0.25">
      <c r="A78" s="24">
        <v>7.3828125</v>
      </c>
      <c r="B78" s="23">
        <v>-7.3432899000000003</v>
      </c>
      <c r="C78" s="25">
        <v>1.4246329</v>
      </c>
      <c r="D78" s="26">
        <v>-4.3725964E-4</v>
      </c>
      <c r="E78" s="28">
        <f t="shared" si="3"/>
        <v>7.3087209733333335E-5</v>
      </c>
      <c r="F78" s="18">
        <f t="shared" si="4"/>
        <v>0.2597157524759533</v>
      </c>
      <c r="G78" s="12">
        <f t="shared" si="5"/>
        <v>1.7906683770902345</v>
      </c>
    </row>
    <row r="79" spans="1:7" x14ac:dyDescent="0.25">
      <c r="A79" s="24">
        <v>7.4824219000000003</v>
      </c>
      <c r="B79" s="23">
        <v>-7.4496503000000001</v>
      </c>
      <c r="C79" s="25">
        <v>1.4243311999999999</v>
      </c>
      <c r="D79" s="26">
        <v>-4.4353603000000001E-4</v>
      </c>
      <c r="E79" s="28">
        <f t="shared" si="3"/>
        <v>7.4133274733333336E-5</v>
      </c>
      <c r="F79" s="18">
        <f t="shared" si="4"/>
        <v>0.26347748212244915</v>
      </c>
      <c r="G79" s="12">
        <f t="shared" si="5"/>
        <v>1.8166044639733994</v>
      </c>
    </row>
    <row r="80" spans="1:7" x14ac:dyDescent="0.25">
      <c r="A80" s="24">
        <v>7.5820312999999997</v>
      </c>
      <c r="B80" s="23">
        <v>-7.5438732999999996</v>
      </c>
      <c r="C80" s="25">
        <v>1.4241474000000001</v>
      </c>
      <c r="D80" s="26">
        <v>-4.5059921000000001E-4</v>
      </c>
      <c r="E80" s="28">
        <f t="shared" si="3"/>
        <v>7.5310471400000004E-5</v>
      </c>
      <c r="F80" s="18">
        <f t="shared" si="4"/>
        <v>0.26680993905643746</v>
      </c>
      <c r="G80" s="12">
        <f t="shared" si="5"/>
        <v>1.8395808340734785</v>
      </c>
    </row>
    <row r="81" spans="1:7" x14ac:dyDescent="0.25">
      <c r="A81" s="24">
        <v>7.6816405999999997</v>
      </c>
      <c r="B81" s="23">
        <v>-7.6487860999999997</v>
      </c>
      <c r="C81" s="25">
        <v>1.4238073</v>
      </c>
      <c r="D81" s="26">
        <v>-4.6114920000000001E-4</v>
      </c>
      <c r="E81" s="28">
        <f t="shared" si="3"/>
        <v>7.7068803066666661E-5</v>
      </c>
      <c r="F81" s="18">
        <f t="shared" si="4"/>
        <v>0.27052047032612891</v>
      </c>
      <c r="G81" s="12">
        <f t="shared" si="5"/>
        <v>1.8651639222901091</v>
      </c>
    </row>
    <row r="82" spans="1:7" x14ac:dyDescent="0.25">
      <c r="A82" s="24">
        <v>7.78125</v>
      </c>
      <c r="B82" s="23">
        <v>-7.7349252999999996</v>
      </c>
      <c r="C82" s="25">
        <v>1.4235602999999999</v>
      </c>
      <c r="D82" s="26">
        <v>-4.6841503000000001E-4</v>
      </c>
      <c r="E82" s="28">
        <f t="shared" si="3"/>
        <v>7.8279774733333327E-5</v>
      </c>
      <c r="F82" s="18">
        <f t="shared" si="4"/>
        <v>0.27356702132034699</v>
      </c>
      <c r="G82" s="12">
        <f t="shared" si="5"/>
        <v>1.8861690499057095</v>
      </c>
    </row>
    <row r="83" spans="1:7" x14ac:dyDescent="0.25">
      <c r="A83" s="24">
        <v>7.8808594000000003</v>
      </c>
      <c r="B83" s="23">
        <v>-7.8540815999999998</v>
      </c>
      <c r="C83" s="25">
        <v>1.4232142000000001</v>
      </c>
      <c r="D83" s="26">
        <v>-4.7290922000000002E-4</v>
      </c>
      <c r="E83" s="28">
        <f t="shared" si="3"/>
        <v>7.9028806400000001E-5</v>
      </c>
      <c r="F83" s="18">
        <f t="shared" si="4"/>
        <v>0.27778131335268941</v>
      </c>
      <c r="G83" s="12">
        <f t="shared" si="5"/>
        <v>1.9152254294367803</v>
      </c>
    </row>
    <row r="84" spans="1:7" x14ac:dyDescent="0.25">
      <c r="A84" s="24">
        <v>7.9804687999999997</v>
      </c>
      <c r="B84" s="23">
        <v>-7.9226989999999997</v>
      </c>
      <c r="C84" s="25">
        <v>1.4230457999999999</v>
      </c>
      <c r="D84" s="26">
        <v>-4.8233268999999998E-4</v>
      </c>
      <c r="E84" s="28">
        <f t="shared" si="3"/>
        <v>8.0599384733333332E-5</v>
      </c>
      <c r="F84" s="18">
        <f t="shared" si="4"/>
        <v>0.2802081574398258</v>
      </c>
      <c r="G84" s="12">
        <f t="shared" si="5"/>
        <v>1.9319578490976397</v>
      </c>
    </row>
    <row r="85" spans="1:7" x14ac:dyDescent="0.25">
      <c r="A85" s="24">
        <v>8.0800780999999997</v>
      </c>
      <c r="B85" s="23">
        <v>-8.0201224999999994</v>
      </c>
      <c r="C85" s="25">
        <v>1.4228266000000001</v>
      </c>
      <c r="D85" s="26">
        <v>-4.8875809000000002E-4</v>
      </c>
      <c r="E85" s="28">
        <f t="shared" si="3"/>
        <v>8.1670284733333329E-5</v>
      </c>
      <c r="F85" s="18">
        <f t="shared" si="4"/>
        <v>0.28365380890611763</v>
      </c>
      <c r="G85" s="12">
        <f t="shared" si="5"/>
        <v>1.955714664232427</v>
      </c>
    </row>
    <row r="86" spans="1:7" x14ac:dyDescent="0.25">
      <c r="A86" s="24">
        <v>8.1796875</v>
      </c>
      <c r="B86" s="23">
        <v>-8.1363629999999993</v>
      </c>
      <c r="C86" s="25">
        <v>1.4225038999999999</v>
      </c>
      <c r="D86" s="26">
        <v>-4.9467081999999998E-4</v>
      </c>
      <c r="E86" s="28">
        <f t="shared" si="3"/>
        <v>8.2655739733333332E-5</v>
      </c>
      <c r="F86" s="18">
        <f t="shared" si="4"/>
        <v>0.28776497560888953</v>
      </c>
      <c r="G86" s="12">
        <f t="shared" si="5"/>
        <v>1.9840600231004131</v>
      </c>
    </row>
    <row r="87" spans="1:7" x14ac:dyDescent="0.25">
      <c r="A87" s="24">
        <v>8.2792969000000003</v>
      </c>
      <c r="B87" s="23">
        <v>-8.2187394999999999</v>
      </c>
      <c r="C87" s="25">
        <v>1.4223345999999999</v>
      </c>
      <c r="D87" s="26">
        <v>-4.9520133E-4</v>
      </c>
      <c r="E87" s="28">
        <f t="shared" si="3"/>
        <v>8.2744158066666668E-5</v>
      </c>
      <c r="F87" s="18">
        <f t="shared" si="4"/>
        <v>0.29067844831324718</v>
      </c>
      <c r="G87" s="12">
        <f t="shared" si="5"/>
        <v>2.0041476126650544</v>
      </c>
    </row>
    <row r="88" spans="1:7" x14ac:dyDescent="0.25">
      <c r="A88" s="24">
        <v>8.3789063000000006</v>
      </c>
      <c r="B88" s="23">
        <v>-8.3147087000000006</v>
      </c>
      <c r="C88" s="25">
        <v>1.4220934999999999</v>
      </c>
      <c r="D88" s="26">
        <v>-5.0267577000000002E-4</v>
      </c>
      <c r="E88" s="28">
        <f t="shared" si="3"/>
        <v>8.3989898066666672E-5</v>
      </c>
      <c r="F88" s="18">
        <f t="shared" si="4"/>
        <v>0.29407266443870828</v>
      </c>
      <c r="G88" s="12">
        <f t="shared" si="5"/>
        <v>2.0275497953317974</v>
      </c>
    </row>
    <row r="89" spans="1:7" x14ac:dyDescent="0.25">
      <c r="A89" s="24">
        <v>8.4785155999999997</v>
      </c>
      <c r="B89" s="23">
        <v>-8.4274263000000005</v>
      </c>
      <c r="C89" s="25">
        <v>1.4219105999999999</v>
      </c>
      <c r="D89" s="26">
        <v>-5.1035284000000005E-4</v>
      </c>
      <c r="E89" s="28">
        <f t="shared" si="3"/>
        <v>8.5269409733333335E-5</v>
      </c>
      <c r="F89" s="18">
        <f t="shared" si="4"/>
        <v>0.29805923404169826</v>
      </c>
      <c r="G89" s="12">
        <f t="shared" si="5"/>
        <v>2.0550360916118211</v>
      </c>
    </row>
    <row r="90" spans="1:7" x14ac:dyDescent="0.25">
      <c r="A90" s="24">
        <v>8.578125</v>
      </c>
      <c r="B90" s="23">
        <v>-8.5286980000000003</v>
      </c>
      <c r="C90" s="25">
        <v>1.4215101000000001</v>
      </c>
      <c r="D90" s="26">
        <v>-5.1839352999999996E-4</v>
      </c>
      <c r="E90" s="28">
        <f t="shared" si="3"/>
        <v>8.660952473333332E-5</v>
      </c>
      <c r="F90" s="18">
        <f t="shared" si="4"/>
        <v>0.30164098774176928</v>
      </c>
      <c r="G90" s="12">
        <f t="shared" si="5"/>
        <v>2.0797312940556423</v>
      </c>
    </row>
    <row r="91" spans="1:7" x14ac:dyDescent="0.25">
      <c r="A91" s="24">
        <v>8.6777344000000003</v>
      </c>
      <c r="B91" s="23">
        <v>-8.6222343000000006</v>
      </c>
      <c r="C91" s="25">
        <v>1.4212324999999999</v>
      </c>
      <c r="D91" s="26">
        <v>-5.2405596999999997E-4</v>
      </c>
      <c r="E91" s="28">
        <f t="shared" si="3"/>
        <v>8.7553264733333325E-5</v>
      </c>
      <c r="F91" s="18">
        <f t="shared" si="4"/>
        <v>0.30494915763144181</v>
      </c>
      <c r="G91" s="12">
        <f t="shared" si="5"/>
        <v>2.1025402116935021</v>
      </c>
    </row>
    <row r="92" spans="1:7" x14ac:dyDescent="0.25">
      <c r="A92" s="24">
        <v>8.7773438000000006</v>
      </c>
      <c r="B92" s="23">
        <v>-8.7158613000000003</v>
      </c>
      <c r="C92" s="25">
        <v>1.4211020000000001</v>
      </c>
      <c r="D92" s="26">
        <v>-5.3127407000000003E-4</v>
      </c>
      <c r="E92" s="28">
        <f t="shared" si="3"/>
        <v>8.8756281399999997E-5</v>
      </c>
      <c r="F92" s="18">
        <f t="shared" si="4"/>
        <v>0.30826053537741177</v>
      </c>
      <c r="G92" s="12">
        <f t="shared" si="5"/>
        <v>2.1253712466144883</v>
      </c>
    </row>
    <row r="93" spans="1:7" x14ac:dyDescent="0.25">
      <c r="A93" s="24">
        <v>8.8769530999999997</v>
      </c>
      <c r="B93" s="23">
        <v>-8.8162012000000001</v>
      </c>
      <c r="C93" s="25">
        <v>1.4208417</v>
      </c>
      <c r="D93" s="26">
        <v>-5.3787230999999996E-4</v>
      </c>
      <c r="E93" s="28">
        <f t="shared" si="3"/>
        <v>8.9855988066666652E-5</v>
      </c>
      <c r="F93" s="18">
        <f t="shared" si="4"/>
        <v>0.31180933339393319</v>
      </c>
      <c r="G93" s="12">
        <f t="shared" si="5"/>
        <v>2.1498392287229429</v>
      </c>
    </row>
    <row r="94" spans="1:7" x14ac:dyDescent="0.25">
      <c r="A94" s="24">
        <v>8.9765625</v>
      </c>
      <c r="B94" s="23">
        <v>-8.9155989000000009</v>
      </c>
      <c r="C94" s="25">
        <v>1.4205186000000001</v>
      </c>
      <c r="D94" s="26">
        <v>-5.4401758999999997E-4</v>
      </c>
      <c r="E94" s="28">
        <f t="shared" si="3"/>
        <v>9.0880201399999987E-5</v>
      </c>
      <c r="F94" s="18">
        <f t="shared" si="4"/>
        <v>0.31532480790214773</v>
      </c>
      <c r="G94" s="12">
        <f t="shared" si="5"/>
        <v>2.1740774544459267</v>
      </c>
    </row>
    <row r="95" spans="1:7" x14ac:dyDescent="0.25">
      <c r="A95" s="24">
        <v>9.0761719000000003</v>
      </c>
      <c r="B95" s="23">
        <v>-8.9924859999999995</v>
      </c>
      <c r="C95" s="25">
        <v>1.4203482999999999</v>
      </c>
      <c r="D95" s="26">
        <v>-5.5241584999999997E-4</v>
      </c>
      <c r="E95" s="28">
        <f t="shared" si="3"/>
        <v>9.2279911399999987E-5</v>
      </c>
      <c r="F95" s="18">
        <f t="shared" si="4"/>
        <v>0.31804413279659233</v>
      </c>
      <c r="G95" s="12">
        <f t="shared" si="5"/>
        <v>2.1928264484868905</v>
      </c>
    </row>
    <row r="96" spans="1:7" x14ac:dyDescent="0.25">
      <c r="A96" s="24">
        <v>9.1757813000000006</v>
      </c>
      <c r="B96" s="23">
        <v>-9.1070042000000004</v>
      </c>
      <c r="C96" s="25">
        <v>1.4201223000000001</v>
      </c>
      <c r="D96" s="26">
        <v>-5.5869220999999998E-4</v>
      </c>
      <c r="E96" s="28">
        <f t="shared" si="3"/>
        <v>9.3325971399999994E-5</v>
      </c>
      <c r="F96" s="18">
        <f t="shared" si="4"/>
        <v>0.32209438559747822</v>
      </c>
      <c r="G96" s="12">
        <f t="shared" si="5"/>
        <v>2.2207518228264354</v>
      </c>
    </row>
    <row r="97" spans="1:7" x14ac:dyDescent="0.25">
      <c r="A97" s="24">
        <v>9.2753905999999997</v>
      </c>
      <c r="B97" s="23">
        <v>-9.2115316000000007</v>
      </c>
      <c r="C97" s="25">
        <v>1.419861</v>
      </c>
      <c r="D97" s="26">
        <v>-5.5738689999999997E-4</v>
      </c>
      <c r="E97" s="28">
        <f t="shared" si="3"/>
        <v>9.3108419733333326E-5</v>
      </c>
      <c r="F97" s="18">
        <f t="shared" si="4"/>
        <v>0.32579128613048797</v>
      </c>
      <c r="G97" s="12">
        <f t="shared" si="5"/>
        <v>2.2462409308785984</v>
      </c>
    </row>
    <row r="98" spans="1:7" x14ac:dyDescent="0.25">
      <c r="A98" s="24">
        <v>9.375</v>
      </c>
      <c r="B98" s="23">
        <v>-9.3016968000000002</v>
      </c>
      <c r="C98" s="25">
        <v>1.4196749</v>
      </c>
      <c r="D98" s="26">
        <v>-5.6571362000000004E-4</v>
      </c>
      <c r="E98" s="28">
        <f t="shared" si="3"/>
        <v>9.4496206400000008E-5</v>
      </c>
      <c r="F98" s="18">
        <f t="shared" si="4"/>
        <v>0.32898022774712554</v>
      </c>
      <c r="G98" s="12">
        <f t="shared" si="5"/>
        <v>2.2682278025059897</v>
      </c>
    </row>
    <row r="99" spans="1:7" x14ac:dyDescent="0.25">
      <c r="A99" s="24">
        <v>9.4746094000000003</v>
      </c>
      <c r="B99" s="23">
        <v>-9.4017630000000008</v>
      </c>
      <c r="C99" s="25">
        <v>1.4194589</v>
      </c>
      <c r="D99" s="26">
        <v>-5.6885479999999999E-4</v>
      </c>
      <c r="E99" s="28">
        <f t="shared" si="3"/>
        <v>9.5019736399999999E-5</v>
      </c>
      <c r="F99" s="18">
        <f t="shared" si="4"/>
        <v>0.33251934560633051</v>
      </c>
      <c r="G99" s="12">
        <f t="shared" si="5"/>
        <v>2.292629042603509</v>
      </c>
    </row>
    <row r="100" spans="1:7" x14ac:dyDescent="0.25">
      <c r="A100" s="24">
        <v>9.5742188000000006</v>
      </c>
      <c r="B100" s="23">
        <v>-9.5076465999999993</v>
      </c>
      <c r="C100" s="25">
        <v>1.4191984</v>
      </c>
      <c r="D100" s="26">
        <v>-5.7566759999999996E-4</v>
      </c>
      <c r="E100" s="28">
        <f t="shared" si="3"/>
        <v>9.6155203066666662E-5</v>
      </c>
      <c r="F100" s="18">
        <f t="shared" si="4"/>
        <v>0.33626421190241157</v>
      </c>
      <c r="G100" s="12">
        <f t="shared" si="5"/>
        <v>2.3184488613433993</v>
      </c>
    </row>
    <row r="101" spans="1:7" x14ac:dyDescent="0.25">
      <c r="A101" s="24">
        <v>9.6738280999999997</v>
      </c>
      <c r="B101" s="23">
        <v>-9.6017484999999994</v>
      </c>
      <c r="C101" s="25">
        <v>1.4190366000000001</v>
      </c>
      <c r="D101" s="26">
        <v>-5.8639049999999996E-4</v>
      </c>
      <c r="E101" s="28">
        <f t="shared" si="3"/>
        <v>9.7942353066666661E-5</v>
      </c>
      <c r="F101" s="18">
        <f t="shared" si="4"/>
        <v>0.33959238580004253</v>
      </c>
      <c r="G101" s="12">
        <f t="shared" si="5"/>
        <v>2.3413957010908137</v>
      </c>
    </row>
    <row r="102" spans="1:7" x14ac:dyDescent="0.25">
      <c r="A102" s="24">
        <v>9.7734375</v>
      </c>
      <c r="B102" s="23">
        <v>-9.6967630000000007</v>
      </c>
      <c r="C102" s="25">
        <v>1.418782</v>
      </c>
      <c r="D102" s="26">
        <v>-5.8788060999999999E-4</v>
      </c>
      <c r="E102" s="28">
        <f t="shared" si="3"/>
        <v>9.8190704733333329E-5</v>
      </c>
      <c r="F102" s="18">
        <f t="shared" si="4"/>
        <v>0.34295283632013257</v>
      </c>
      <c r="G102" s="12">
        <f t="shared" si="5"/>
        <v>2.3645650792349397</v>
      </c>
    </row>
    <row r="103" spans="1:7" x14ac:dyDescent="0.25">
      <c r="A103" s="24">
        <v>9.8730469000000003</v>
      </c>
      <c r="B103" s="23">
        <v>-9.7958975000000006</v>
      </c>
      <c r="C103" s="25">
        <v>1.4184646999999999</v>
      </c>
      <c r="D103" s="26">
        <v>-5.9667822999999996E-4</v>
      </c>
      <c r="E103" s="28">
        <f t="shared" si="3"/>
        <v>9.9656974733333323E-5</v>
      </c>
      <c r="F103" s="18">
        <f t="shared" si="4"/>
        <v>0.34645900203256441</v>
      </c>
      <c r="G103" s="12">
        <f t="shared" si="5"/>
        <v>2.3887391233821895</v>
      </c>
    </row>
    <row r="104" spans="1:7" x14ac:dyDescent="0.25">
      <c r="A104" s="24">
        <v>9.9726563000000006</v>
      </c>
      <c r="B104" s="23">
        <v>-9.8908910999999993</v>
      </c>
      <c r="C104" s="25">
        <v>1.4182672999999999</v>
      </c>
      <c r="D104" s="26">
        <v>-6.0490366999999998E-4</v>
      </c>
      <c r="E104" s="28">
        <f t="shared" si="3"/>
        <v>1.0102788139999999E-4</v>
      </c>
      <c r="F104" s="18">
        <f t="shared" si="4"/>
        <v>0.34981871336636311</v>
      </c>
      <c r="G104" s="12">
        <f t="shared" si="5"/>
        <v>2.411903405041008</v>
      </c>
    </row>
    <row r="105" spans="1:7" x14ac:dyDescent="0.25">
      <c r="A105" s="24">
        <v>10.072266000000001</v>
      </c>
      <c r="B105" s="23">
        <v>-9.9896516999999996</v>
      </c>
      <c r="C105" s="25">
        <v>1.4181558000000001</v>
      </c>
      <c r="D105" s="26">
        <v>-6.0784817E-4</v>
      </c>
      <c r="E105" s="28">
        <f t="shared" si="3"/>
        <v>1.0151863139999999E-4</v>
      </c>
      <c r="F105" s="18">
        <f t="shared" si="4"/>
        <v>0.35331165507141232</v>
      </c>
      <c r="G105" s="12">
        <f t="shared" si="5"/>
        <v>2.4359862733099642</v>
      </c>
    </row>
    <row r="106" spans="1:7" x14ac:dyDescent="0.25">
      <c r="A106" s="24">
        <v>10.171875</v>
      </c>
      <c r="B106" s="23">
        <v>-10.097242</v>
      </c>
      <c r="C106" s="25">
        <v>1.4179390999999999</v>
      </c>
      <c r="D106" s="26">
        <v>-6.1597821000000002E-4</v>
      </c>
      <c r="E106" s="28">
        <f t="shared" si="3"/>
        <v>1.0287363806666667E-4</v>
      </c>
      <c r="F106" s="18">
        <f t="shared" si="4"/>
        <v>0.35711688353224341</v>
      </c>
      <c r="G106" s="12">
        <f t="shared" si="5"/>
        <v>2.4622222725031397</v>
      </c>
    </row>
    <row r="107" spans="1:7" x14ac:dyDescent="0.25">
      <c r="A107" s="24">
        <v>10.271483999999999</v>
      </c>
      <c r="B107" s="23">
        <v>-10.197770999999999</v>
      </c>
      <c r="C107" s="25">
        <v>1.4176987000000001</v>
      </c>
      <c r="D107" s="26">
        <v>-6.2265398000000002E-4</v>
      </c>
      <c r="E107" s="28">
        <f t="shared" si="3"/>
        <v>1.039862664E-4</v>
      </c>
      <c r="F107" s="18">
        <f t="shared" si="4"/>
        <v>0.36067236959315124</v>
      </c>
      <c r="G107" s="12">
        <f t="shared" si="5"/>
        <v>2.4867363668303297</v>
      </c>
    </row>
    <row r="108" spans="1:7" x14ac:dyDescent="0.25">
      <c r="A108" s="24">
        <v>10.371093999999999</v>
      </c>
      <c r="B108" s="23">
        <v>-10.289816</v>
      </c>
      <c r="C108" s="25">
        <v>1.4175599999999999</v>
      </c>
      <c r="D108" s="26">
        <v>-6.3052772999999999E-4</v>
      </c>
      <c r="E108" s="28">
        <f t="shared" si="3"/>
        <v>1.0529855806666666E-4</v>
      </c>
      <c r="F108" s="18">
        <f t="shared" si="4"/>
        <v>0.36392779553468313</v>
      </c>
      <c r="G108" s="12">
        <f t="shared" si="5"/>
        <v>2.5091816295141949</v>
      </c>
    </row>
    <row r="109" spans="1:7" x14ac:dyDescent="0.25">
      <c r="A109" s="24">
        <v>10.470703</v>
      </c>
      <c r="B109" s="23">
        <v>-10.394885</v>
      </c>
      <c r="C109" s="25">
        <v>1.4173324</v>
      </c>
      <c r="D109" s="26">
        <v>-6.3657760999999999E-4</v>
      </c>
      <c r="E109" s="28">
        <f t="shared" si="3"/>
        <v>1.0630687139999999E-4</v>
      </c>
      <c r="F109" s="18">
        <f t="shared" si="4"/>
        <v>0.36764385124928811</v>
      </c>
      <c r="G109" s="12">
        <f t="shared" si="5"/>
        <v>2.5348028072525941</v>
      </c>
    </row>
    <row r="110" spans="1:7" x14ac:dyDescent="0.25">
      <c r="A110" s="24">
        <v>10.570313000000001</v>
      </c>
      <c r="B110" s="23">
        <v>-10.486732</v>
      </c>
      <c r="C110" s="25">
        <v>1.4171163</v>
      </c>
      <c r="D110" s="26">
        <v>-6.4347388000000004E-4</v>
      </c>
      <c r="E110" s="28">
        <f t="shared" si="3"/>
        <v>1.0745624973333333E-4</v>
      </c>
      <c r="F110" s="18">
        <f t="shared" si="4"/>
        <v>0.37089227437332395</v>
      </c>
      <c r="G110" s="12">
        <f t="shared" si="5"/>
        <v>2.5571997874440755</v>
      </c>
    </row>
    <row r="111" spans="1:7" x14ac:dyDescent="0.25">
      <c r="A111" s="24">
        <v>10.669922</v>
      </c>
      <c r="B111" s="23">
        <v>-10.594222</v>
      </c>
      <c r="C111" s="25">
        <v>1.4167727000000001</v>
      </c>
      <c r="D111" s="26">
        <v>-6.4816470999999999E-4</v>
      </c>
      <c r="E111" s="28">
        <f t="shared" si="3"/>
        <v>1.0823805473333333E-4</v>
      </c>
      <c r="F111" s="18">
        <f t="shared" si="4"/>
        <v>0.37469395544731238</v>
      </c>
      <c r="G111" s="12">
        <f t="shared" si="5"/>
        <v>2.5834113283847961</v>
      </c>
    </row>
    <row r="112" spans="1:7" x14ac:dyDescent="0.25">
      <c r="A112" s="24">
        <v>10.769531000000001</v>
      </c>
      <c r="B112" s="23">
        <v>-10.669616</v>
      </c>
      <c r="C112" s="25">
        <v>1.4165863000000001</v>
      </c>
      <c r="D112" s="26">
        <v>-6.5460207000000005E-4</v>
      </c>
      <c r="E112" s="28">
        <f t="shared" si="3"/>
        <v>1.0931094806666667E-4</v>
      </c>
      <c r="F112" s="18">
        <f t="shared" si="4"/>
        <v>0.37736047273163908</v>
      </c>
      <c r="G112" s="12">
        <f t="shared" si="5"/>
        <v>2.6017962285400169</v>
      </c>
    </row>
    <row r="113" spans="1:7" x14ac:dyDescent="0.25">
      <c r="A113" s="24">
        <v>10.869141000000001</v>
      </c>
      <c r="B113" s="23">
        <v>-10.78898</v>
      </c>
      <c r="C113" s="25">
        <v>1.4164127</v>
      </c>
      <c r="D113" s="26">
        <v>-6.6368579E-4</v>
      </c>
      <c r="E113" s="28">
        <f t="shared" si="3"/>
        <v>1.1082490139999999E-4</v>
      </c>
      <c r="F113" s="18">
        <f t="shared" si="4"/>
        <v>0.38158211064879938</v>
      </c>
      <c r="G113" s="12">
        <f t="shared" si="5"/>
        <v>2.6309032559178958</v>
      </c>
    </row>
    <row r="114" spans="1:7" x14ac:dyDescent="0.25">
      <c r="A114" s="24">
        <v>10.96875</v>
      </c>
      <c r="B114" s="23">
        <v>-10.871181</v>
      </c>
      <c r="C114" s="25">
        <v>1.4163777</v>
      </c>
      <c r="D114" s="26">
        <v>-6.6806673000000005E-4</v>
      </c>
      <c r="E114" s="28">
        <f t="shared" si="3"/>
        <v>1.1155505806666667E-4</v>
      </c>
      <c r="F114" s="18">
        <f t="shared" si="4"/>
        <v>0.38448937631037644</v>
      </c>
      <c r="G114" s="12">
        <f t="shared" si="5"/>
        <v>2.650948049637015</v>
      </c>
    </row>
    <row r="115" spans="1:7" x14ac:dyDescent="0.25">
      <c r="A115" s="24">
        <v>11.068358999999999</v>
      </c>
      <c r="B115" s="23">
        <v>-10.973561999999999</v>
      </c>
      <c r="C115" s="25">
        <v>1.4160737999999999</v>
      </c>
      <c r="D115" s="26">
        <v>-6.7733531E-4</v>
      </c>
      <c r="E115" s="28">
        <f t="shared" si="3"/>
        <v>1.130998214E-4</v>
      </c>
      <c r="F115" s="18">
        <f t="shared" si="4"/>
        <v>0.38811036347230782</v>
      </c>
      <c r="G115" s="12">
        <f t="shared" si="5"/>
        <v>2.6759137559636677</v>
      </c>
    </row>
    <row r="116" spans="1:7" x14ac:dyDescent="0.25">
      <c r="A116" s="24">
        <v>11.167968999999999</v>
      </c>
      <c r="B116" s="23">
        <v>-11.0725</v>
      </c>
      <c r="C116" s="25">
        <v>1.4159311000000001</v>
      </c>
      <c r="D116" s="26">
        <v>-6.8230036000000002E-4</v>
      </c>
      <c r="E116" s="28">
        <f t="shared" si="3"/>
        <v>1.1392732973333334E-4</v>
      </c>
      <c r="F116" s="18">
        <f t="shared" si="4"/>
        <v>0.39160957941889135</v>
      </c>
      <c r="G116" s="12">
        <f t="shared" si="5"/>
        <v>2.7000398833949917</v>
      </c>
    </row>
    <row r="117" spans="1:7" x14ac:dyDescent="0.25">
      <c r="A117" s="24">
        <v>11.267578</v>
      </c>
      <c r="B117" s="23">
        <v>-11.175535999999999</v>
      </c>
      <c r="C117" s="25">
        <v>1.4156428999999999</v>
      </c>
      <c r="D117" s="26">
        <v>-6.9127673999999997E-4</v>
      </c>
      <c r="E117" s="28">
        <f t="shared" si="3"/>
        <v>1.1542339306666665E-4</v>
      </c>
      <c r="F117" s="18">
        <f t="shared" si="4"/>
        <v>0.39525373246698392</v>
      </c>
      <c r="G117" s="12">
        <f t="shared" si="5"/>
        <v>2.7251653121080635</v>
      </c>
    </row>
    <row r="118" spans="1:7" x14ac:dyDescent="0.25">
      <c r="A118" s="24">
        <v>11.367188000000001</v>
      </c>
      <c r="B118" s="23">
        <v>-11.271246</v>
      </c>
      <c r="C118" s="25">
        <v>1.4154959</v>
      </c>
      <c r="D118" s="26">
        <v>-6.9569941999999998E-4</v>
      </c>
      <c r="E118" s="28">
        <f t="shared" si="3"/>
        <v>1.1616050639999999E-4</v>
      </c>
      <c r="F118" s="18">
        <f t="shared" si="4"/>
        <v>0.3986387812677229</v>
      </c>
      <c r="G118" s="12">
        <f t="shared" si="5"/>
        <v>2.7485042886029594</v>
      </c>
    </row>
    <row r="119" spans="1:7" x14ac:dyDescent="0.25">
      <c r="A119" s="24">
        <v>11.466797</v>
      </c>
      <c r="B119" s="23">
        <v>-11.380473</v>
      </c>
      <c r="C119" s="25">
        <v>1.4151758999999999</v>
      </c>
      <c r="D119" s="26">
        <v>-7.0032472000000005E-4</v>
      </c>
      <c r="E119" s="28">
        <f t="shared" si="3"/>
        <v>1.1693138973333334E-4</v>
      </c>
      <c r="F119" s="18">
        <f t="shared" si="4"/>
        <v>0.4025018961497448</v>
      </c>
      <c r="G119" s="12">
        <f t="shared" si="5"/>
        <v>2.7751393986814046</v>
      </c>
    </row>
    <row r="120" spans="1:7" x14ac:dyDescent="0.25">
      <c r="A120" s="24">
        <v>11.566406000000001</v>
      </c>
      <c r="B120" s="23">
        <v>-11.466632000000001</v>
      </c>
      <c r="C120" s="25">
        <v>1.4149916</v>
      </c>
      <c r="D120" s="26">
        <v>-7.1055884000000003E-4</v>
      </c>
      <c r="E120" s="28">
        <f t="shared" si="3"/>
        <v>1.186370764E-4</v>
      </c>
      <c r="F120" s="18">
        <f t="shared" si="4"/>
        <v>0.40554914742571246</v>
      </c>
      <c r="G120" s="12">
        <f t="shared" si="5"/>
        <v>2.7961493545462437</v>
      </c>
    </row>
    <row r="121" spans="1:7" x14ac:dyDescent="0.25">
      <c r="A121" s="24">
        <v>11.666016000000001</v>
      </c>
      <c r="B121" s="23">
        <v>-11.569537</v>
      </c>
      <c r="C121" s="25">
        <v>1.4149699</v>
      </c>
      <c r="D121" s="26">
        <v>-7.1661470999999995E-4</v>
      </c>
      <c r="E121" s="28">
        <f t="shared" si="3"/>
        <v>1.1964638806666665E-4</v>
      </c>
      <c r="F121" s="18">
        <f t="shared" si="4"/>
        <v>0.40918866729657283</v>
      </c>
      <c r="G121" s="12">
        <f t="shared" si="5"/>
        <v>2.8212428387820316</v>
      </c>
    </row>
    <row r="122" spans="1:7" x14ac:dyDescent="0.25">
      <c r="A122" s="24">
        <v>11.765625</v>
      </c>
      <c r="B122" s="23">
        <v>-11.663907</v>
      </c>
      <c r="C122" s="25">
        <v>1.4146848999999999</v>
      </c>
      <c r="D122" s="26">
        <v>-7.2554941000000002E-4</v>
      </c>
      <c r="E122" s="28">
        <f t="shared" si="3"/>
        <v>1.2113550473333333E-4</v>
      </c>
      <c r="F122" s="18">
        <f t="shared" si="4"/>
        <v>0.41252632329203548</v>
      </c>
      <c r="G122" s="12">
        <f t="shared" si="5"/>
        <v>2.8442550549749401</v>
      </c>
    </row>
    <row r="123" spans="1:7" x14ac:dyDescent="0.25">
      <c r="A123" s="24">
        <v>11.865233999999999</v>
      </c>
      <c r="B123" s="23">
        <v>-11.760297</v>
      </c>
      <c r="C123" s="25">
        <v>1.4144555000000001</v>
      </c>
      <c r="D123" s="26">
        <v>-7.3239207000000005E-4</v>
      </c>
      <c r="E123" s="28">
        <f t="shared" si="3"/>
        <v>1.2227594806666668E-4</v>
      </c>
      <c r="F123" s="18">
        <f t="shared" si="4"/>
        <v>0.4159354221730639</v>
      </c>
      <c r="G123" s="12">
        <f t="shared" si="5"/>
        <v>2.8677598501305459</v>
      </c>
    </row>
    <row r="124" spans="1:7" x14ac:dyDescent="0.25">
      <c r="A124" s="24">
        <v>11.964843999999999</v>
      </c>
      <c r="B124" s="23">
        <v>-11.84937</v>
      </c>
      <c r="C124" s="25">
        <v>1.4143227</v>
      </c>
      <c r="D124" s="26">
        <v>-7.3795911000000005E-4</v>
      </c>
      <c r="E124" s="28">
        <f t="shared" si="3"/>
        <v>1.2320378806666667E-4</v>
      </c>
      <c r="F124" s="18">
        <f t="shared" si="4"/>
        <v>0.41908573511662489</v>
      </c>
      <c r="G124" s="12">
        <f t="shared" si="5"/>
        <v>2.8894803877267208</v>
      </c>
    </row>
    <row r="125" spans="1:7" x14ac:dyDescent="0.25">
      <c r="A125" s="24">
        <v>12.064453</v>
      </c>
      <c r="B125" s="23">
        <v>-11.956810000000001</v>
      </c>
      <c r="C125" s="25">
        <v>1.4141205999999999</v>
      </c>
      <c r="D125" s="26">
        <v>-7.4602955000000002E-4</v>
      </c>
      <c r="E125" s="28">
        <f t="shared" si="3"/>
        <v>1.2454886140000001E-4</v>
      </c>
      <c r="F125" s="18">
        <f t="shared" si="4"/>
        <v>0.42288564780235671</v>
      </c>
      <c r="G125" s="12">
        <f t="shared" si="5"/>
        <v>2.9156797361188596</v>
      </c>
    </row>
    <row r="126" spans="1:7" x14ac:dyDescent="0.25">
      <c r="A126" s="24">
        <v>12.164063000000001</v>
      </c>
      <c r="B126" s="23">
        <v>-12.067176</v>
      </c>
      <c r="C126" s="25">
        <v>1.4138740999999999</v>
      </c>
      <c r="D126" s="26">
        <v>-7.5257418000000003E-4</v>
      </c>
      <c r="E126" s="28">
        <f t="shared" si="3"/>
        <v>1.2563963306666667E-4</v>
      </c>
      <c r="F126" s="18">
        <f t="shared" si="4"/>
        <v>0.42678904656886341</v>
      </c>
      <c r="G126" s="12">
        <f t="shared" si="5"/>
        <v>2.9425925924539933</v>
      </c>
    </row>
    <row r="127" spans="1:7" x14ac:dyDescent="0.25">
      <c r="A127" s="24">
        <v>12.263672</v>
      </c>
      <c r="B127" s="23">
        <v>-12.167871</v>
      </c>
      <c r="C127" s="25">
        <v>1.4138249000000001</v>
      </c>
      <c r="D127" s="26">
        <v>-7.5590010999999999E-4</v>
      </c>
      <c r="E127" s="28">
        <f t="shared" si="3"/>
        <v>1.2619395473333333E-4</v>
      </c>
      <c r="F127" s="18">
        <f t="shared" si="4"/>
        <v>0.43035040367878302</v>
      </c>
      <c r="G127" s="12">
        <f t="shared" si="5"/>
        <v>2.9671471660424746</v>
      </c>
    </row>
    <row r="128" spans="1:7" x14ac:dyDescent="0.25">
      <c r="A128" s="24">
        <v>12.363281000000001</v>
      </c>
      <c r="B128" s="23">
        <v>-12.261528</v>
      </c>
      <c r="C128" s="25">
        <v>1.4134688</v>
      </c>
      <c r="D128" s="26">
        <v>-7.6243280999999997E-4</v>
      </c>
      <c r="E128" s="28">
        <f t="shared" si="3"/>
        <v>1.2728273806666667E-4</v>
      </c>
      <c r="F128" s="18">
        <f t="shared" si="4"/>
        <v>0.43366284245770698</v>
      </c>
      <c r="G128" s="12">
        <f t="shared" si="5"/>
        <v>2.9899855164926104</v>
      </c>
    </row>
    <row r="129" spans="1:7" x14ac:dyDescent="0.25">
      <c r="A129" s="24">
        <v>12.462891000000001</v>
      </c>
      <c r="B129" s="23">
        <v>-12.351818</v>
      </c>
      <c r="C129" s="25">
        <v>1.4134434</v>
      </c>
      <c r="D129" s="26">
        <v>-7.6919200000000003E-4</v>
      </c>
      <c r="E129" s="28">
        <f t="shared" si="3"/>
        <v>1.2840926973333334E-4</v>
      </c>
      <c r="F129" s="18">
        <f t="shared" si="4"/>
        <v>0.43685619797143299</v>
      </c>
      <c r="G129" s="12">
        <f t="shared" si="5"/>
        <v>3.0120028207212606</v>
      </c>
    </row>
    <row r="130" spans="1:7" x14ac:dyDescent="0.25">
      <c r="A130" s="24">
        <v>12.5625</v>
      </c>
      <c r="B130" s="23">
        <v>-12.446959</v>
      </c>
      <c r="C130" s="25">
        <v>1.4132214999999999</v>
      </c>
      <c r="D130" s="26">
        <v>-7.7643991000000002E-4</v>
      </c>
      <c r="E130" s="28">
        <f t="shared" si="3"/>
        <v>1.2961725473333333E-4</v>
      </c>
      <c r="F130" s="18">
        <f t="shared" si="4"/>
        <v>0.44022112251381212</v>
      </c>
      <c r="G130" s="12">
        <f t="shared" si="5"/>
        <v>3.0352030460132977</v>
      </c>
    </row>
    <row r="131" spans="1:7" x14ac:dyDescent="0.25">
      <c r="A131" s="24">
        <v>12.662108999999999</v>
      </c>
      <c r="B131" s="23">
        <v>-12.551475999999999</v>
      </c>
      <c r="C131" s="25">
        <v>1.4130472000000001</v>
      </c>
      <c r="D131" s="26">
        <v>-7.8409910000000005E-4</v>
      </c>
      <c r="E131" s="28">
        <f t="shared" si="3"/>
        <v>1.3089378640000001E-4</v>
      </c>
      <c r="F131" s="18">
        <f t="shared" si="4"/>
        <v>0.44391765522206444</v>
      </c>
      <c r="G131" s="12">
        <f t="shared" si="5"/>
        <v>3.0606896180153567</v>
      </c>
    </row>
    <row r="132" spans="1:7" x14ac:dyDescent="0.25">
      <c r="A132" s="24">
        <v>12.761718999999999</v>
      </c>
      <c r="B132" s="23">
        <v>-12.665982</v>
      </c>
      <c r="C132" s="25">
        <v>1.4129130000000001</v>
      </c>
      <c r="D132" s="26">
        <v>-7.8768131999999995E-4</v>
      </c>
      <c r="E132" s="28">
        <f t="shared" si="3"/>
        <v>1.3149082306666666E-4</v>
      </c>
      <c r="F132" s="18">
        <f t="shared" si="4"/>
        <v>0.44796747653621571</v>
      </c>
      <c r="G132" s="12">
        <f t="shared" si="5"/>
        <v>3.0886120173730469</v>
      </c>
    </row>
    <row r="133" spans="1:7" x14ac:dyDescent="0.25">
      <c r="A133" s="24">
        <v>12.861328</v>
      </c>
      <c r="B133" s="23">
        <v>-12.756987000000001</v>
      </c>
      <c r="C133" s="25">
        <v>1.412776</v>
      </c>
      <c r="D133" s="26">
        <v>-7.9628225999999998E-4</v>
      </c>
      <c r="E133" s="28">
        <f t="shared" ref="E133:E196" si="6" xml:space="preserve"> (delta_0 - D133) / L</f>
        <v>1.3292431306666667E-4</v>
      </c>
      <c r="F133" s="18">
        <f t="shared" ref="F133:F196" si="7" xml:space="preserve"> -B133 / A_6x12_in2</f>
        <v>0.45118612000201086</v>
      </c>
      <c r="G133" s="12">
        <f t="shared" ref="G133:G196" si="8" xml:space="preserve"> -B133 * kip_to_N / A_6x12_mm2</f>
        <v>3.110803675046415</v>
      </c>
    </row>
    <row r="134" spans="1:7" x14ac:dyDescent="0.25">
      <c r="A134" s="24">
        <v>12.960938000000001</v>
      </c>
      <c r="B134" s="23">
        <v>-12.859023000000001</v>
      </c>
      <c r="C134" s="25">
        <v>1.4125565</v>
      </c>
      <c r="D134" s="26">
        <v>-8.0564023999999995E-4</v>
      </c>
      <c r="E134" s="28">
        <f t="shared" si="6"/>
        <v>1.3448397639999999E-4</v>
      </c>
      <c r="F134" s="18">
        <f t="shared" si="7"/>
        <v>0.45479490528497185</v>
      </c>
      <c r="G134" s="12">
        <f t="shared" si="8"/>
        <v>3.1356852527878543</v>
      </c>
    </row>
    <row r="135" spans="1:7" x14ac:dyDescent="0.25">
      <c r="A135" s="24">
        <v>13.060547</v>
      </c>
      <c r="B135" s="23">
        <v>-12.955022</v>
      </c>
      <c r="C135" s="25">
        <v>1.4123033</v>
      </c>
      <c r="D135" s="26">
        <v>-8.1334710999999996E-4</v>
      </c>
      <c r="E135" s="28">
        <f t="shared" si="6"/>
        <v>1.3576845473333332E-4</v>
      </c>
      <c r="F135" s="18">
        <f t="shared" si="7"/>
        <v>0.45819017536983381</v>
      </c>
      <c r="G135" s="12">
        <f t="shared" si="8"/>
        <v>3.1590947022135518</v>
      </c>
    </row>
    <row r="136" spans="1:7" x14ac:dyDescent="0.25">
      <c r="A136" s="24">
        <v>13.160156000000001</v>
      </c>
      <c r="B136" s="23">
        <v>-13.047351000000001</v>
      </c>
      <c r="C136" s="25">
        <v>1.4122138</v>
      </c>
      <c r="D136" s="26">
        <v>-8.2159042000000003E-4</v>
      </c>
      <c r="E136" s="28">
        <f t="shared" si="6"/>
        <v>1.3714233973333333E-4</v>
      </c>
      <c r="F136" s="18">
        <f t="shared" si="7"/>
        <v>0.46145564575666309</v>
      </c>
      <c r="G136" s="12">
        <f t="shared" si="8"/>
        <v>3.1816092185733602</v>
      </c>
    </row>
    <row r="137" spans="1:7" x14ac:dyDescent="0.25">
      <c r="A137" s="24">
        <v>13.259766000000001</v>
      </c>
      <c r="B137" s="23">
        <v>-13.158253999999999</v>
      </c>
      <c r="C137" s="25">
        <v>1.4120678</v>
      </c>
      <c r="D137" s="26">
        <v>-8.2475547000000001E-4</v>
      </c>
      <c r="E137" s="28">
        <f t="shared" si="6"/>
        <v>1.3766984806666666E-4</v>
      </c>
      <c r="F137" s="18">
        <f t="shared" si="7"/>
        <v>0.46537803701304536</v>
      </c>
      <c r="G137" s="12">
        <f t="shared" si="8"/>
        <v>3.2086530228802603</v>
      </c>
    </row>
    <row r="138" spans="1:7" x14ac:dyDescent="0.25">
      <c r="A138" s="24">
        <v>13.359375</v>
      </c>
      <c r="B138" s="23">
        <v>-13.249675</v>
      </c>
      <c r="C138" s="25">
        <v>1.4119235999999999</v>
      </c>
      <c r="D138" s="26">
        <v>-8.3323714E-4</v>
      </c>
      <c r="E138" s="28">
        <f t="shared" si="6"/>
        <v>1.3908345973333332E-4</v>
      </c>
      <c r="F138" s="18">
        <f t="shared" si="7"/>
        <v>0.46861139346913522</v>
      </c>
      <c r="G138" s="12">
        <f t="shared" si="8"/>
        <v>3.2309461225578269</v>
      </c>
    </row>
    <row r="139" spans="1:7" x14ac:dyDescent="0.25">
      <c r="A139" s="24">
        <v>13.458983999999999</v>
      </c>
      <c r="B139" s="23">
        <v>-13.349309999999999</v>
      </c>
      <c r="C139" s="25">
        <v>1.4116759999999999</v>
      </c>
      <c r="D139" s="26">
        <v>-8.3979365000000003E-4</v>
      </c>
      <c r="E139" s="28">
        <f t="shared" si="6"/>
        <v>1.4017621140000001E-4</v>
      </c>
      <c r="F139" s="18">
        <f t="shared" si="7"/>
        <v>0.47213526074801537</v>
      </c>
      <c r="G139" s="12">
        <f t="shared" si="8"/>
        <v>3.2552422141163779</v>
      </c>
    </row>
    <row r="140" spans="1:7" x14ac:dyDescent="0.25">
      <c r="A140" s="24">
        <v>13.558593999999999</v>
      </c>
      <c r="B140" s="23">
        <v>-13.438233</v>
      </c>
      <c r="C140" s="25">
        <v>1.4115365</v>
      </c>
      <c r="D140" s="26">
        <v>-8.4745283999999995E-4</v>
      </c>
      <c r="E140" s="28">
        <f t="shared" si="6"/>
        <v>1.4145274306666666E-4</v>
      </c>
      <c r="F140" s="18">
        <f t="shared" si="7"/>
        <v>0.47528026852680666</v>
      </c>
      <c r="G140" s="12">
        <f t="shared" si="8"/>
        <v>3.2769261740668076</v>
      </c>
    </row>
    <row r="141" spans="1:7" x14ac:dyDescent="0.25">
      <c r="A141" s="24">
        <v>13.658203</v>
      </c>
      <c r="B141" s="23">
        <v>-13.545381000000001</v>
      </c>
      <c r="C141" s="25">
        <v>1.4113704</v>
      </c>
      <c r="D141" s="26">
        <v>-8.5435505000000002E-4</v>
      </c>
      <c r="E141" s="28">
        <f t="shared" si="6"/>
        <v>1.426031114E-4</v>
      </c>
      <c r="F141" s="18">
        <f t="shared" si="7"/>
        <v>0.47906985382512013</v>
      </c>
      <c r="G141" s="12">
        <f t="shared" si="8"/>
        <v>3.3030543179752305</v>
      </c>
    </row>
    <row r="142" spans="1:7" x14ac:dyDescent="0.25">
      <c r="A142" s="24">
        <v>13.757813000000001</v>
      </c>
      <c r="B142" s="23">
        <v>-13.626882999999999</v>
      </c>
      <c r="C142" s="25">
        <v>1.4112722</v>
      </c>
      <c r="D142" s="26">
        <v>-8.6140033E-4</v>
      </c>
      <c r="E142" s="28">
        <f t="shared" si="6"/>
        <v>1.4377732473333334E-4</v>
      </c>
      <c r="F142" s="18">
        <f t="shared" si="7"/>
        <v>0.48195239741887019</v>
      </c>
      <c r="G142" s="12">
        <f t="shared" si="8"/>
        <v>3.322928659865179</v>
      </c>
    </row>
    <row r="143" spans="1:7" x14ac:dyDescent="0.25">
      <c r="A143" s="24">
        <v>13.857422</v>
      </c>
      <c r="B143" s="23">
        <v>-13.729312</v>
      </c>
      <c r="C143" s="25">
        <v>1.4109813</v>
      </c>
      <c r="D143" s="26">
        <v>-8.6687202999999997E-4</v>
      </c>
      <c r="E143" s="28">
        <f t="shared" si="6"/>
        <v>1.4468927473333332E-4</v>
      </c>
      <c r="F143" s="18">
        <f t="shared" si="7"/>
        <v>0.48557508223352797</v>
      </c>
      <c r="G143" s="12">
        <f t="shared" si="8"/>
        <v>3.3479060710384703</v>
      </c>
    </row>
    <row r="144" spans="1:7" x14ac:dyDescent="0.25">
      <c r="A144" s="24">
        <v>13.957031000000001</v>
      </c>
      <c r="B144" s="23">
        <v>-13.82723</v>
      </c>
      <c r="C144" s="25">
        <v>1.4108381000000001</v>
      </c>
      <c r="D144" s="26">
        <v>-8.7549088999999995E-4</v>
      </c>
      <c r="E144" s="28">
        <f t="shared" si="6"/>
        <v>1.4612575139999999E-4</v>
      </c>
      <c r="F144" s="18">
        <f t="shared" si="7"/>
        <v>0.48903822305967737</v>
      </c>
      <c r="G144" s="12">
        <f t="shared" si="8"/>
        <v>3.3717834704787295</v>
      </c>
    </row>
    <row r="145" spans="1:7" x14ac:dyDescent="0.25">
      <c r="A145" s="24">
        <v>14.056641000000001</v>
      </c>
      <c r="B145" s="23">
        <v>-13.937608000000001</v>
      </c>
      <c r="C145" s="25">
        <v>1.410704</v>
      </c>
      <c r="D145" s="26">
        <v>-8.8574289000000004E-4</v>
      </c>
      <c r="E145" s="28">
        <f t="shared" si="6"/>
        <v>1.4783441806666666E-4</v>
      </c>
      <c r="F145" s="18">
        <f t="shared" si="7"/>
        <v>0.49294204623936566</v>
      </c>
      <c r="G145" s="12">
        <f t="shared" si="8"/>
        <v>3.3986992530255233</v>
      </c>
    </row>
    <row r="146" spans="1:7" x14ac:dyDescent="0.25">
      <c r="A146" s="24">
        <v>14.15625</v>
      </c>
      <c r="B146" s="23">
        <v>-14.028148</v>
      </c>
      <c r="C146" s="25">
        <v>1.4106334</v>
      </c>
      <c r="D146" s="26">
        <v>-8.9139934000000002E-4</v>
      </c>
      <c r="E146" s="28">
        <f t="shared" si="6"/>
        <v>1.4877715973333333E-4</v>
      </c>
      <c r="F146" s="18">
        <f t="shared" si="7"/>
        <v>0.49614424369437454</v>
      </c>
      <c r="G146" s="12">
        <f t="shared" si="8"/>
        <v>3.4207775199970816</v>
      </c>
    </row>
    <row r="147" spans="1:7" x14ac:dyDescent="0.25">
      <c r="A147" s="24">
        <v>14.255858999999999</v>
      </c>
      <c r="B147" s="23">
        <v>-14.123087</v>
      </c>
      <c r="C147" s="25">
        <v>1.4104203</v>
      </c>
      <c r="D147" s="26">
        <v>-9.0056657999999996E-4</v>
      </c>
      <c r="E147" s="28">
        <f t="shared" si="6"/>
        <v>1.5030503306666667E-4</v>
      </c>
      <c r="F147" s="18">
        <f t="shared" si="7"/>
        <v>0.49950202394819709</v>
      </c>
      <c r="G147" s="12">
        <f t="shared" si="8"/>
        <v>3.4439284873928493</v>
      </c>
    </row>
    <row r="148" spans="1:7" x14ac:dyDescent="0.25">
      <c r="A148" s="24">
        <v>14.355468999999999</v>
      </c>
      <c r="B148" s="23">
        <v>-14.234419000000001</v>
      </c>
      <c r="C148" s="25">
        <v>1.4102068999999999</v>
      </c>
      <c r="D148" s="26">
        <v>-9.0770121000000004E-4</v>
      </c>
      <c r="E148" s="28">
        <f t="shared" si="6"/>
        <v>1.5149413806666667E-4</v>
      </c>
      <c r="F148" s="18">
        <f t="shared" si="7"/>
        <v>0.50343958797582089</v>
      </c>
      <c r="G148" s="12">
        <f t="shared" si="8"/>
        <v>3.4710769037665798</v>
      </c>
    </row>
    <row r="149" spans="1:7" x14ac:dyDescent="0.25">
      <c r="A149" s="24">
        <v>14.455078</v>
      </c>
      <c r="B149" s="23">
        <v>-14.342274</v>
      </c>
      <c r="C149" s="25">
        <v>1.4101218</v>
      </c>
      <c r="D149" s="26">
        <v>-9.1630214999999997E-4</v>
      </c>
      <c r="E149" s="28">
        <f t="shared" si="6"/>
        <v>1.5292762806666665E-4</v>
      </c>
      <c r="F149" s="18">
        <f t="shared" si="7"/>
        <v>0.50725417828408226</v>
      </c>
      <c r="G149" s="12">
        <f t="shared" si="8"/>
        <v>3.4973774503119461</v>
      </c>
    </row>
    <row r="150" spans="1:7" x14ac:dyDescent="0.25">
      <c r="A150" s="24">
        <v>14.554688000000001</v>
      </c>
      <c r="B150" s="23">
        <v>-14.427401</v>
      </c>
      <c r="C150" s="25">
        <v>1.4100018999999999</v>
      </c>
      <c r="D150" s="26">
        <v>-9.2174409999999998E-4</v>
      </c>
      <c r="E150" s="28">
        <f t="shared" si="6"/>
        <v>1.5383461973333333E-4</v>
      </c>
      <c r="F150" s="18">
        <f t="shared" si="7"/>
        <v>0.51026493002643425</v>
      </c>
      <c r="G150" s="12">
        <f t="shared" si="8"/>
        <v>3.5181357519740608</v>
      </c>
    </row>
    <row r="151" spans="1:7" x14ac:dyDescent="0.25">
      <c r="A151" s="24">
        <v>14.654297</v>
      </c>
      <c r="B151" s="23">
        <v>-14.518903</v>
      </c>
      <c r="C151" s="25">
        <v>1.4098006000000001</v>
      </c>
      <c r="D151" s="26">
        <v>-9.2741247000000004E-4</v>
      </c>
      <c r="E151" s="28">
        <f t="shared" si="6"/>
        <v>1.5477934806666668E-4</v>
      </c>
      <c r="F151" s="18">
        <f t="shared" si="7"/>
        <v>0.51350115127149965</v>
      </c>
      <c r="G151" s="12">
        <f t="shared" si="8"/>
        <v>3.5404486035803293</v>
      </c>
    </row>
    <row r="152" spans="1:7" x14ac:dyDescent="0.25">
      <c r="A152" s="24">
        <v>14.753906000000001</v>
      </c>
      <c r="B152" s="23">
        <v>-14.626518000000001</v>
      </c>
      <c r="C152" s="25">
        <v>1.4095758</v>
      </c>
      <c r="D152" s="26">
        <v>-9.3667505999999996E-4</v>
      </c>
      <c r="E152" s="28">
        <f t="shared" si="6"/>
        <v>1.5632311306666667E-4</v>
      </c>
      <c r="F152" s="18">
        <f t="shared" si="7"/>
        <v>0.51730725331612959</v>
      </c>
      <c r="G152" s="12">
        <f t="shared" si="8"/>
        <v>3.566690625892504</v>
      </c>
    </row>
    <row r="153" spans="1:7" x14ac:dyDescent="0.25">
      <c r="A153" s="24">
        <v>14.853516000000001</v>
      </c>
      <c r="B153" s="23">
        <v>-14.732082999999999</v>
      </c>
      <c r="C153" s="25">
        <v>1.4094595000000001</v>
      </c>
      <c r="D153" s="26">
        <v>-9.4676017999999998E-4</v>
      </c>
      <c r="E153" s="28">
        <f t="shared" si="6"/>
        <v>1.5800396639999999E-4</v>
      </c>
      <c r="F153" s="18">
        <f t="shared" si="7"/>
        <v>0.52104085144223966</v>
      </c>
      <c r="G153" s="12">
        <f t="shared" si="8"/>
        <v>3.5924327537128327</v>
      </c>
    </row>
    <row r="154" spans="1:7" x14ac:dyDescent="0.25">
      <c r="A154" s="24">
        <v>14.953125</v>
      </c>
      <c r="B154" s="23">
        <v>-14.816222</v>
      </c>
      <c r="C154" s="25">
        <v>1.4092883</v>
      </c>
      <c r="D154" s="26">
        <v>-9.5125432999999999E-4</v>
      </c>
      <c r="E154" s="28">
        <f t="shared" si="6"/>
        <v>1.587529914E-4</v>
      </c>
      <c r="F154" s="18">
        <f t="shared" si="7"/>
        <v>0.52401665983264167</v>
      </c>
      <c r="G154" s="12">
        <f t="shared" si="8"/>
        <v>3.6129501306149754</v>
      </c>
    </row>
    <row r="155" spans="1:7" x14ac:dyDescent="0.25">
      <c r="A155" s="24">
        <v>15.052733999999999</v>
      </c>
      <c r="B155" s="23">
        <v>-14.916351000000001</v>
      </c>
      <c r="C155" s="25">
        <v>1.4091476000000001</v>
      </c>
      <c r="D155" s="26">
        <v>-9.5874665000000002E-4</v>
      </c>
      <c r="E155" s="28">
        <f t="shared" si="6"/>
        <v>1.600017114E-4</v>
      </c>
      <c r="F155" s="18">
        <f t="shared" si="7"/>
        <v>0.52755799878749698</v>
      </c>
      <c r="G155" s="12">
        <f t="shared" si="8"/>
        <v>3.6373666845535126</v>
      </c>
    </row>
    <row r="156" spans="1:7" x14ac:dyDescent="0.25">
      <c r="A156" s="24">
        <v>15.152343999999999</v>
      </c>
      <c r="B156" s="23">
        <v>-15.009791999999999</v>
      </c>
      <c r="C156" s="25">
        <v>1.4089487000000001</v>
      </c>
      <c r="D156" s="26">
        <v>-9.6273416000000004E-4</v>
      </c>
      <c r="E156" s="28">
        <f t="shared" si="6"/>
        <v>1.6066629640000001E-4</v>
      </c>
      <c r="F156" s="18">
        <f t="shared" si="7"/>
        <v>0.53086279812915238</v>
      </c>
      <c r="G156" s="12">
        <f t="shared" si="8"/>
        <v>3.6601523631937756</v>
      </c>
    </row>
    <row r="157" spans="1:7" x14ac:dyDescent="0.25">
      <c r="A157" s="24">
        <v>15.251953</v>
      </c>
      <c r="B157" s="23">
        <v>-15.121679</v>
      </c>
      <c r="C157" s="25">
        <v>1.4088323</v>
      </c>
      <c r="D157" s="26">
        <v>-9.7241397999999998E-4</v>
      </c>
      <c r="E157" s="28">
        <f t="shared" si="6"/>
        <v>1.6227959973333332E-4</v>
      </c>
      <c r="F157" s="18">
        <f t="shared" si="7"/>
        <v>0.53481999126642421</v>
      </c>
      <c r="G157" s="12">
        <f t="shared" si="8"/>
        <v>3.687436116856762</v>
      </c>
    </row>
    <row r="158" spans="1:7" x14ac:dyDescent="0.25">
      <c r="A158" s="24">
        <v>15.351563000000001</v>
      </c>
      <c r="B158" s="23">
        <v>-15.229943</v>
      </c>
      <c r="C158" s="25">
        <v>1.408744</v>
      </c>
      <c r="D158" s="26">
        <v>-9.7995391000000004E-4</v>
      </c>
      <c r="E158" s="28">
        <f t="shared" si="6"/>
        <v>1.6353625473333335E-4</v>
      </c>
      <c r="F158" s="18">
        <f t="shared" si="7"/>
        <v>0.53864904699062444</v>
      </c>
      <c r="G158" s="12">
        <f t="shared" si="8"/>
        <v>3.7138363984495251</v>
      </c>
    </row>
    <row r="159" spans="1:7" x14ac:dyDescent="0.25">
      <c r="A159" s="24">
        <v>15.451172</v>
      </c>
      <c r="B159" s="23">
        <v>-15.317008</v>
      </c>
      <c r="C159" s="25">
        <v>1.4085224999999999</v>
      </c>
      <c r="D159" s="26">
        <v>-9.8485942000000009E-4</v>
      </c>
      <c r="E159" s="28">
        <f t="shared" si="6"/>
        <v>1.6435383973333336E-4</v>
      </c>
      <c r="F159" s="18">
        <f t="shared" si="7"/>
        <v>0.54172834146180127</v>
      </c>
      <c r="G159" s="12">
        <f t="shared" si="8"/>
        <v>3.7350672832946632</v>
      </c>
    </row>
    <row r="160" spans="1:7" x14ac:dyDescent="0.25">
      <c r="A160" s="24">
        <v>15.550781000000001</v>
      </c>
      <c r="B160" s="23">
        <v>-15.424200000000001</v>
      </c>
      <c r="C160" s="25">
        <v>1.4084774</v>
      </c>
      <c r="D160" s="26">
        <v>-9.9263782999999993E-4</v>
      </c>
      <c r="E160" s="28">
        <f t="shared" si="6"/>
        <v>1.6565024139999999E-4</v>
      </c>
      <c r="F160" s="18">
        <f t="shared" si="7"/>
        <v>0.54551948294178054</v>
      </c>
      <c r="G160" s="12">
        <f t="shared" si="8"/>
        <v>3.7612061566458372</v>
      </c>
    </row>
    <row r="161" spans="1:7" x14ac:dyDescent="0.25">
      <c r="A161" s="24">
        <v>15.650391000000001</v>
      </c>
      <c r="B161" s="23">
        <v>-15.52272</v>
      </c>
      <c r="C161" s="25">
        <v>1.4081494999999999</v>
      </c>
      <c r="D161" s="26">
        <v>-9.9830026999999993E-4</v>
      </c>
      <c r="E161" s="28">
        <f t="shared" si="6"/>
        <v>1.6659398140000001E-4</v>
      </c>
      <c r="F161" s="18">
        <f t="shared" si="7"/>
        <v>0.54900391516253899</v>
      </c>
      <c r="G161" s="12">
        <f t="shared" si="8"/>
        <v>3.7852303543710186</v>
      </c>
    </row>
    <row r="162" spans="1:7" x14ac:dyDescent="0.25">
      <c r="A162" s="24">
        <v>15.75</v>
      </c>
      <c r="B162" s="23">
        <v>-15.624112999999999</v>
      </c>
      <c r="C162" s="25">
        <v>1.4080691000000001</v>
      </c>
      <c r="D162" s="26">
        <v>-1.0049999E-3</v>
      </c>
      <c r="E162" s="28">
        <f t="shared" si="6"/>
        <v>1.6771058640000001E-4</v>
      </c>
      <c r="F162" s="18">
        <f t="shared" si="7"/>
        <v>0.5525899589725205</v>
      </c>
      <c r="G162" s="12">
        <f t="shared" si="8"/>
        <v>3.8099551359376993</v>
      </c>
    </row>
    <row r="163" spans="1:7" x14ac:dyDescent="0.25">
      <c r="A163" s="24">
        <v>15.849608999999999</v>
      </c>
      <c r="B163" s="23">
        <v>-15.711748999999999</v>
      </c>
      <c r="C163" s="25">
        <v>1.4079647</v>
      </c>
      <c r="D163" s="26">
        <v>-1.0103760999999999E-3</v>
      </c>
      <c r="E163" s="28">
        <f t="shared" si="6"/>
        <v>1.6860661973333333E-4</v>
      </c>
      <c r="F163" s="18">
        <f t="shared" si="7"/>
        <v>0.55568944843758739</v>
      </c>
      <c r="G163" s="12">
        <f t="shared" si="8"/>
        <v>3.8313252596876382</v>
      </c>
    </row>
    <row r="164" spans="1:7" x14ac:dyDescent="0.25">
      <c r="A164" s="24">
        <v>15.949218999999999</v>
      </c>
      <c r="B164" s="23">
        <v>-15.80463</v>
      </c>
      <c r="C164" s="25">
        <v>1.4078869000000001</v>
      </c>
      <c r="D164" s="26">
        <v>-1.0201276E-3</v>
      </c>
      <c r="E164" s="28">
        <f t="shared" si="6"/>
        <v>1.7023186973333336E-4</v>
      </c>
      <c r="F164" s="18">
        <f t="shared" si="7"/>
        <v>0.55897444183076928</v>
      </c>
      <c r="G164" s="12">
        <f t="shared" si="8"/>
        <v>3.8539743817837877</v>
      </c>
    </row>
    <row r="165" spans="1:7" x14ac:dyDescent="0.25">
      <c r="A165" s="24">
        <v>16.048828</v>
      </c>
      <c r="B165" s="23">
        <v>-15.910059</v>
      </c>
      <c r="C165" s="25">
        <v>1.4076447000000001</v>
      </c>
      <c r="D165" s="26">
        <v>-1.0262369999999999E-3</v>
      </c>
      <c r="E165" s="28">
        <f t="shared" si="6"/>
        <v>1.7125010306666668E-4</v>
      </c>
      <c r="F165" s="18">
        <f t="shared" si="7"/>
        <v>0.56270322994082167</v>
      </c>
      <c r="G165" s="12">
        <f t="shared" si="8"/>
        <v>3.8796833458719746</v>
      </c>
    </row>
    <row r="166" spans="1:7" x14ac:dyDescent="0.25">
      <c r="A166" s="24">
        <v>16.148437999999999</v>
      </c>
      <c r="B166" s="23">
        <v>-16.015314</v>
      </c>
      <c r="C166" s="25">
        <v>1.4074882</v>
      </c>
      <c r="D166" s="26">
        <v>-1.0344982000000001E-3</v>
      </c>
      <c r="E166" s="28">
        <f t="shared" si="6"/>
        <v>1.7262696973333337E-4</v>
      </c>
      <c r="F166" s="18">
        <f t="shared" si="7"/>
        <v>0.56642586405974105</v>
      </c>
      <c r="G166" s="12">
        <f t="shared" si="8"/>
        <v>3.9053498798910975</v>
      </c>
    </row>
    <row r="167" spans="1:7" x14ac:dyDescent="0.25">
      <c r="A167" s="24">
        <v>16.248047</v>
      </c>
      <c r="B167" s="23">
        <v>-16.108184999999999</v>
      </c>
      <c r="C167" s="25">
        <v>1.4073907999999999</v>
      </c>
      <c r="D167" s="26">
        <v>-1.0389745E-3</v>
      </c>
      <c r="E167" s="28">
        <f t="shared" si="6"/>
        <v>1.7337301973333334E-4</v>
      </c>
      <c r="F167" s="18">
        <f t="shared" si="7"/>
        <v>0.56971050377527155</v>
      </c>
      <c r="G167" s="12">
        <f t="shared" si="8"/>
        <v>3.9279965634775302</v>
      </c>
    </row>
    <row r="168" spans="1:7" x14ac:dyDescent="0.25">
      <c r="A168" s="24">
        <v>16.347656000000001</v>
      </c>
      <c r="B168" s="23">
        <v>-16.202316</v>
      </c>
      <c r="C168" s="25">
        <v>1.4072107</v>
      </c>
      <c r="D168" s="26">
        <v>-1.0487913E-3</v>
      </c>
      <c r="E168" s="28">
        <f t="shared" si="6"/>
        <v>1.7500915306666669E-4</v>
      </c>
      <c r="F168" s="18">
        <f t="shared" si="7"/>
        <v>0.57303970687486783</v>
      </c>
      <c r="G168" s="12">
        <f t="shared" si="8"/>
        <v>3.9509504992882194</v>
      </c>
    </row>
    <row r="169" spans="1:7" x14ac:dyDescent="0.25">
      <c r="A169" s="24">
        <v>16.447265999999999</v>
      </c>
      <c r="B169" s="23">
        <v>-16.295691000000001</v>
      </c>
      <c r="C169" s="25">
        <v>1.4070703</v>
      </c>
      <c r="D169" s="26">
        <v>-1.0558784E-3</v>
      </c>
      <c r="E169" s="28">
        <f t="shared" si="6"/>
        <v>1.7619033640000001E-4</v>
      </c>
      <c r="F169" s="18">
        <f t="shared" si="7"/>
        <v>0.57634217194402471</v>
      </c>
      <c r="G169" s="12">
        <f t="shared" si="8"/>
        <v>3.9737200837643551</v>
      </c>
    </row>
    <row r="170" spans="1:7" x14ac:dyDescent="0.25">
      <c r="A170" s="24">
        <v>16.546875</v>
      </c>
      <c r="B170" s="23">
        <v>-16.399018999999999</v>
      </c>
      <c r="C170" s="25">
        <v>1.4070130999999999</v>
      </c>
      <c r="D170" s="26">
        <v>-1.0645209999999999E-3</v>
      </c>
      <c r="E170" s="28">
        <f t="shared" si="6"/>
        <v>1.7763076973333332E-4</v>
      </c>
      <c r="F170" s="18">
        <f t="shared" si="7"/>
        <v>0.57999665237953568</v>
      </c>
      <c r="G170" s="12">
        <f t="shared" si="8"/>
        <v>3.9989167169611428</v>
      </c>
    </row>
    <row r="171" spans="1:7" x14ac:dyDescent="0.25">
      <c r="A171" s="24">
        <v>16.646484000000001</v>
      </c>
      <c r="B171" s="23">
        <v>-16.490824</v>
      </c>
      <c r="C171" s="25">
        <v>1.4068049</v>
      </c>
      <c r="D171" s="26">
        <v>-1.0715484E-3</v>
      </c>
      <c r="E171" s="28">
        <f t="shared" si="6"/>
        <v>1.7880200306666667E-4</v>
      </c>
      <c r="F171" s="18">
        <f t="shared" si="7"/>
        <v>0.58324359005743598</v>
      </c>
      <c r="G171" s="12">
        <f t="shared" si="8"/>
        <v>4.0213034554118154</v>
      </c>
    </row>
    <row r="172" spans="1:7" x14ac:dyDescent="0.25">
      <c r="A172" s="24">
        <v>16.746093999999999</v>
      </c>
      <c r="B172" s="23">
        <v>-16.597586</v>
      </c>
      <c r="C172" s="25">
        <v>1.4066402</v>
      </c>
      <c r="D172" s="26">
        <v>-1.0772168E-3</v>
      </c>
      <c r="E172" s="28">
        <f t="shared" si="6"/>
        <v>1.7974673640000003E-4</v>
      </c>
      <c r="F172" s="18">
        <f t="shared" si="7"/>
        <v>0.58701952339840857</v>
      </c>
      <c r="G172" s="12">
        <f t="shared" si="8"/>
        <v>4.0473374728451885</v>
      </c>
    </row>
    <row r="173" spans="1:7" x14ac:dyDescent="0.25">
      <c r="A173" s="24">
        <v>16.845703</v>
      </c>
      <c r="B173" s="23">
        <v>-16.700613000000001</v>
      </c>
      <c r="C173" s="25">
        <v>1.4065048</v>
      </c>
      <c r="D173" s="26">
        <v>-1.0856330999999999E-3</v>
      </c>
      <c r="E173" s="28">
        <f t="shared" si="6"/>
        <v>1.8114945306666667E-4</v>
      </c>
      <c r="F173" s="18">
        <f t="shared" si="7"/>
        <v>0.59066335813661508</v>
      </c>
      <c r="G173" s="12">
        <f t="shared" si="8"/>
        <v>4.0724607068995153</v>
      </c>
    </row>
    <row r="174" spans="1:7" x14ac:dyDescent="0.25">
      <c r="A174" s="24">
        <v>16.945312999999999</v>
      </c>
      <c r="B174" s="23">
        <v>-16.794122999999999</v>
      </c>
      <c r="C174" s="25">
        <v>1.4063766</v>
      </c>
      <c r="D174" s="26">
        <v>-1.0917006999999999E-3</v>
      </c>
      <c r="E174" s="28">
        <f t="shared" si="6"/>
        <v>1.8216071973333335E-4</v>
      </c>
      <c r="F174" s="18">
        <f t="shared" si="7"/>
        <v>0.59397059785406459</v>
      </c>
      <c r="G174" s="12">
        <f t="shared" si="8"/>
        <v>4.095263211256821</v>
      </c>
    </row>
    <row r="175" spans="1:7" x14ac:dyDescent="0.25">
      <c r="A175" s="24">
        <v>17.044922</v>
      </c>
      <c r="B175" s="23">
        <v>-16.894848</v>
      </c>
      <c r="C175" s="25">
        <v>1.4063152999999999</v>
      </c>
      <c r="D175" s="26">
        <v>-1.0985195E-3</v>
      </c>
      <c r="E175" s="28">
        <f t="shared" si="6"/>
        <v>1.8329718640000003E-4</v>
      </c>
      <c r="F175" s="18">
        <f t="shared" si="7"/>
        <v>0.5975330159969382</v>
      </c>
      <c r="G175" s="12">
        <f t="shared" si="8"/>
        <v>4.1198251003744515</v>
      </c>
    </row>
    <row r="176" spans="1:7" x14ac:dyDescent="0.25">
      <c r="A176" s="24">
        <v>17.144531000000001</v>
      </c>
      <c r="B176" s="23">
        <v>-16.990065000000001</v>
      </c>
      <c r="C176" s="25">
        <v>1.4061294</v>
      </c>
      <c r="D176" s="26">
        <v>-1.1082589999999999E-3</v>
      </c>
      <c r="E176" s="28">
        <f t="shared" si="6"/>
        <v>1.849204364E-4</v>
      </c>
      <c r="F176" s="18">
        <f t="shared" si="7"/>
        <v>0.60090062848946735</v>
      </c>
      <c r="G176" s="12">
        <f t="shared" si="8"/>
        <v>4.1430438583403326</v>
      </c>
    </row>
    <row r="177" spans="1:7" x14ac:dyDescent="0.25">
      <c r="A177" s="24">
        <v>17.244140999999999</v>
      </c>
      <c r="B177" s="23">
        <v>-17.091647999999999</v>
      </c>
      <c r="C177" s="25">
        <v>1.4059587</v>
      </c>
      <c r="D177" s="26">
        <v>-1.1144162000000001E-3</v>
      </c>
      <c r="E177" s="28">
        <f t="shared" si="6"/>
        <v>1.8594663640000004E-4</v>
      </c>
      <c r="F177" s="18">
        <f t="shared" si="7"/>
        <v>0.60449339217482367</v>
      </c>
      <c r="G177" s="12">
        <f t="shared" si="8"/>
        <v>4.1678149715916231</v>
      </c>
    </row>
    <row r="178" spans="1:7" x14ac:dyDescent="0.25">
      <c r="A178" s="24">
        <v>17.34375</v>
      </c>
      <c r="B178" s="23">
        <v>-17.20186</v>
      </c>
      <c r="C178" s="25">
        <v>1.4058993</v>
      </c>
      <c r="D178" s="26">
        <v>-1.1245846000000001E-3</v>
      </c>
      <c r="E178" s="28">
        <f t="shared" si="6"/>
        <v>1.8764136973333336E-4</v>
      </c>
      <c r="F178" s="18">
        <f t="shared" si="7"/>
        <v>0.60839134430550013</v>
      </c>
      <c r="G178" s="12">
        <f t="shared" si="8"/>
        <v>4.194690274877126</v>
      </c>
    </row>
    <row r="179" spans="1:7" x14ac:dyDescent="0.25">
      <c r="A179" s="24">
        <v>17.443359000000001</v>
      </c>
      <c r="B179" s="23">
        <v>-17.286405999999999</v>
      </c>
      <c r="C179" s="25">
        <v>1.4057187</v>
      </c>
      <c r="D179" s="26">
        <v>-1.1303185999999999E-3</v>
      </c>
      <c r="E179" s="28">
        <f t="shared" si="6"/>
        <v>1.885970364E-4</v>
      </c>
      <c r="F179" s="18">
        <f t="shared" si="7"/>
        <v>0.61138154737631067</v>
      </c>
      <c r="G179" s="12">
        <f t="shared" si="8"/>
        <v>4.2153068991247222</v>
      </c>
    </row>
    <row r="180" spans="1:7" x14ac:dyDescent="0.25">
      <c r="A180" s="24">
        <v>17.542968999999999</v>
      </c>
      <c r="B180" s="23">
        <v>-17.385767000000001</v>
      </c>
      <c r="C180" s="25">
        <v>1.4055257999999999</v>
      </c>
      <c r="D180" s="26">
        <v>-1.1401832E-3</v>
      </c>
      <c r="E180" s="28">
        <f t="shared" si="6"/>
        <v>1.902411364E-4</v>
      </c>
      <c r="F180" s="18">
        <f t="shared" si="7"/>
        <v>0.61489572388754499</v>
      </c>
      <c r="G180" s="12">
        <f t="shared" si="8"/>
        <v>4.2395361755170464</v>
      </c>
    </row>
    <row r="181" spans="1:7" x14ac:dyDescent="0.25">
      <c r="A181" s="24">
        <v>17.642578</v>
      </c>
      <c r="B181" s="23">
        <v>-17.487797</v>
      </c>
      <c r="C181" s="25">
        <v>1.4055021000000001</v>
      </c>
      <c r="D181" s="26">
        <v>-1.1486113E-3</v>
      </c>
      <c r="E181" s="28">
        <f t="shared" si="6"/>
        <v>1.9164581973333335E-4</v>
      </c>
      <c r="F181" s="18">
        <f t="shared" si="7"/>
        <v>0.61850429696391518</v>
      </c>
      <c r="G181" s="12">
        <f t="shared" si="8"/>
        <v>4.2644162901526563</v>
      </c>
    </row>
    <row r="182" spans="1:7" x14ac:dyDescent="0.25">
      <c r="A182" s="24">
        <v>17.742187999999999</v>
      </c>
      <c r="B182" s="23">
        <v>-17.580658</v>
      </c>
      <c r="C182" s="25">
        <v>1.4053499</v>
      </c>
      <c r="D182" s="26">
        <v>-1.1532961999999999E-3</v>
      </c>
      <c r="E182" s="28">
        <f t="shared" si="6"/>
        <v>1.9242663639999999E-4</v>
      </c>
      <c r="F182" s="18">
        <f t="shared" si="7"/>
        <v>0.62178858300179429</v>
      </c>
      <c r="G182" s="12">
        <f t="shared" si="8"/>
        <v>4.2870605352293722</v>
      </c>
    </row>
    <row r="183" spans="1:7" x14ac:dyDescent="0.25">
      <c r="A183" s="24">
        <v>17.841797</v>
      </c>
      <c r="B183" s="23">
        <v>-17.673645</v>
      </c>
      <c r="C183" s="25">
        <v>1.4052545999999999</v>
      </c>
      <c r="D183" s="26">
        <v>-1.1601507E-3</v>
      </c>
      <c r="E183" s="28">
        <f t="shared" si="6"/>
        <v>1.9356905306666669E-4</v>
      </c>
      <c r="F183" s="18">
        <f t="shared" si="7"/>
        <v>0.62507732537808014</v>
      </c>
      <c r="G183" s="12">
        <f t="shared" si="8"/>
        <v>4.3097355055285149</v>
      </c>
    </row>
    <row r="184" spans="1:7" x14ac:dyDescent="0.25">
      <c r="A184" s="24">
        <v>17.941406000000001</v>
      </c>
      <c r="B184" s="23">
        <v>-17.789442000000001</v>
      </c>
      <c r="C184" s="25">
        <v>1.4050552999999999</v>
      </c>
      <c r="D184" s="26">
        <v>-1.168239E-3</v>
      </c>
      <c r="E184" s="28">
        <f t="shared" si="6"/>
        <v>1.9491710306666668E-4</v>
      </c>
      <c r="F184" s="18">
        <f t="shared" si="7"/>
        <v>0.62917280647701623</v>
      </c>
      <c r="G184" s="12">
        <f t="shared" si="8"/>
        <v>4.3379727164905821</v>
      </c>
    </row>
    <row r="185" spans="1:7" x14ac:dyDescent="0.25">
      <c r="A185" s="24">
        <v>18.041015999999999</v>
      </c>
      <c r="B185" s="23">
        <v>-17.882984</v>
      </c>
      <c r="C185" s="25">
        <v>1.4049453999999999</v>
      </c>
      <c r="D185" s="26">
        <v>-1.1745570999999999E-3</v>
      </c>
      <c r="E185" s="28">
        <f t="shared" si="6"/>
        <v>1.9597011973333334E-4</v>
      </c>
      <c r="F185" s="18">
        <f t="shared" si="7"/>
        <v>0.63248117796295</v>
      </c>
      <c r="G185" s="12">
        <f t="shared" si="8"/>
        <v>4.3607830240789802</v>
      </c>
    </row>
    <row r="186" spans="1:7" x14ac:dyDescent="0.25">
      <c r="A186" s="24">
        <v>18.140625</v>
      </c>
      <c r="B186" s="23">
        <v>-17.976032</v>
      </c>
      <c r="C186" s="25">
        <v>1.4046935</v>
      </c>
      <c r="D186" s="26">
        <v>-1.1835693999999999E-3</v>
      </c>
      <c r="E186" s="28">
        <f t="shared" si="6"/>
        <v>1.9747216973333334E-4</v>
      </c>
      <c r="F186" s="18">
        <f t="shared" si="7"/>
        <v>0.63577207777290878</v>
      </c>
      <c r="G186" s="12">
        <f t="shared" si="8"/>
        <v>4.3834728692873917</v>
      </c>
    </row>
    <row r="187" spans="1:7" x14ac:dyDescent="0.25">
      <c r="A187" s="24">
        <v>18.240234000000001</v>
      </c>
      <c r="B187" s="23">
        <v>-18.079018000000001</v>
      </c>
      <c r="C187" s="25">
        <v>1.4046183999999999</v>
      </c>
      <c r="D187" s="26">
        <v>-1.1929631E-3</v>
      </c>
      <c r="E187" s="28">
        <f t="shared" si="6"/>
        <v>1.9903778640000002E-4</v>
      </c>
      <c r="F187" s="18">
        <f t="shared" si="7"/>
        <v>0.6394144624327448</v>
      </c>
      <c r="G187" s="12">
        <f t="shared" si="8"/>
        <v>4.4085861054518816</v>
      </c>
    </row>
    <row r="188" spans="1:7" x14ac:dyDescent="0.25">
      <c r="A188" s="24">
        <v>18.339843999999999</v>
      </c>
      <c r="B188" s="23">
        <v>-18.173781999999999</v>
      </c>
      <c r="C188" s="25">
        <v>1.4045460999999999</v>
      </c>
      <c r="D188" s="26">
        <v>-1.1961997E-3</v>
      </c>
      <c r="E188" s="28">
        <f t="shared" si="6"/>
        <v>1.9957721973333335E-4</v>
      </c>
      <c r="F188" s="18">
        <f t="shared" si="7"/>
        <v>0.64276605332766934</v>
      </c>
      <c r="G188" s="12">
        <f t="shared" si="8"/>
        <v>4.431694398927613</v>
      </c>
    </row>
    <row r="189" spans="1:7" x14ac:dyDescent="0.25">
      <c r="A189" s="24">
        <v>18.439453</v>
      </c>
      <c r="B189" s="23">
        <v>-18.266676</v>
      </c>
      <c r="C189" s="25">
        <v>1.4044288</v>
      </c>
      <c r="D189" s="26">
        <v>-1.2053668000000001E-3</v>
      </c>
      <c r="E189" s="28">
        <f t="shared" si="6"/>
        <v>2.0110506973333337E-4</v>
      </c>
      <c r="F189" s="18">
        <f t="shared" si="7"/>
        <v>0.64605150650179788</v>
      </c>
      <c r="G189" s="12">
        <f t="shared" si="8"/>
        <v>4.4543466910863936</v>
      </c>
    </row>
    <row r="190" spans="1:7" x14ac:dyDescent="0.25">
      <c r="A190" s="24">
        <v>18.539062999999999</v>
      </c>
      <c r="B190" s="23">
        <v>-18.372582999999999</v>
      </c>
      <c r="C190" s="25">
        <v>1.4042479000000001</v>
      </c>
      <c r="D190" s="26">
        <v>-1.2096167E-3</v>
      </c>
      <c r="E190" s="28">
        <f t="shared" si="6"/>
        <v>2.0181338640000001E-4</v>
      </c>
      <c r="F190" s="18">
        <f t="shared" si="7"/>
        <v>0.64979720040358302</v>
      </c>
      <c r="G190" s="12">
        <f t="shared" si="8"/>
        <v>4.48017221593902</v>
      </c>
    </row>
    <row r="191" spans="1:7" x14ac:dyDescent="0.25">
      <c r="A191" s="24">
        <v>18.638672</v>
      </c>
      <c r="B191" s="23">
        <v>-18.457509999999999</v>
      </c>
      <c r="C191" s="25">
        <v>1.4041756000000001</v>
      </c>
      <c r="D191" s="26">
        <v>-1.2189924E-3</v>
      </c>
      <c r="E191" s="28">
        <f t="shared" si="6"/>
        <v>2.033760030666667E-4</v>
      </c>
      <c r="F191" s="18">
        <f t="shared" si="7"/>
        <v>0.6528008785929087</v>
      </c>
      <c r="G191" s="12">
        <f t="shared" si="8"/>
        <v>4.500881747406809</v>
      </c>
    </row>
    <row r="192" spans="1:7" x14ac:dyDescent="0.25">
      <c r="A192" s="24">
        <v>18.738281000000001</v>
      </c>
      <c r="B192" s="23">
        <v>-18.580545000000001</v>
      </c>
      <c r="C192" s="25">
        <v>1.4041021</v>
      </c>
      <c r="D192" s="26">
        <v>-1.2245536E-3</v>
      </c>
      <c r="E192" s="28">
        <f t="shared" si="6"/>
        <v>2.0430286973333335E-4</v>
      </c>
      <c r="F192" s="18">
        <f t="shared" si="7"/>
        <v>0.65715235157586682</v>
      </c>
      <c r="G192" s="12">
        <f t="shared" si="8"/>
        <v>4.5308839517015489</v>
      </c>
    </row>
    <row r="193" spans="1:7" x14ac:dyDescent="0.25">
      <c r="A193" s="24">
        <v>18.837890999999999</v>
      </c>
      <c r="B193" s="23">
        <v>-18.670850999999999</v>
      </c>
      <c r="C193" s="25">
        <v>1.4039016</v>
      </c>
      <c r="D193" s="26">
        <v>-1.2358426E-3</v>
      </c>
      <c r="E193" s="28">
        <f t="shared" si="6"/>
        <v>2.0618436973333335E-4</v>
      </c>
      <c r="F193" s="18">
        <f t="shared" si="7"/>
        <v>0.66034627297383486</v>
      </c>
      <c r="G193" s="12">
        <f t="shared" si="8"/>
        <v>4.5529051575457444</v>
      </c>
    </row>
    <row r="194" spans="1:7" x14ac:dyDescent="0.25">
      <c r="A194" s="24">
        <v>18.9375</v>
      </c>
      <c r="B194" s="23">
        <v>-18.768297</v>
      </c>
      <c r="C194" s="25">
        <v>1.4038417000000001</v>
      </c>
      <c r="D194" s="26">
        <v>-1.2409748E-3</v>
      </c>
      <c r="E194" s="28">
        <f t="shared" si="6"/>
        <v>2.0703973640000001E-4</v>
      </c>
      <c r="F194" s="18">
        <f t="shared" si="7"/>
        <v>0.66379272021484226</v>
      </c>
      <c r="G194" s="12">
        <f t="shared" si="8"/>
        <v>4.5766674593273944</v>
      </c>
    </row>
    <row r="195" spans="1:7" x14ac:dyDescent="0.25">
      <c r="A195" s="24">
        <v>19.037109000000001</v>
      </c>
      <c r="B195" s="23">
        <v>-18.867792000000001</v>
      </c>
      <c r="C195" s="25">
        <v>1.4036348000000001</v>
      </c>
      <c r="D195" s="26">
        <v>-1.250124E-3</v>
      </c>
      <c r="E195" s="28">
        <f t="shared" si="6"/>
        <v>2.0856460306666668E-4</v>
      </c>
      <c r="F195" s="18">
        <f t="shared" si="7"/>
        <v>0.66731163600660415</v>
      </c>
      <c r="G195" s="12">
        <f t="shared" si="8"/>
        <v>4.6009294117499175</v>
      </c>
    </row>
    <row r="196" spans="1:7" x14ac:dyDescent="0.25">
      <c r="A196" s="24">
        <v>19.136718999999999</v>
      </c>
      <c r="B196" s="23">
        <v>-18.958977000000001</v>
      </c>
      <c r="C196" s="25">
        <v>1.4036403</v>
      </c>
      <c r="D196" s="26">
        <v>-1.2581765999999999E-3</v>
      </c>
      <c r="E196" s="28">
        <f t="shared" si="6"/>
        <v>2.0990670306666667E-4</v>
      </c>
      <c r="F196" s="18">
        <f t="shared" si="7"/>
        <v>0.67053664567012283</v>
      </c>
      <c r="G196" s="12">
        <f t="shared" si="8"/>
        <v>4.6231649625981781</v>
      </c>
    </row>
    <row r="197" spans="1:7" x14ac:dyDescent="0.25">
      <c r="A197" s="24">
        <v>19.236328</v>
      </c>
      <c r="B197" s="23">
        <v>-19.064343999999998</v>
      </c>
      <c r="C197" s="25">
        <v>1.4033791</v>
      </c>
      <c r="D197" s="26">
        <v>-1.2645124999999999E-3</v>
      </c>
      <c r="E197" s="28">
        <f t="shared" ref="E197:E260" si="9" xml:space="preserve"> (delta_0 - D197) / L</f>
        <v>2.1096268639999999E-4</v>
      </c>
      <c r="F197" s="18">
        <f t="shared" ref="F197:F260" si="10" xml:space="preserve"> -B197 / A_6x12_in2</f>
        <v>0.67426324097873691</v>
      </c>
      <c r="G197" s="12">
        <f t="shared" ref="G197:G260" si="11" xml:space="preserve"> -B197 * kip_to_N / A_6x12_mm2</f>
        <v>4.6488588079261239</v>
      </c>
    </row>
    <row r="198" spans="1:7" x14ac:dyDescent="0.25">
      <c r="A198" s="24">
        <v>19.335937999999999</v>
      </c>
      <c r="B198" s="23">
        <v>-19.155439000000001</v>
      </c>
      <c r="C198" s="25">
        <v>1.4033439999999999</v>
      </c>
      <c r="D198" s="26">
        <v>-1.2727916000000001E-3</v>
      </c>
      <c r="E198" s="28">
        <f t="shared" si="9"/>
        <v>2.1234253640000004E-4</v>
      </c>
      <c r="F198" s="18">
        <f t="shared" si="10"/>
        <v>0.67748506754339399</v>
      </c>
      <c r="G198" s="12">
        <f t="shared" si="11"/>
        <v>4.6710724121869394</v>
      </c>
    </row>
    <row r="199" spans="1:7" x14ac:dyDescent="0.25">
      <c r="A199" s="24">
        <v>19.435547</v>
      </c>
      <c r="B199" s="23">
        <v>-19.247772000000001</v>
      </c>
      <c r="C199" s="25">
        <v>1.4031222999999999</v>
      </c>
      <c r="D199" s="26">
        <v>-1.2774704999999999E-3</v>
      </c>
      <c r="E199" s="28">
        <f t="shared" si="9"/>
        <v>2.1312235306666667E-4</v>
      </c>
      <c r="F199" s="18">
        <f t="shared" si="10"/>
        <v>0.68075067940128375</v>
      </c>
      <c r="G199" s="12">
        <f t="shared" si="11"/>
        <v>4.6935879039506334</v>
      </c>
    </row>
    <row r="200" spans="1:7" x14ac:dyDescent="0.25">
      <c r="A200" s="24">
        <v>19.535156000000001</v>
      </c>
      <c r="B200" s="23">
        <v>-19.368189000000001</v>
      </c>
      <c r="C200" s="25">
        <v>1.4031183</v>
      </c>
      <c r="D200" s="26">
        <v>-1.2896597999999999E-3</v>
      </c>
      <c r="E200" s="28">
        <f t="shared" si="9"/>
        <v>2.1515390306666666E-4</v>
      </c>
      <c r="F200" s="18">
        <f t="shared" si="10"/>
        <v>0.68500955957512744</v>
      </c>
      <c r="G200" s="12">
        <f t="shared" si="11"/>
        <v>4.7229517064016404</v>
      </c>
    </row>
    <row r="201" spans="1:7" x14ac:dyDescent="0.25">
      <c r="A201" s="24">
        <v>19.634765999999999</v>
      </c>
      <c r="B201" s="23">
        <v>-19.466519999999999</v>
      </c>
      <c r="C201" s="25">
        <v>1.4029358999999999</v>
      </c>
      <c r="D201" s="26">
        <v>-1.2965857999999999E-3</v>
      </c>
      <c r="E201" s="28">
        <f t="shared" si="9"/>
        <v>2.1630823639999999E-4</v>
      </c>
      <c r="F201" s="18">
        <f t="shared" si="10"/>
        <v>0.68848730728827612</v>
      </c>
      <c r="G201" s="12">
        <f t="shared" si="11"/>
        <v>4.746929816293183</v>
      </c>
    </row>
    <row r="202" spans="1:7" x14ac:dyDescent="0.25">
      <c r="A202" s="24">
        <v>19.734375</v>
      </c>
      <c r="B202" s="23">
        <v>-19.549032</v>
      </c>
      <c r="C202" s="25">
        <v>1.4028217999999999</v>
      </c>
      <c r="D202" s="26">
        <v>-1.3033927E-3</v>
      </c>
      <c r="E202" s="28">
        <f t="shared" si="9"/>
        <v>2.1744271973333335E-4</v>
      </c>
      <c r="F202" s="18">
        <f t="shared" si="10"/>
        <v>0.69140557232480915</v>
      </c>
      <c r="G202" s="12">
        <f t="shared" si="11"/>
        <v>4.7670504476644808</v>
      </c>
    </row>
    <row r="203" spans="1:7" x14ac:dyDescent="0.25">
      <c r="A203" s="24">
        <v>19.833984000000001</v>
      </c>
      <c r="B203" s="23">
        <v>-19.645754</v>
      </c>
      <c r="C203" s="25">
        <v>1.4027414</v>
      </c>
      <c r="D203" s="26">
        <v>-1.3081131999999999E-3</v>
      </c>
      <c r="E203" s="28">
        <f t="shared" si="9"/>
        <v>2.1822946973333333E-4</v>
      </c>
      <c r="F203" s="18">
        <f t="shared" si="10"/>
        <v>0.69482641330386119</v>
      </c>
      <c r="G203" s="12">
        <f t="shared" si="11"/>
        <v>4.7906362013426689</v>
      </c>
    </row>
    <row r="204" spans="1:7" x14ac:dyDescent="0.25">
      <c r="A204" s="24">
        <v>19.933593999999999</v>
      </c>
      <c r="B204" s="23">
        <v>-19.772596</v>
      </c>
      <c r="C204" s="25">
        <v>1.4026259999999999</v>
      </c>
      <c r="D204" s="26">
        <v>-1.3187229999999999E-3</v>
      </c>
      <c r="E204" s="28">
        <f t="shared" si="9"/>
        <v>2.1999776973333335E-4</v>
      </c>
      <c r="F204" s="18">
        <f t="shared" si="10"/>
        <v>0.69931253136867499</v>
      </c>
      <c r="G204" s="12">
        <f t="shared" si="11"/>
        <v>4.8215667462864102</v>
      </c>
    </row>
    <row r="205" spans="1:7" x14ac:dyDescent="0.25">
      <c r="A205" s="24">
        <v>20.033203</v>
      </c>
      <c r="B205" s="23">
        <v>-19.856252999999999</v>
      </c>
      <c r="C205" s="25">
        <v>1.4024184</v>
      </c>
      <c r="D205" s="26">
        <v>-1.3258158E-3</v>
      </c>
      <c r="E205" s="28">
        <f t="shared" si="9"/>
        <v>2.2117990306666667E-4</v>
      </c>
      <c r="F205" s="18">
        <f t="shared" si="10"/>
        <v>0.70227129249628351</v>
      </c>
      <c r="G205" s="12">
        <f t="shared" si="11"/>
        <v>4.8419665870202255</v>
      </c>
    </row>
    <row r="206" spans="1:7" x14ac:dyDescent="0.25">
      <c r="A206" s="24">
        <v>20.132812999999999</v>
      </c>
      <c r="B206" s="23">
        <v>-19.952750999999999</v>
      </c>
      <c r="C206" s="25">
        <v>1.4023232000000001</v>
      </c>
      <c r="D206" s="26">
        <v>-1.3339580000000001E-3</v>
      </c>
      <c r="E206" s="28">
        <f t="shared" si="9"/>
        <v>2.2253693640000003E-4</v>
      </c>
      <c r="F206" s="18">
        <f t="shared" si="10"/>
        <v>0.70568421109594615</v>
      </c>
      <c r="G206" s="12">
        <f t="shared" si="11"/>
        <v>4.8654977180807677</v>
      </c>
    </row>
    <row r="207" spans="1:7" x14ac:dyDescent="0.25">
      <c r="A207" s="24">
        <v>20.232422</v>
      </c>
      <c r="B207" s="23">
        <v>-20.057009000000001</v>
      </c>
      <c r="C207" s="25">
        <v>1.4023011999999999</v>
      </c>
      <c r="D207" s="26">
        <v>-1.3429462999999999E-3</v>
      </c>
      <c r="E207" s="28">
        <f t="shared" si="9"/>
        <v>2.240349864E-4</v>
      </c>
      <c r="F207" s="18">
        <f t="shared" si="10"/>
        <v>0.70937158355302954</v>
      </c>
      <c r="G207" s="12">
        <f t="shared" si="11"/>
        <v>4.8909211326811741</v>
      </c>
    </row>
    <row r="208" spans="1:7" x14ac:dyDescent="0.25">
      <c r="A208" s="24">
        <v>20.332031000000001</v>
      </c>
      <c r="B208" s="23">
        <v>-20.147359999999999</v>
      </c>
      <c r="C208" s="25">
        <v>1.4022318</v>
      </c>
      <c r="D208" s="26">
        <v>-1.3498246000000001E-3</v>
      </c>
      <c r="E208" s="28">
        <f t="shared" si="9"/>
        <v>2.2518136973333336E-4</v>
      </c>
      <c r="F208" s="18">
        <f t="shared" si="10"/>
        <v>0.71256709650042849</v>
      </c>
      <c r="G208" s="12">
        <f t="shared" si="11"/>
        <v>4.912953311819094</v>
      </c>
    </row>
    <row r="209" spans="1:7" x14ac:dyDescent="0.25">
      <c r="A209" s="24">
        <v>20.431640999999999</v>
      </c>
      <c r="B209" s="23">
        <v>-20.247855999999999</v>
      </c>
      <c r="C209" s="25">
        <v>1.4018662</v>
      </c>
      <c r="D209" s="26">
        <v>-1.3568281000000001E-3</v>
      </c>
      <c r="E209" s="28">
        <f t="shared" si="9"/>
        <v>2.2634861973333336E-4</v>
      </c>
      <c r="F209" s="18">
        <f t="shared" si="10"/>
        <v>0.716121415425087</v>
      </c>
      <c r="G209" s="12">
        <f t="shared" si="11"/>
        <v>4.9374593590642206</v>
      </c>
    </row>
    <row r="210" spans="1:7" x14ac:dyDescent="0.25">
      <c r="A210" s="24">
        <v>20.53125</v>
      </c>
      <c r="B210" s="23">
        <v>-20.342611000000002</v>
      </c>
      <c r="C210" s="25">
        <v>1.4018862999999999</v>
      </c>
      <c r="D210" s="26">
        <v>-1.365465E-3</v>
      </c>
      <c r="E210" s="28">
        <f t="shared" si="9"/>
        <v>2.2778810306666667E-4</v>
      </c>
      <c r="F210" s="18">
        <f t="shared" si="10"/>
        <v>0.71947268801012543</v>
      </c>
      <c r="G210" s="12">
        <f t="shared" si="11"/>
        <v>4.9605654578812084</v>
      </c>
    </row>
    <row r="211" spans="1:7" x14ac:dyDescent="0.25">
      <c r="A211" s="24">
        <v>20.630859000000001</v>
      </c>
      <c r="B211" s="23">
        <v>-20.450941</v>
      </c>
      <c r="C211" s="25">
        <v>1.4017743</v>
      </c>
      <c r="D211" s="26">
        <v>-1.3720632E-3</v>
      </c>
      <c r="E211" s="28">
        <f t="shared" si="9"/>
        <v>2.2888780306666668E-4</v>
      </c>
      <c r="F211" s="18">
        <f t="shared" si="10"/>
        <v>0.72330407800682428</v>
      </c>
      <c r="G211" s="12">
        <f t="shared" si="11"/>
        <v>4.9869818336380991</v>
      </c>
    </row>
    <row r="212" spans="1:7" x14ac:dyDescent="0.25">
      <c r="A212" s="24">
        <v>20.730468999999999</v>
      </c>
      <c r="B212" s="23">
        <v>-20.543759999999999</v>
      </c>
      <c r="C212" s="25">
        <v>1.4016242999999999</v>
      </c>
      <c r="D212" s="26">
        <v>-1.3821482E-3</v>
      </c>
      <c r="E212" s="28">
        <f t="shared" si="9"/>
        <v>2.3056863640000001E-4</v>
      </c>
      <c r="F212" s="18">
        <f t="shared" si="10"/>
        <v>0.72658687859856796</v>
      </c>
      <c r="G212" s="12">
        <f t="shared" si="11"/>
        <v>5.0096158369740067</v>
      </c>
    </row>
    <row r="213" spans="1:7" x14ac:dyDescent="0.25">
      <c r="A213" s="24">
        <v>20.830078</v>
      </c>
      <c r="B213" s="23">
        <v>-20.637174999999999</v>
      </c>
      <c r="C213" s="25">
        <v>1.4015416999999999</v>
      </c>
      <c r="D213" s="26">
        <v>-1.3869463999999999E-3</v>
      </c>
      <c r="E213" s="28">
        <f t="shared" si="9"/>
        <v>2.313683364E-4</v>
      </c>
      <c r="F213" s="18">
        <f t="shared" si="10"/>
        <v>0.72989075837833006</v>
      </c>
      <c r="G213" s="12">
        <f t="shared" si="11"/>
        <v>5.0323951754890075</v>
      </c>
    </row>
    <row r="214" spans="1:7" x14ac:dyDescent="0.25">
      <c r="A214" s="24">
        <v>20.929687999999999</v>
      </c>
      <c r="B214" s="23">
        <v>-20.739061</v>
      </c>
      <c r="C214" s="25">
        <v>1.4014084</v>
      </c>
      <c r="D214" s="26">
        <v>-1.3951003999999999E-3</v>
      </c>
      <c r="E214" s="28">
        <f t="shared" si="9"/>
        <v>2.3272733640000002E-4</v>
      </c>
      <c r="F214" s="18">
        <f t="shared" si="10"/>
        <v>0.73349423849652129</v>
      </c>
      <c r="G214" s="12">
        <f t="shared" si="11"/>
        <v>5.0572401755847034</v>
      </c>
    </row>
    <row r="215" spans="1:7" x14ac:dyDescent="0.25">
      <c r="A215" s="24">
        <v>21.029297</v>
      </c>
      <c r="B215" s="23">
        <v>-20.831232</v>
      </c>
      <c r="C215" s="25">
        <v>1.4012699</v>
      </c>
      <c r="D215" s="26">
        <v>-1.404792E-3</v>
      </c>
      <c r="E215" s="28">
        <f t="shared" si="9"/>
        <v>2.3434260306666669E-4</v>
      </c>
      <c r="F215" s="18">
        <f t="shared" si="10"/>
        <v>0.73675412077645985</v>
      </c>
      <c r="G215" s="12">
        <f t="shared" si="11"/>
        <v>5.0797161634909935</v>
      </c>
    </row>
    <row r="216" spans="1:7" x14ac:dyDescent="0.25">
      <c r="A216" s="24">
        <v>21.128906000000001</v>
      </c>
      <c r="B216" s="23">
        <v>-20.921638000000002</v>
      </c>
      <c r="C216" s="25">
        <v>1.4012378000000001</v>
      </c>
      <c r="D216" s="26">
        <v>-1.4141500000000001E-3</v>
      </c>
      <c r="E216" s="28">
        <f t="shared" si="9"/>
        <v>2.3590226973333337E-4</v>
      </c>
      <c r="F216" s="18">
        <f t="shared" si="10"/>
        <v>0.73995157895094121</v>
      </c>
      <c r="G216" s="12">
        <f t="shared" si="11"/>
        <v>5.1017617544323537</v>
      </c>
    </row>
    <row r="217" spans="1:7" x14ac:dyDescent="0.25">
      <c r="A217" s="24">
        <v>21.228515999999999</v>
      </c>
      <c r="B217" s="23">
        <v>-21.052042</v>
      </c>
      <c r="C217" s="25">
        <v>1.4010342</v>
      </c>
      <c r="D217" s="26">
        <v>-1.4214516E-3</v>
      </c>
      <c r="E217" s="28">
        <f t="shared" si="9"/>
        <v>2.3711920306666669E-4</v>
      </c>
      <c r="F217" s="18">
        <f t="shared" si="10"/>
        <v>0.74456367699515347</v>
      </c>
      <c r="G217" s="12">
        <f t="shared" si="11"/>
        <v>5.1335608965370483</v>
      </c>
    </row>
    <row r="218" spans="1:7" x14ac:dyDescent="0.25">
      <c r="A218" s="24">
        <v>21.328125</v>
      </c>
      <c r="B218" s="23">
        <v>-21.149211999999999</v>
      </c>
      <c r="C218" s="25">
        <v>1.4010167</v>
      </c>
      <c r="D218" s="26">
        <v>-1.4313638E-3</v>
      </c>
      <c r="E218" s="28">
        <f t="shared" si="9"/>
        <v>2.3877123640000001E-4</v>
      </c>
      <c r="F218" s="18">
        <f t="shared" si="10"/>
        <v>0.74800036273298443</v>
      </c>
      <c r="G218" s="12">
        <f t="shared" si="11"/>
        <v>5.1572558954505263</v>
      </c>
    </row>
    <row r="219" spans="1:7" x14ac:dyDescent="0.25">
      <c r="A219" s="24">
        <v>21.427734000000001</v>
      </c>
      <c r="B219" s="23">
        <v>-21.242291999999999</v>
      </c>
      <c r="C219" s="25">
        <v>1.4009054999999999</v>
      </c>
      <c r="D219" s="26">
        <v>-1.4398873E-3</v>
      </c>
      <c r="E219" s="28">
        <f t="shared" si="9"/>
        <v>2.4019181973333335E-4</v>
      </c>
      <c r="F219" s="18">
        <f t="shared" si="10"/>
        <v>0.75129239431142747</v>
      </c>
      <c r="G219" s="12">
        <f t="shared" si="11"/>
        <v>5.179953543890031</v>
      </c>
    </row>
    <row r="220" spans="1:7" x14ac:dyDescent="0.25">
      <c r="A220" s="24">
        <v>21.527343999999999</v>
      </c>
      <c r="B220" s="23">
        <v>-21.334253</v>
      </c>
      <c r="C220" s="25">
        <v>1.4007875000000001</v>
      </c>
      <c r="D220" s="26">
        <v>-1.4450609000000001E-3</v>
      </c>
      <c r="E220" s="28">
        <f t="shared" si="9"/>
        <v>2.4105408640000001E-4</v>
      </c>
      <c r="F220" s="18">
        <f t="shared" si="10"/>
        <v>0.75454484936068833</v>
      </c>
      <c r="G220" s="12">
        <f t="shared" si="11"/>
        <v>5.2023783230922787</v>
      </c>
    </row>
    <row r="221" spans="1:7" x14ac:dyDescent="0.25">
      <c r="A221" s="24">
        <v>21.626953</v>
      </c>
      <c r="B221" s="23">
        <v>-21.435683999999998</v>
      </c>
      <c r="C221" s="25">
        <v>1.4005812</v>
      </c>
      <c r="D221" s="26">
        <v>-1.4544128E-3</v>
      </c>
      <c r="E221" s="28">
        <f t="shared" si="9"/>
        <v>2.4261273640000002E-4</v>
      </c>
      <c r="F221" s="18">
        <f t="shared" si="10"/>
        <v>0.75813223714574474</v>
      </c>
      <c r="G221" s="12">
        <f t="shared" si="11"/>
        <v>5.2271123709958802</v>
      </c>
    </row>
    <row r="222" spans="1:7" x14ac:dyDescent="0.25">
      <c r="A222" s="24">
        <v>21.726562999999999</v>
      </c>
      <c r="B222" s="23">
        <v>-21.524477000000001</v>
      </c>
      <c r="C222" s="25">
        <v>1.4005694</v>
      </c>
      <c r="D222" s="26">
        <v>-1.4625490000000001E-3</v>
      </c>
      <c r="E222" s="28">
        <f t="shared" si="9"/>
        <v>2.4396876973333337E-4</v>
      </c>
      <c r="F222" s="18">
        <f t="shared" si="10"/>
        <v>0.76127264711506892</v>
      </c>
      <c r="G222" s="12">
        <f t="shared" si="11"/>
        <v>5.2487646303199993</v>
      </c>
    </row>
    <row r="223" spans="1:7" x14ac:dyDescent="0.25">
      <c r="A223" s="24">
        <v>21.826172</v>
      </c>
      <c r="B223" s="23">
        <v>-21.621084</v>
      </c>
      <c r="C223" s="25">
        <v>1.4003642999999999</v>
      </c>
      <c r="D223" s="26">
        <v>-1.4680326E-3</v>
      </c>
      <c r="E223" s="28">
        <f t="shared" si="9"/>
        <v>2.4488270306666666E-4</v>
      </c>
      <c r="F223" s="18">
        <f t="shared" si="10"/>
        <v>0.76468942080113089</v>
      </c>
      <c r="G223" s="12">
        <f t="shared" si="11"/>
        <v>5.2723223411364488</v>
      </c>
    </row>
    <row r="224" spans="1:7" x14ac:dyDescent="0.25">
      <c r="A224" s="24">
        <v>21.925781000000001</v>
      </c>
      <c r="B224" s="23">
        <v>-21.740708999999999</v>
      </c>
      <c r="C224" s="25">
        <v>1.4003886000000001</v>
      </c>
      <c r="D224" s="26">
        <v>-1.4793156999999999E-3</v>
      </c>
      <c r="E224" s="28">
        <f t="shared" si="9"/>
        <v>2.4676321973333336E-4</v>
      </c>
      <c r="F224" s="18">
        <f t="shared" si="10"/>
        <v>0.76892028970499038</v>
      </c>
      <c r="G224" s="12">
        <f t="shared" si="11"/>
        <v>5.3014930136179226</v>
      </c>
    </row>
    <row r="225" spans="1:7" x14ac:dyDescent="0.25">
      <c r="A225" s="24">
        <v>22.025390999999999</v>
      </c>
      <c r="B225" s="23">
        <v>-21.808071000000002</v>
      </c>
      <c r="C225" s="25">
        <v>1.4002106000000001</v>
      </c>
      <c r="D225" s="26">
        <v>-1.4848768E-3</v>
      </c>
      <c r="E225" s="28">
        <f t="shared" si="9"/>
        <v>2.4769006973333337E-4</v>
      </c>
      <c r="F225" s="18">
        <f t="shared" si="10"/>
        <v>0.77130273309978081</v>
      </c>
      <c r="G225" s="12">
        <f t="shared" si="11"/>
        <v>5.3179193027689964</v>
      </c>
    </row>
    <row r="226" spans="1:7" x14ac:dyDescent="0.25">
      <c r="A226" s="24">
        <v>22.125</v>
      </c>
      <c r="B226" s="23">
        <v>-21.921375000000001</v>
      </c>
      <c r="C226" s="25">
        <v>1.4000356</v>
      </c>
      <c r="D226" s="26">
        <v>-1.4907061000000001E-3</v>
      </c>
      <c r="E226" s="28">
        <f t="shared" si="9"/>
        <v>2.4866161973333335E-4</v>
      </c>
      <c r="F226" s="18">
        <f t="shared" si="10"/>
        <v>0.77531004236024392</v>
      </c>
      <c r="G226" s="12">
        <f t="shared" si="11"/>
        <v>5.3455485932587843</v>
      </c>
    </row>
    <row r="227" spans="1:7" x14ac:dyDescent="0.25">
      <c r="A227" s="24">
        <v>22.224609000000001</v>
      </c>
      <c r="B227" s="23">
        <v>-22.001268</v>
      </c>
      <c r="C227" s="25">
        <v>1.3999865</v>
      </c>
      <c r="D227" s="26">
        <v>-1.5014946999999999E-3</v>
      </c>
      <c r="E227" s="28">
        <f t="shared" si="9"/>
        <v>2.5045971973333334E-4</v>
      </c>
      <c r="F227" s="18">
        <f t="shared" si="10"/>
        <v>0.77813567921989735</v>
      </c>
      <c r="G227" s="12">
        <f t="shared" si="11"/>
        <v>5.3650305789353769</v>
      </c>
    </row>
    <row r="228" spans="1:7" x14ac:dyDescent="0.25">
      <c r="A228" s="24">
        <v>22.324218999999999</v>
      </c>
      <c r="B228" s="23">
        <v>-22.122356</v>
      </c>
      <c r="C228" s="25">
        <v>1.3998170999999999</v>
      </c>
      <c r="D228" s="26">
        <v>-1.5104234E-3</v>
      </c>
      <c r="E228" s="28">
        <f t="shared" si="9"/>
        <v>2.5194783640000002E-4</v>
      </c>
      <c r="F228" s="18">
        <f t="shared" si="10"/>
        <v>0.7824182911641443</v>
      </c>
      <c r="G228" s="12">
        <f t="shared" si="11"/>
        <v>5.3945580053883493</v>
      </c>
    </row>
    <row r="229" spans="1:7" x14ac:dyDescent="0.25">
      <c r="A229" s="24">
        <v>22.423828</v>
      </c>
      <c r="B229" s="23">
        <v>-22.219814</v>
      </c>
      <c r="C229" s="25">
        <v>1.3997816999999999</v>
      </c>
      <c r="D229" s="26">
        <v>-1.5172600000000001E-3</v>
      </c>
      <c r="E229" s="28">
        <f t="shared" si="9"/>
        <v>2.5308726973333336E-4</v>
      </c>
      <c r="F229" s="18">
        <f t="shared" si="10"/>
        <v>0.78586516281833318</v>
      </c>
      <c r="G229" s="12">
        <f t="shared" si="11"/>
        <v>5.418323233381658</v>
      </c>
    </row>
    <row r="230" spans="1:7" x14ac:dyDescent="0.25">
      <c r="A230" s="24">
        <v>22.523437999999999</v>
      </c>
      <c r="B230" s="23">
        <v>-22.310922999999999</v>
      </c>
      <c r="C230" s="25">
        <v>1.3996435</v>
      </c>
      <c r="D230" s="26">
        <v>-1.5261769000000001E-3</v>
      </c>
      <c r="E230" s="28">
        <f t="shared" si="9"/>
        <v>2.5457341973333334E-4</v>
      </c>
      <c r="F230" s="18">
        <f t="shared" si="10"/>
        <v>0.78908748453170197</v>
      </c>
      <c r="G230" s="12">
        <f t="shared" si="11"/>
        <v>5.440540251556075</v>
      </c>
    </row>
    <row r="231" spans="1:7" x14ac:dyDescent="0.25">
      <c r="A231" s="24">
        <v>22.623047</v>
      </c>
      <c r="B231" s="23">
        <v>-22.416218000000001</v>
      </c>
      <c r="C231" s="25">
        <v>1.3995571</v>
      </c>
      <c r="D231" s="26">
        <v>-1.5321255E-3</v>
      </c>
      <c r="E231" s="28">
        <f t="shared" si="9"/>
        <v>2.5556485306666669E-4</v>
      </c>
      <c r="F231" s="18">
        <f t="shared" si="10"/>
        <v>0.79281153336122667</v>
      </c>
      <c r="G231" s="12">
        <f t="shared" si="11"/>
        <v>5.4662165396140638</v>
      </c>
    </row>
    <row r="232" spans="1:7" x14ac:dyDescent="0.25">
      <c r="A232" s="24">
        <v>22.722656000000001</v>
      </c>
      <c r="B232" s="23">
        <v>-22.513501999999999</v>
      </c>
      <c r="C232" s="25">
        <v>1.3994321000000001</v>
      </c>
      <c r="D232" s="26">
        <v>-1.5402138E-3</v>
      </c>
      <c r="E232" s="28">
        <f t="shared" si="9"/>
        <v>2.5691290306666668E-4</v>
      </c>
      <c r="F232" s="18">
        <f t="shared" si="10"/>
        <v>0.79625225102428265</v>
      </c>
      <c r="G232" s="12">
        <f t="shared" si="11"/>
        <v>5.4899393375383081</v>
      </c>
    </row>
    <row r="233" spans="1:7" x14ac:dyDescent="0.25">
      <c r="A233" s="24">
        <v>22.822265999999999</v>
      </c>
      <c r="B233" s="23">
        <v>-22.615673000000001</v>
      </c>
      <c r="C233" s="25">
        <v>1.3994085999999999</v>
      </c>
      <c r="D233" s="26">
        <v>-1.550275E-3</v>
      </c>
      <c r="E233" s="28">
        <f t="shared" si="9"/>
        <v>2.5858976973333337E-4</v>
      </c>
      <c r="F233" s="18">
        <f t="shared" si="10"/>
        <v>0.79986581095553644</v>
      </c>
      <c r="G233" s="12">
        <f t="shared" si="11"/>
        <v>5.5148538351609178</v>
      </c>
    </row>
    <row r="234" spans="1:7" x14ac:dyDescent="0.25">
      <c r="A234" s="24">
        <v>22.921875</v>
      </c>
      <c r="B234" s="23">
        <v>-22.721418</v>
      </c>
      <c r="C234" s="25">
        <v>1.3992285</v>
      </c>
      <c r="D234" s="26">
        <v>-1.5552699000000001E-3</v>
      </c>
      <c r="E234" s="28">
        <f t="shared" si="9"/>
        <v>2.5942225306666667E-4</v>
      </c>
      <c r="F234" s="18">
        <f t="shared" si="10"/>
        <v>0.80360577527937027</v>
      </c>
      <c r="G234" s="12">
        <f t="shared" si="11"/>
        <v>5.5406398561561412</v>
      </c>
    </row>
    <row r="235" spans="1:7" x14ac:dyDescent="0.25">
      <c r="A235" s="24">
        <v>23.021484000000001</v>
      </c>
      <c r="B235" s="23">
        <v>-22.823882999999999</v>
      </c>
      <c r="C235" s="25">
        <v>1.3990545999999999</v>
      </c>
      <c r="D235" s="26">
        <v>-1.5634715E-3</v>
      </c>
      <c r="E235" s="28">
        <f t="shared" si="9"/>
        <v>2.6078918640000002E-4</v>
      </c>
      <c r="F235" s="18">
        <f t="shared" si="10"/>
        <v>0.80722973333357273</v>
      </c>
      <c r="G235" s="12">
        <f t="shared" si="11"/>
        <v>5.56562604596441</v>
      </c>
    </row>
    <row r="236" spans="1:7" x14ac:dyDescent="0.25">
      <c r="A236" s="24">
        <v>23.121093999999999</v>
      </c>
      <c r="B236" s="23">
        <v>-22.904375000000002</v>
      </c>
      <c r="C236" s="25">
        <v>1.3989338</v>
      </c>
      <c r="D236" s="26">
        <v>-1.5708625000000001E-3</v>
      </c>
      <c r="E236" s="28">
        <f t="shared" si="9"/>
        <v>2.6202101973333338E-4</v>
      </c>
      <c r="F236" s="18">
        <f t="shared" si="10"/>
        <v>0.81007655548454016</v>
      </c>
      <c r="G236" s="12">
        <f t="shared" si="11"/>
        <v>5.585254098373011</v>
      </c>
    </row>
    <row r="237" spans="1:7" x14ac:dyDescent="0.25">
      <c r="A237" s="24">
        <v>23.220703</v>
      </c>
      <c r="B237" s="23">
        <v>-23.019499</v>
      </c>
      <c r="C237" s="25">
        <v>1.3989395</v>
      </c>
      <c r="D237" s="26">
        <v>-1.5798092E-3</v>
      </c>
      <c r="E237" s="28">
        <f t="shared" si="9"/>
        <v>2.635121364E-4</v>
      </c>
      <c r="F237" s="18">
        <f t="shared" si="10"/>
        <v>0.81414823407754255</v>
      </c>
      <c r="G237" s="12">
        <f t="shared" si="11"/>
        <v>5.6133271976311701</v>
      </c>
    </row>
    <row r="238" spans="1:7" x14ac:dyDescent="0.25">
      <c r="A238" s="24">
        <v>23.320312999999999</v>
      </c>
      <c r="B238" s="23">
        <v>-23.109116</v>
      </c>
      <c r="C238" s="25">
        <v>1.3988113</v>
      </c>
      <c r="D238" s="26">
        <v>-1.587534E-3</v>
      </c>
      <c r="E238" s="28">
        <f t="shared" si="9"/>
        <v>2.6479960306666667E-4</v>
      </c>
      <c r="F238" s="18">
        <f t="shared" si="10"/>
        <v>0.81731778708533509</v>
      </c>
      <c r="G238" s="12">
        <f t="shared" si="11"/>
        <v>5.6351803901559121</v>
      </c>
    </row>
    <row r="239" spans="1:7" x14ac:dyDescent="0.25">
      <c r="A239" s="24">
        <v>23.419922</v>
      </c>
      <c r="B239" s="23">
        <v>-23.197046</v>
      </c>
      <c r="C239" s="25">
        <v>1.3987795999999999</v>
      </c>
      <c r="D239" s="26">
        <v>-1.5967487000000001E-3</v>
      </c>
      <c r="E239" s="28">
        <f t="shared" si="9"/>
        <v>2.6633538640000003E-4</v>
      </c>
      <c r="F239" s="18">
        <f t="shared" si="10"/>
        <v>0.82042767467335076</v>
      </c>
      <c r="G239" s="12">
        <f t="shared" si="11"/>
        <v>5.6566222060915115</v>
      </c>
    </row>
    <row r="240" spans="1:7" x14ac:dyDescent="0.25">
      <c r="A240" s="24">
        <v>23.519531000000001</v>
      </c>
      <c r="B240" s="23">
        <v>-23.313862</v>
      </c>
      <c r="C240" s="25">
        <v>1.3986016999999999</v>
      </c>
      <c r="D240" s="26">
        <v>-1.6053856E-3</v>
      </c>
      <c r="E240" s="28">
        <f t="shared" si="9"/>
        <v>2.6777486973333334E-4</v>
      </c>
      <c r="F240" s="18">
        <f t="shared" si="10"/>
        <v>0.82455919552495582</v>
      </c>
      <c r="G240" s="12">
        <f t="shared" si="11"/>
        <v>5.6851079011936712</v>
      </c>
    </row>
    <row r="241" spans="1:7" x14ac:dyDescent="0.25">
      <c r="A241" s="24">
        <v>23.619140999999999</v>
      </c>
      <c r="B241" s="23">
        <v>-23.401147999999999</v>
      </c>
      <c r="C241" s="25">
        <v>1.3985755</v>
      </c>
      <c r="D241" s="26">
        <v>-1.6116857000000001E-3</v>
      </c>
      <c r="E241" s="28">
        <f t="shared" si="9"/>
        <v>2.6882488640000003E-4</v>
      </c>
      <c r="F241" s="18">
        <f t="shared" si="10"/>
        <v>0.82764630627222679</v>
      </c>
      <c r="G241" s="12">
        <f t="shared" si="11"/>
        <v>5.7063926771035396</v>
      </c>
    </row>
    <row r="242" spans="1:7" x14ac:dyDescent="0.25">
      <c r="A242" s="24">
        <v>23.71875</v>
      </c>
      <c r="B242" s="23">
        <v>-23.491232</v>
      </c>
      <c r="C242" s="25">
        <v>1.3984722000000001</v>
      </c>
      <c r="D242" s="26">
        <v>-1.6180694999999999E-3</v>
      </c>
      <c r="E242" s="28">
        <f t="shared" si="9"/>
        <v>2.6988885306666665E-4</v>
      </c>
      <c r="F242" s="18">
        <f t="shared" si="10"/>
        <v>0.83083237602633575</v>
      </c>
      <c r="G242" s="12">
        <f t="shared" si="11"/>
        <v>5.7283597480320338</v>
      </c>
    </row>
    <row r="243" spans="1:7" x14ac:dyDescent="0.25">
      <c r="A243" s="24">
        <v>23.818359000000001</v>
      </c>
      <c r="B243" s="23">
        <v>-23.591263000000001</v>
      </c>
      <c r="C243" s="25">
        <v>1.3983033</v>
      </c>
      <c r="D243" s="26">
        <v>-1.6264915E-3</v>
      </c>
      <c r="E243" s="28">
        <f t="shared" si="9"/>
        <v>2.7129251973333337E-4</v>
      </c>
      <c r="F243" s="18">
        <f t="shared" si="10"/>
        <v>0.83437024894020806</v>
      </c>
      <c r="G243" s="12">
        <f t="shared" si="11"/>
        <v>5.752752404575352</v>
      </c>
    </row>
    <row r="244" spans="1:7" x14ac:dyDescent="0.25">
      <c r="A244" s="24">
        <v>23.917968999999999</v>
      </c>
      <c r="B244" s="23">
        <v>-23.711549999999999</v>
      </c>
      <c r="C244" s="25">
        <v>1.3982346000000001</v>
      </c>
      <c r="D244" s="26">
        <v>-1.6369641999999999E-3</v>
      </c>
      <c r="E244" s="28">
        <f t="shared" si="9"/>
        <v>2.7303796973333336E-4</v>
      </c>
      <c r="F244" s="18">
        <f t="shared" si="10"/>
        <v>0.83862453130458459</v>
      </c>
      <c r="G244" s="12">
        <f t="shared" si="11"/>
        <v>5.7820845064000466</v>
      </c>
    </row>
    <row r="245" spans="1:7" x14ac:dyDescent="0.25">
      <c r="A245" s="24">
        <v>24.017578</v>
      </c>
      <c r="B245" s="23">
        <v>-23.790313999999999</v>
      </c>
      <c r="C245" s="25">
        <v>1.3980760999999999</v>
      </c>
      <c r="D245" s="26">
        <v>-1.6446411999999999E-3</v>
      </c>
      <c r="E245" s="28">
        <f t="shared" si="9"/>
        <v>2.7431746973333334E-4</v>
      </c>
      <c r="F245" s="18">
        <f t="shared" si="10"/>
        <v>0.84141023795740466</v>
      </c>
      <c r="G245" s="12">
        <f t="shared" si="11"/>
        <v>5.8012911843296671</v>
      </c>
    </row>
    <row r="246" spans="1:7" x14ac:dyDescent="0.25">
      <c r="A246" s="24">
        <v>24.117187999999999</v>
      </c>
      <c r="B246" s="23">
        <v>-23.896588999999999</v>
      </c>
      <c r="C246" s="25">
        <v>1.3980037999999999</v>
      </c>
      <c r="D246" s="26">
        <v>-1.6546964999999999E-3</v>
      </c>
      <c r="E246" s="28">
        <f t="shared" si="9"/>
        <v>2.7599335306666665E-4</v>
      </c>
      <c r="F246" s="18">
        <f t="shared" si="10"/>
        <v>0.84516894719675828</v>
      </c>
      <c r="G246" s="12">
        <f t="shared" si="11"/>
        <v>5.8272064463398543</v>
      </c>
    </row>
    <row r="247" spans="1:7" x14ac:dyDescent="0.25">
      <c r="A247" s="24">
        <v>24.216797</v>
      </c>
      <c r="B247" s="23">
        <v>-24.004984</v>
      </c>
      <c r="C247" s="25">
        <v>1.3979774</v>
      </c>
      <c r="D247" s="26">
        <v>-1.6624451000000001E-3</v>
      </c>
      <c r="E247" s="28">
        <f t="shared" si="9"/>
        <v>2.7728478640000001E-4</v>
      </c>
      <c r="F247" s="18">
        <f t="shared" si="10"/>
        <v>0.84900263609819071</v>
      </c>
      <c r="G247" s="12">
        <f t="shared" si="11"/>
        <v>5.8536386724099021</v>
      </c>
    </row>
    <row r="248" spans="1:7" x14ac:dyDescent="0.25">
      <c r="A248" s="24">
        <v>24.316406000000001</v>
      </c>
      <c r="B248" s="23">
        <v>-24.084054999999999</v>
      </c>
      <c r="C248" s="25">
        <v>1.3977742</v>
      </c>
      <c r="D248" s="26">
        <v>-1.6725956E-3</v>
      </c>
      <c r="E248" s="28">
        <f t="shared" si="9"/>
        <v>2.789765364E-4</v>
      </c>
      <c r="F248" s="18">
        <f t="shared" si="10"/>
        <v>0.85179920065490611</v>
      </c>
      <c r="G248" s="12">
        <f t="shared" si="11"/>
        <v>5.8729202125878137</v>
      </c>
    </row>
    <row r="249" spans="1:7" x14ac:dyDescent="0.25">
      <c r="A249" s="24">
        <v>24.416015999999999</v>
      </c>
      <c r="B249" s="23">
        <v>-24.196365</v>
      </c>
      <c r="C249" s="25">
        <v>1.3977801000000001</v>
      </c>
      <c r="D249" s="26">
        <v>-1.6788959E-3</v>
      </c>
      <c r="E249" s="28">
        <f t="shared" si="9"/>
        <v>2.8002658640000001E-4</v>
      </c>
      <c r="F249" s="18">
        <f t="shared" si="10"/>
        <v>0.8557713543568285</v>
      </c>
      <c r="G249" s="12">
        <f t="shared" si="11"/>
        <v>5.9003071152118007</v>
      </c>
    </row>
    <row r="250" spans="1:7" x14ac:dyDescent="0.25">
      <c r="A250" s="24">
        <v>24.515625</v>
      </c>
      <c r="B250" s="23">
        <v>-24.293671</v>
      </c>
      <c r="C250" s="25">
        <v>1.3976872</v>
      </c>
      <c r="D250" s="26">
        <v>-1.6850172999999999E-3</v>
      </c>
      <c r="E250" s="28">
        <f t="shared" si="9"/>
        <v>2.8104681973333332E-4</v>
      </c>
      <c r="F250" s="18">
        <f t="shared" si="10"/>
        <v>0.85921285011071735</v>
      </c>
      <c r="G250" s="12">
        <f t="shared" si="11"/>
        <v>5.9240352778574206</v>
      </c>
    </row>
    <row r="251" spans="1:7" x14ac:dyDescent="0.25">
      <c r="A251" s="24">
        <v>24.615234000000001</v>
      </c>
      <c r="B251" s="23">
        <v>-24.392799</v>
      </c>
      <c r="C251" s="25">
        <v>1.3975747000000001</v>
      </c>
      <c r="D251" s="26">
        <v>-1.6973078E-3</v>
      </c>
      <c r="E251" s="28">
        <f t="shared" si="9"/>
        <v>2.8309523640000002E-4</v>
      </c>
      <c r="F251" s="18">
        <f t="shared" si="10"/>
        <v>0.86271878593267592</v>
      </c>
      <c r="G251" s="12">
        <f t="shared" si="11"/>
        <v>5.9482077369733544</v>
      </c>
    </row>
    <row r="252" spans="1:7" x14ac:dyDescent="0.25">
      <c r="A252" s="24">
        <v>24.714843999999999</v>
      </c>
      <c r="B252" s="23">
        <v>-24.483131</v>
      </c>
      <c r="C252" s="25">
        <v>1.3974732999999999</v>
      </c>
      <c r="D252" s="26">
        <v>-1.7051456999999999E-3</v>
      </c>
      <c r="E252" s="28">
        <f t="shared" si="9"/>
        <v>2.8440155306666667E-4</v>
      </c>
      <c r="F252" s="18">
        <f t="shared" si="10"/>
        <v>0.86591362689253748</v>
      </c>
      <c r="G252" s="12">
        <f t="shared" si="11"/>
        <v>5.9702352829428147</v>
      </c>
    </row>
    <row r="253" spans="1:7" x14ac:dyDescent="0.25">
      <c r="A253" s="24">
        <v>24.814453</v>
      </c>
      <c r="B253" s="23">
        <v>-24.592383999999999</v>
      </c>
      <c r="C253" s="25">
        <v>1.3972954</v>
      </c>
      <c r="D253" s="26">
        <v>-1.7139494999999999E-3</v>
      </c>
      <c r="E253" s="28">
        <f t="shared" si="9"/>
        <v>2.8586885306666667E-4</v>
      </c>
      <c r="F253" s="18">
        <f t="shared" si="10"/>
        <v>0.86977766133645273</v>
      </c>
      <c r="G253" s="12">
        <f t="shared" si="11"/>
        <v>5.9968767331465216</v>
      </c>
    </row>
    <row r="254" spans="1:7" x14ac:dyDescent="0.25">
      <c r="A254" s="24">
        <v>24.914062999999999</v>
      </c>
      <c r="B254" s="23">
        <v>-24.679538999999998</v>
      </c>
      <c r="C254" s="25">
        <v>1.3973310000000001</v>
      </c>
      <c r="D254" s="26">
        <v>-1.7199991999999999E-3</v>
      </c>
      <c r="E254" s="28">
        <f t="shared" si="9"/>
        <v>2.8687713640000002E-4</v>
      </c>
      <c r="F254" s="18">
        <f t="shared" si="10"/>
        <v>0.87286013890649139</v>
      </c>
      <c r="G254" s="12">
        <f t="shared" si="11"/>
        <v>6.0181295645791062</v>
      </c>
    </row>
    <row r="255" spans="1:7" x14ac:dyDescent="0.25">
      <c r="A255" s="24">
        <v>25.013672</v>
      </c>
      <c r="B255" s="23">
        <v>-24.774118000000001</v>
      </c>
      <c r="C255" s="25">
        <v>1.3971814</v>
      </c>
      <c r="D255" s="26">
        <v>-1.7296194999999999E-3</v>
      </c>
      <c r="E255" s="28">
        <f t="shared" si="9"/>
        <v>2.8848051973333333E-4</v>
      </c>
      <c r="F255" s="18">
        <f t="shared" si="10"/>
        <v>0.87620518676486669</v>
      </c>
      <c r="G255" s="12">
        <f t="shared" si="11"/>
        <v>6.0411927456250867</v>
      </c>
    </row>
    <row r="256" spans="1:7" x14ac:dyDescent="0.25">
      <c r="A256" s="24">
        <v>25.113281000000001</v>
      </c>
      <c r="B256" s="23">
        <v>-24.891897</v>
      </c>
      <c r="C256" s="25">
        <v>1.3970932</v>
      </c>
      <c r="D256" s="26">
        <v>-1.7390131E-3</v>
      </c>
      <c r="E256" s="28">
        <f t="shared" si="9"/>
        <v>2.9004611973333335E-4</v>
      </c>
      <c r="F256" s="18">
        <f t="shared" si="10"/>
        <v>0.88037076677429338</v>
      </c>
      <c r="G256" s="12">
        <f t="shared" si="11"/>
        <v>6.0699132692129281</v>
      </c>
    </row>
    <row r="257" spans="1:7" x14ac:dyDescent="0.25">
      <c r="A257" s="24">
        <v>25.212890999999999</v>
      </c>
      <c r="B257" s="23">
        <v>-24.976006000000002</v>
      </c>
      <c r="C257" s="25">
        <v>1.3970016999999999</v>
      </c>
      <c r="D257" s="26">
        <v>-1.7458916000000001E-3</v>
      </c>
      <c r="E257" s="28">
        <f t="shared" si="9"/>
        <v>2.9119253640000001E-4</v>
      </c>
      <c r="F257" s="18">
        <f t="shared" si="10"/>
        <v>0.88334551413174156</v>
      </c>
      <c r="G257" s="12">
        <f t="shared" si="11"/>
        <v>6.0904233305859217</v>
      </c>
    </row>
    <row r="258" spans="1:7" x14ac:dyDescent="0.25">
      <c r="A258" s="24">
        <v>25.3125</v>
      </c>
      <c r="B258" s="23">
        <v>-25.086362999999999</v>
      </c>
      <c r="C258" s="25">
        <v>1.3967837999999999</v>
      </c>
      <c r="D258" s="26">
        <v>-1.7543018000000001E-3</v>
      </c>
      <c r="E258" s="28">
        <f t="shared" si="9"/>
        <v>2.9259423640000002E-4</v>
      </c>
      <c r="F258" s="18">
        <f t="shared" si="10"/>
        <v>0.88724859458836192</v>
      </c>
      <c r="G258" s="12">
        <f t="shared" si="11"/>
        <v>6.11733399226231</v>
      </c>
    </row>
    <row r="259" spans="1:7" x14ac:dyDescent="0.25">
      <c r="A259" s="24">
        <v>25.412109000000001</v>
      </c>
      <c r="B259" s="23">
        <v>-25.166056000000001</v>
      </c>
      <c r="C259" s="25">
        <v>1.3966514999999999</v>
      </c>
      <c r="D259" s="26">
        <v>-1.7618776E-3</v>
      </c>
      <c r="E259" s="28">
        <f t="shared" si="9"/>
        <v>2.9385686973333337E-4</v>
      </c>
      <c r="F259" s="18">
        <f t="shared" si="10"/>
        <v>0.89006715789498925</v>
      </c>
      <c r="G259" s="12">
        <f t="shared" si="11"/>
        <v>6.1367672077445778</v>
      </c>
    </row>
    <row r="260" spans="1:7" x14ac:dyDescent="0.25">
      <c r="A260" s="24">
        <v>25.511718999999999</v>
      </c>
      <c r="B260" s="23">
        <v>-25.293458999999999</v>
      </c>
      <c r="C260" s="25">
        <v>1.3966755</v>
      </c>
      <c r="D260" s="26">
        <v>-1.7699361E-3</v>
      </c>
      <c r="E260" s="28">
        <f t="shared" si="9"/>
        <v>2.9519995306666666E-4</v>
      </c>
      <c r="F260" s="18">
        <f t="shared" si="10"/>
        <v>0.89457311727604172</v>
      </c>
      <c r="G260" s="12">
        <f t="shared" si="11"/>
        <v>6.1678345530834049</v>
      </c>
    </row>
    <row r="261" spans="1:7" x14ac:dyDescent="0.25">
      <c r="A261" s="24">
        <v>25.611328</v>
      </c>
      <c r="B261" s="23">
        <v>-25.373093000000001</v>
      </c>
      <c r="C261" s="25">
        <v>1.3964993000000001</v>
      </c>
      <c r="D261" s="26">
        <v>-1.7800152000000001E-3</v>
      </c>
      <c r="E261" s="28">
        <f t="shared" ref="E261:E324" si="12" xml:space="preserve"> (delta_0 - D261) / L</f>
        <v>2.9687980306666672E-4</v>
      </c>
      <c r="F261" s="18">
        <f t="shared" ref="F261:F324" si="13" xml:space="preserve"> -B261 / A_6x12_in2</f>
        <v>0.89738959388452622</v>
      </c>
      <c r="G261" s="12">
        <f t="shared" ref="G261:G324" si="14" xml:space="preserve"> -B261 * kip_to_N / A_6x12_mm2</f>
        <v>6.1872533813583459</v>
      </c>
    </row>
    <row r="262" spans="1:7" x14ac:dyDescent="0.25">
      <c r="A262" s="24">
        <v>25.710937999999999</v>
      </c>
      <c r="B262" s="23">
        <v>-25.464331000000001</v>
      </c>
      <c r="C262" s="25">
        <v>1.3964475000000001</v>
      </c>
      <c r="D262" s="26">
        <v>-1.7880201E-3</v>
      </c>
      <c r="E262" s="28">
        <f t="shared" si="12"/>
        <v>2.9821395306666668E-4</v>
      </c>
      <c r="F262" s="18">
        <f t="shared" si="13"/>
        <v>0.90061647803959699</v>
      </c>
      <c r="G262" s="12">
        <f t="shared" si="14"/>
        <v>6.2095018563081039</v>
      </c>
    </row>
    <row r="263" spans="1:7" x14ac:dyDescent="0.25">
      <c r="A263" s="24">
        <v>25.810547</v>
      </c>
      <c r="B263" s="23">
        <v>-25.563801000000002</v>
      </c>
      <c r="C263" s="25">
        <v>1.3964919</v>
      </c>
      <c r="D263" s="26">
        <v>-1.7961501999999999E-3</v>
      </c>
      <c r="E263" s="28">
        <f t="shared" si="12"/>
        <v>2.9956896973333335E-4</v>
      </c>
      <c r="F263" s="18">
        <f t="shared" si="13"/>
        <v>0.90413450963723052</v>
      </c>
      <c r="G263" s="12">
        <f t="shared" si="14"/>
        <v>6.2337577124563364</v>
      </c>
    </row>
    <row r="264" spans="1:7" x14ac:dyDescent="0.25">
      <c r="A264" s="24">
        <v>25.910156000000001</v>
      </c>
      <c r="B264" s="23">
        <v>-25.679711999999999</v>
      </c>
      <c r="C264" s="25">
        <v>1.3962513000000001</v>
      </c>
      <c r="D264" s="26">
        <v>-1.8075108999999999E-3</v>
      </c>
      <c r="E264" s="28">
        <f t="shared" si="12"/>
        <v>3.0146241973333333E-4</v>
      </c>
      <c r="F264" s="18">
        <f t="shared" si="13"/>
        <v>0.90823402266139153</v>
      </c>
      <c r="G264" s="12">
        <f t="shared" si="14"/>
        <v>6.262022722429168</v>
      </c>
    </row>
    <row r="265" spans="1:7" x14ac:dyDescent="0.25">
      <c r="A265" s="24">
        <v>26.009765999999999</v>
      </c>
      <c r="B265" s="23">
        <v>-25.764437000000001</v>
      </c>
      <c r="C265" s="25">
        <v>1.3962432</v>
      </c>
      <c r="D265" s="26">
        <v>-1.8152177000000001E-3</v>
      </c>
      <c r="E265" s="28">
        <f t="shared" si="12"/>
        <v>3.0274688640000001E-4</v>
      </c>
      <c r="F265" s="18">
        <f t="shared" si="13"/>
        <v>0.91123055656216068</v>
      </c>
      <c r="G265" s="12">
        <f t="shared" si="14"/>
        <v>6.2826829960006876</v>
      </c>
    </row>
    <row r="266" spans="1:7" x14ac:dyDescent="0.25">
      <c r="A266" s="24">
        <v>26.109375</v>
      </c>
      <c r="B266" s="23">
        <v>-25.858239999999999</v>
      </c>
      <c r="C266" s="25">
        <v>1.3960336</v>
      </c>
      <c r="D266" s="26">
        <v>-1.8237113000000001E-3</v>
      </c>
      <c r="E266" s="28">
        <f t="shared" si="12"/>
        <v>3.0416248640000005E-4</v>
      </c>
      <c r="F266" s="18">
        <f t="shared" si="13"/>
        <v>0.9145481590347937</v>
      </c>
      <c r="G266" s="12">
        <f t="shared" si="14"/>
        <v>6.305556948692681</v>
      </c>
    </row>
    <row r="267" spans="1:7" x14ac:dyDescent="0.25">
      <c r="A267" s="24">
        <v>26.208984000000001</v>
      </c>
      <c r="B267" s="23">
        <v>-25.968095999999999</v>
      </c>
      <c r="C267" s="25">
        <v>1.3960092</v>
      </c>
      <c r="D267" s="26">
        <v>-1.8321276E-3</v>
      </c>
      <c r="E267" s="28">
        <f t="shared" si="12"/>
        <v>3.0556520306666666E-4</v>
      </c>
      <c r="F267" s="18">
        <f t="shared" si="13"/>
        <v>0.91843352024108327</v>
      </c>
      <c r="G267" s="12">
        <f t="shared" si="14"/>
        <v>6.3323454410322828</v>
      </c>
    </row>
    <row r="268" spans="1:7" x14ac:dyDescent="0.25">
      <c r="A268" s="24">
        <v>26.308593999999999</v>
      </c>
      <c r="B268" s="23">
        <v>-26.056438</v>
      </c>
      <c r="C268" s="25">
        <v>1.3958900999999999</v>
      </c>
      <c r="D268" s="26">
        <v>-1.8418728000000001E-3</v>
      </c>
      <c r="E268" s="28">
        <f t="shared" si="12"/>
        <v>3.0718940306666672E-4</v>
      </c>
      <c r="F268" s="18">
        <f t="shared" si="13"/>
        <v>0.92155797934833317</v>
      </c>
      <c r="G268" s="12">
        <f t="shared" si="14"/>
        <v>6.353887723568195</v>
      </c>
    </row>
    <row r="269" spans="1:7" x14ac:dyDescent="0.25">
      <c r="A269" s="24">
        <v>26.408203</v>
      </c>
      <c r="B269" s="23">
        <v>-26.152937000000001</v>
      </c>
      <c r="C269" s="25">
        <v>1.3958062</v>
      </c>
      <c r="D269" s="26">
        <v>-1.8491686E-3</v>
      </c>
      <c r="E269" s="28">
        <f t="shared" si="12"/>
        <v>3.0840536973333334E-4</v>
      </c>
      <c r="F269" s="18">
        <f t="shared" si="13"/>
        <v>0.92497093331576097</v>
      </c>
      <c r="G269" s="12">
        <f t="shared" si="14"/>
        <v>6.3774190984797086</v>
      </c>
    </row>
    <row r="270" spans="1:7" x14ac:dyDescent="0.25">
      <c r="A270" s="24">
        <v>26.507812999999999</v>
      </c>
      <c r="B270" s="23">
        <v>-26.263335999999999</v>
      </c>
      <c r="C270" s="25">
        <v>1.3957481</v>
      </c>
      <c r="D270" s="26">
        <v>-1.8599032000000001E-3</v>
      </c>
      <c r="E270" s="28">
        <f t="shared" si="12"/>
        <v>3.1019446973333336E-4</v>
      </c>
      <c r="F270" s="18">
        <f t="shared" si="13"/>
        <v>0.92887549921851686</v>
      </c>
      <c r="G270" s="12">
        <f t="shared" si="14"/>
        <v>6.4043400018969052</v>
      </c>
    </row>
    <row r="271" spans="1:7" x14ac:dyDescent="0.25">
      <c r="A271" s="24">
        <v>26.607422</v>
      </c>
      <c r="B271" s="23">
        <v>-26.354322</v>
      </c>
      <c r="C271" s="25">
        <v>1.3956249999999999</v>
      </c>
      <c r="D271" s="26">
        <v>-1.8682658000000001E-3</v>
      </c>
      <c r="E271" s="28">
        <f t="shared" si="12"/>
        <v>3.1158823640000001E-4</v>
      </c>
      <c r="F271" s="18">
        <f t="shared" si="13"/>
        <v>0.93209347069677451</v>
      </c>
      <c r="G271" s="12">
        <f t="shared" si="14"/>
        <v>6.4265270264018124</v>
      </c>
    </row>
    <row r="272" spans="1:7" x14ac:dyDescent="0.25">
      <c r="A272" s="24">
        <v>26.707031000000001</v>
      </c>
      <c r="B272" s="23">
        <v>-26.452124000000001</v>
      </c>
      <c r="C272" s="25">
        <v>1.3955147000000001</v>
      </c>
      <c r="D272" s="26">
        <v>-1.8754900000000001E-3</v>
      </c>
      <c r="E272" s="28">
        <f t="shared" si="12"/>
        <v>3.1279226973333338E-4</v>
      </c>
      <c r="F272" s="18">
        <f t="shared" si="13"/>
        <v>0.93555250886216867</v>
      </c>
      <c r="G272" s="12">
        <f t="shared" si="14"/>
        <v>6.4503761391293626</v>
      </c>
    </row>
    <row r="273" spans="1:7" x14ac:dyDescent="0.25">
      <c r="A273" s="24">
        <v>26.806640999999999</v>
      </c>
      <c r="B273" s="23">
        <v>-26.542846999999998</v>
      </c>
      <c r="C273" s="25">
        <v>1.3955470000000001</v>
      </c>
      <c r="D273" s="26">
        <v>-1.8853723000000001E-3</v>
      </c>
      <c r="E273" s="28">
        <f t="shared" si="12"/>
        <v>3.1443931973333336E-4</v>
      </c>
      <c r="F273" s="18">
        <f t="shared" si="13"/>
        <v>0.93876117861819663</v>
      </c>
      <c r="G273" s="12">
        <f t="shared" si="14"/>
        <v>6.4724990308287289</v>
      </c>
    </row>
    <row r="274" spans="1:7" x14ac:dyDescent="0.25">
      <c r="A274" s="24">
        <v>26.90625</v>
      </c>
      <c r="B274" s="23">
        <v>-26.653976</v>
      </c>
      <c r="C274" s="25">
        <v>1.3953335</v>
      </c>
      <c r="D274" s="26">
        <v>-1.8930614000000001E-3</v>
      </c>
      <c r="E274" s="28">
        <f t="shared" si="12"/>
        <v>3.1572083640000001E-4</v>
      </c>
      <c r="F274" s="18">
        <f t="shared" si="13"/>
        <v>0.94269156298949874</v>
      </c>
      <c r="G274" s="12">
        <f t="shared" si="14"/>
        <v>6.4995979454552186</v>
      </c>
    </row>
    <row r="275" spans="1:7" x14ac:dyDescent="0.25">
      <c r="A275" s="24">
        <v>27.005859000000001</v>
      </c>
      <c r="B275" s="23">
        <v>-26.750114</v>
      </c>
      <c r="C275" s="25">
        <v>1.3952728999999999</v>
      </c>
      <c r="D275" s="26">
        <v>-1.9038916E-3</v>
      </c>
      <c r="E275" s="28">
        <f t="shared" si="12"/>
        <v>3.1752586973333335E-4</v>
      </c>
      <c r="F275" s="18">
        <f t="shared" si="13"/>
        <v>0.94609174919371397</v>
      </c>
      <c r="G275" s="12">
        <f t="shared" si="14"/>
        <v>6.5230412901659731</v>
      </c>
    </row>
    <row r="276" spans="1:7" x14ac:dyDescent="0.25">
      <c r="A276" s="24">
        <v>27.105468999999999</v>
      </c>
      <c r="B276" s="23">
        <v>-26.849014</v>
      </c>
      <c r="C276" s="25">
        <v>1.3952093999999999</v>
      </c>
      <c r="D276" s="26">
        <v>-1.9110023000000001E-3</v>
      </c>
      <c r="E276" s="28">
        <f t="shared" si="12"/>
        <v>3.1871098640000003E-4</v>
      </c>
      <c r="F276" s="18">
        <f t="shared" si="13"/>
        <v>0.9495896211652225</v>
      </c>
      <c r="G276" s="12">
        <f t="shared" si="14"/>
        <v>6.5471581512603754</v>
      </c>
    </row>
    <row r="277" spans="1:7" x14ac:dyDescent="0.25">
      <c r="A277" s="24">
        <v>27.205078</v>
      </c>
      <c r="B277" s="23">
        <v>-26.946251</v>
      </c>
      <c r="C277" s="25">
        <v>1.3951271000000001</v>
      </c>
      <c r="D277" s="26">
        <v>-1.9206106999999999E-3</v>
      </c>
      <c r="E277" s="28">
        <f t="shared" si="12"/>
        <v>3.203123864E-4</v>
      </c>
      <c r="F277" s="18">
        <f t="shared" si="13"/>
        <v>0.95302867654331735</v>
      </c>
      <c r="G277" s="12">
        <f t="shared" si="14"/>
        <v>6.5708694881889533</v>
      </c>
    </row>
    <row r="278" spans="1:7" x14ac:dyDescent="0.25">
      <c r="A278" s="24">
        <v>27.304687999999999</v>
      </c>
      <c r="B278" s="23">
        <v>-27.048328000000001</v>
      </c>
      <c r="C278" s="25">
        <v>1.3949654</v>
      </c>
      <c r="D278" s="26">
        <v>-1.9291936E-3</v>
      </c>
      <c r="E278" s="28">
        <f t="shared" si="12"/>
        <v>3.2174286973333334E-4</v>
      </c>
      <c r="F278" s="18">
        <f t="shared" si="13"/>
        <v>0.95663891190464878</v>
      </c>
      <c r="G278" s="12">
        <f t="shared" si="14"/>
        <v>6.5957610638202295</v>
      </c>
    </row>
    <row r="279" spans="1:7" x14ac:dyDescent="0.25">
      <c r="A279" s="24">
        <v>27.404297</v>
      </c>
      <c r="B279" s="23">
        <v>-27.154442</v>
      </c>
      <c r="C279" s="25">
        <v>1.3949852</v>
      </c>
      <c r="D279" s="26">
        <v>-1.9401073E-3</v>
      </c>
      <c r="E279" s="28">
        <f t="shared" si="12"/>
        <v>3.2356181973333334E-4</v>
      </c>
      <c r="F279" s="18">
        <f t="shared" si="13"/>
        <v>0.96039192693381614</v>
      </c>
      <c r="G279" s="12">
        <f t="shared" si="14"/>
        <v>6.6216370658239843</v>
      </c>
    </row>
    <row r="280" spans="1:7" x14ac:dyDescent="0.25">
      <c r="A280" s="24">
        <v>27.503906000000001</v>
      </c>
      <c r="B280" s="23">
        <v>-27.266749999999998</v>
      </c>
      <c r="C280" s="25">
        <v>1.3947015</v>
      </c>
      <c r="D280" s="26">
        <v>-1.9480645E-3</v>
      </c>
      <c r="E280" s="28">
        <f t="shared" si="12"/>
        <v>3.2488801973333336E-4</v>
      </c>
      <c r="F280" s="18">
        <f t="shared" si="13"/>
        <v>0.96436400990020821</v>
      </c>
      <c r="G280" s="12">
        <f t="shared" si="14"/>
        <v>6.6490234807460267</v>
      </c>
    </row>
    <row r="281" spans="1:7" x14ac:dyDescent="0.25">
      <c r="A281" s="24">
        <v>27.603515999999999</v>
      </c>
      <c r="B281" s="23">
        <v>-27.340195000000001</v>
      </c>
      <c r="C281" s="25">
        <v>1.3946746999999999</v>
      </c>
      <c r="D281" s="26">
        <v>-1.9567845999999998E-3</v>
      </c>
      <c r="E281" s="28">
        <f t="shared" si="12"/>
        <v>3.2634136973333332E-4</v>
      </c>
      <c r="F281" s="18">
        <f t="shared" si="13"/>
        <v>0.96696159541029369</v>
      </c>
      <c r="G281" s="12">
        <f t="shared" si="14"/>
        <v>6.666933115357538</v>
      </c>
    </row>
    <row r="282" spans="1:7" x14ac:dyDescent="0.25">
      <c r="A282" s="24">
        <v>27.703125</v>
      </c>
      <c r="B282" s="23">
        <v>-27.424828000000002</v>
      </c>
      <c r="C282" s="25">
        <v>1.3946909999999999</v>
      </c>
      <c r="D282" s="26">
        <v>-1.9656896999999999E-3</v>
      </c>
      <c r="E282" s="28">
        <f t="shared" si="12"/>
        <v>3.2782555306666664E-4</v>
      </c>
      <c r="F282" s="18">
        <f t="shared" si="13"/>
        <v>0.9699548754766707</v>
      </c>
      <c r="G282" s="12">
        <f t="shared" si="14"/>
        <v>6.6875709546396669</v>
      </c>
    </row>
    <row r="283" spans="1:7" x14ac:dyDescent="0.25">
      <c r="A283" s="24">
        <v>27.802734000000001</v>
      </c>
      <c r="B283" s="23">
        <v>-27.548347</v>
      </c>
      <c r="C283" s="25">
        <v>1.3945457999999999</v>
      </c>
      <c r="D283" s="26">
        <v>-1.9762458E-3</v>
      </c>
      <c r="E283" s="28">
        <f t="shared" si="12"/>
        <v>3.295849030666667E-4</v>
      </c>
      <c r="F283" s="18">
        <f t="shared" si="13"/>
        <v>0.97432346645795243</v>
      </c>
      <c r="G283" s="12">
        <f t="shared" si="14"/>
        <v>6.7176911828046757</v>
      </c>
    </row>
    <row r="284" spans="1:7" x14ac:dyDescent="0.25">
      <c r="A284" s="24">
        <v>27.902343999999999</v>
      </c>
      <c r="B284" s="23">
        <v>-27.633951</v>
      </c>
      <c r="C284" s="25">
        <v>1.3944685000000001</v>
      </c>
      <c r="D284" s="26">
        <v>-1.9840120999999999E-3</v>
      </c>
      <c r="E284" s="28">
        <f t="shared" si="12"/>
        <v>3.3087928639999998E-4</v>
      </c>
      <c r="F284" s="18">
        <f t="shared" si="13"/>
        <v>0.97735108862427211</v>
      </c>
      <c r="G284" s="12">
        <f t="shared" si="14"/>
        <v>6.7385658013802585</v>
      </c>
    </row>
    <row r="285" spans="1:7" x14ac:dyDescent="0.25">
      <c r="A285" s="24">
        <v>28.001953</v>
      </c>
      <c r="B285" s="23">
        <v>-27.738440000000001</v>
      </c>
      <c r="C285" s="25">
        <v>1.3943695</v>
      </c>
      <c r="D285" s="26">
        <v>-1.9931316000000002E-3</v>
      </c>
      <c r="E285" s="28">
        <f t="shared" si="12"/>
        <v>3.3239920306666671E-4</v>
      </c>
      <c r="F285" s="18">
        <f t="shared" si="13"/>
        <v>0.98104663103510081</v>
      </c>
      <c r="G285" s="12">
        <f t="shared" si="14"/>
        <v>6.7640455455551116</v>
      </c>
    </row>
    <row r="286" spans="1:7" x14ac:dyDescent="0.25">
      <c r="A286" s="24">
        <v>28.101562999999999</v>
      </c>
      <c r="B286" s="23">
        <v>-27.850398999999999</v>
      </c>
      <c r="C286" s="25">
        <v>1.3943030999999999</v>
      </c>
      <c r="D286" s="26">
        <v>-2.0024062E-3</v>
      </c>
      <c r="E286" s="28">
        <f t="shared" si="12"/>
        <v>3.3394496973333337E-4</v>
      </c>
      <c r="F286" s="18">
        <f t="shared" si="13"/>
        <v>0.98500637065146202</v>
      </c>
      <c r="G286" s="12">
        <f t="shared" si="14"/>
        <v>6.7913468564880555</v>
      </c>
    </row>
    <row r="287" spans="1:7" x14ac:dyDescent="0.25">
      <c r="A287" s="24">
        <v>28.201172</v>
      </c>
      <c r="B287" s="23">
        <v>-27.942589000000002</v>
      </c>
      <c r="C287" s="25">
        <v>1.3942627000000001</v>
      </c>
      <c r="D287" s="26">
        <v>-2.0104227999999998E-3</v>
      </c>
      <c r="E287" s="28">
        <f t="shared" si="12"/>
        <v>3.352810697333333E-4</v>
      </c>
      <c r="F287" s="18">
        <f t="shared" si="13"/>
        <v>0.98826692491893797</v>
      </c>
      <c r="G287" s="12">
        <f t="shared" si="14"/>
        <v>6.8138274775628069</v>
      </c>
    </row>
    <row r="288" spans="1:7" x14ac:dyDescent="0.25">
      <c r="A288" s="24">
        <v>28.300781000000001</v>
      </c>
      <c r="B288" s="23">
        <v>-28.031694000000002</v>
      </c>
      <c r="C288" s="25">
        <v>1.3941384999999999</v>
      </c>
      <c r="D288" s="26">
        <v>-2.0188808000000001E-3</v>
      </c>
      <c r="E288" s="28">
        <f t="shared" si="12"/>
        <v>3.3669073640000001E-4</v>
      </c>
      <c r="F288" s="18">
        <f t="shared" si="13"/>
        <v>0.99141836963098318</v>
      </c>
      <c r="G288" s="12">
        <f t="shared" si="14"/>
        <v>6.8355558183900742</v>
      </c>
    </row>
    <row r="289" spans="1:7" x14ac:dyDescent="0.25">
      <c r="A289" s="24">
        <v>28.400390999999999</v>
      </c>
      <c r="B289" s="23">
        <v>-28.133289000000001</v>
      </c>
      <c r="C289" s="25">
        <v>1.3940401</v>
      </c>
      <c r="D289" s="26">
        <v>-2.0297109E-3</v>
      </c>
      <c r="E289" s="28">
        <f t="shared" si="12"/>
        <v>3.3849575306666666E-4</v>
      </c>
      <c r="F289" s="18">
        <f t="shared" si="13"/>
        <v>0.99501155772952121</v>
      </c>
      <c r="G289" s="12">
        <f t="shared" si="14"/>
        <v>6.8603298578530234</v>
      </c>
    </row>
    <row r="290" spans="1:7" x14ac:dyDescent="0.25">
      <c r="A290" s="24">
        <v>28.5</v>
      </c>
      <c r="B290" s="23">
        <v>-28.226648000000001</v>
      </c>
      <c r="C290" s="25">
        <v>1.3939254000000001</v>
      </c>
      <c r="D290" s="26">
        <v>-2.0374415999999998E-3</v>
      </c>
      <c r="E290" s="28">
        <f t="shared" si="12"/>
        <v>3.3978420306666666E-4</v>
      </c>
      <c r="F290" s="18">
        <f t="shared" si="13"/>
        <v>0.99831345691443596</v>
      </c>
      <c r="G290" s="12">
        <f t="shared" si="14"/>
        <v>6.8830955407136134</v>
      </c>
    </row>
    <row r="291" spans="1:7" x14ac:dyDescent="0.25">
      <c r="A291" s="24">
        <v>28.599609000000001</v>
      </c>
      <c r="B291" s="23">
        <v>-28.346592000000001</v>
      </c>
      <c r="C291" s="25">
        <v>1.3937900000000001</v>
      </c>
      <c r="D291" s="26">
        <v>-2.0480095000000001E-3</v>
      </c>
      <c r="E291" s="28">
        <f t="shared" si="12"/>
        <v>3.4154551973333337E-4</v>
      </c>
      <c r="F291" s="18">
        <f t="shared" si="13"/>
        <v>1.0025556081353724</v>
      </c>
      <c r="G291" s="12">
        <f t="shared" si="14"/>
        <v>6.9123440016550388</v>
      </c>
    </row>
    <row r="292" spans="1:7" x14ac:dyDescent="0.25">
      <c r="A292" s="24">
        <v>28.699218999999999</v>
      </c>
      <c r="B292" s="23">
        <v>-28.435400000000001</v>
      </c>
      <c r="C292" s="25">
        <v>1.3937303999999999</v>
      </c>
      <c r="D292" s="26">
        <v>-2.0588636E-3</v>
      </c>
      <c r="E292" s="28">
        <f t="shared" si="12"/>
        <v>3.4335453640000003E-4</v>
      </c>
      <c r="F292" s="18">
        <f t="shared" si="13"/>
        <v>1.0056965486211735</v>
      </c>
      <c r="G292" s="12">
        <f t="shared" si="14"/>
        <v>6.93399991874373</v>
      </c>
    </row>
    <row r="293" spans="1:7" x14ac:dyDescent="0.25">
      <c r="A293" s="24">
        <v>28.798828</v>
      </c>
      <c r="B293" s="23">
        <v>-28.537400999999999</v>
      </c>
      <c r="C293" s="25">
        <v>1.3936918</v>
      </c>
      <c r="D293" s="26">
        <v>-2.0674646E-3</v>
      </c>
      <c r="E293" s="28">
        <f t="shared" si="12"/>
        <v>3.4478803639999999E-4</v>
      </c>
      <c r="F293" s="18">
        <f t="shared" si="13"/>
        <v>1.0093040960323549</v>
      </c>
      <c r="G293" s="12">
        <f t="shared" si="14"/>
        <v>6.9588729617011627</v>
      </c>
    </row>
    <row r="294" spans="1:7" x14ac:dyDescent="0.25">
      <c r="A294" s="24">
        <v>28.898437999999999</v>
      </c>
      <c r="B294" s="23">
        <v>-28.621549999999999</v>
      </c>
      <c r="C294" s="25">
        <v>1.393573</v>
      </c>
      <c r="D294" s="26">
        <v>-2.0779669E-3</v>
      </c>
      <c r="E294" s="28">
        <f t="shared" si="12"/>
        <v>3.4653841973333334E-4</v>
      </c>
      <c r="F294" s="18">
        <f t="shared" si="13"/>
        <v>1.0122802581004082</v>
      </c>
      <c r="G294" s="12">
        <f t="shared" si="14"/>
        <v>6.9793927771130209</v>
      </c>
    </row>
    <row r="295" spans="1:7" x14ac:dyDescent="0.25">
      <c r="A295" s="24">
        <v>28.998047</v>
      </c>
      <c r="B295" s="23">
        <v>-28.724131</v>
      </c>
      <c r="C295" s="25">
        <v>1.393505</v>
      </c>
      <c r="D295" s="26">
        <v>-2.0866930000000001E-3</v>
      </c>
      <c r="E295" s="28">
        <f t="shared" si="12"/>
        <v>3.4799276973333337E-4</v>
      </c>
      <c r="F295" s="18">
        <f t="shared" si="13"/>
        <v>1.0159083188153659</v>
      </c>
      <c r="G295" s="12">
        <f t="shared" si="14"/>
        <v>7.0044072536339996</v>
      </c>
    </row>
    <row r="296" spans="1:7" x14ac:dyDescent="0.25">
      <c r="A296" s="24">
        <v>29.097656000000001</v>
      </c>
      <c r="B296" s="23">
        <v>-28.817761999999998</v>
      </c>
      <c r="C296" s="25">
        <v>1.3934475</v>
      </c>
      <c r="D296" s="26">
        <v>-2.0943105E-3</v>
      </c>
      <c r="E296" s="28">
        <f t="shared" si="12"/>
        <v>3.492623530666667E-4</v>
      </c>
      <c r="F296" s="18">
        <f t="shared" si="13"/>
        <v>1.0192198380323965</v>
      </c>
      <c r="G296" s="12">
        <f t="shared" si="14"/>
        <v>7.0272392639588732</v>
      </c>
    </row>
    <row r="297" spans="1:7" x14ac:dyDescent="0.25">
      <c r="A297" s="24">
        <v>29.197265999999999</v>
      </c>
      <c r="B297" s="23">
        <v>-28.905577000000001</v>
      </c>
      <c r="C297" s="25">
        <v>1.3933685</v>
      </c>
      <c r="D297" s="26">
        <v>-2.1033108E-3</v>
      </c>
      <c r="E297" s="28">
        <f t="shared" si="12"/>
        <v>3.507624030666667E-4</v>
      </c>
      <c r="F297" s="18">
        <f t="shared" si="13"/>
        <v>1.0223256583274221</v>
      </c>
      <c r="G297" s="12">
        <f t="shared" si="14"/>
        <v>7.0486530370327349</v>
      </c>
    </row>
    <row r="298" spans="1:7" x14ac:dyDescent="0.25">
      <c r="A298" s="24">
        <v>29.296875</v>
      </c>
      <c r="B298" s="23">
        <v>-29.021698000000001</v>
      </c>
      <c r="C298" s="25">
        <v>1.3931823000000001</v>
      </c>
      <c r="D298" s="26">
        <v>-2.1131455E-3</v>
      </c>
      <c r="E298" s="28">
        <f t="shared" si="12"/>
        <v>3.5240151973333337E-4</v>
      </c>
      <c r="F298" s="18">
        <f t="shared" si="13"/>
        <v>1.0264325985822607</v>
      </c>
      <c r="G298" s="12">
        <f t="shared" si="14"/>
        <v>7.0769692557096109</v>
      </c>
    </row>
    <row r="299" spans="1:7" x14ac:dyDescent="0.25">
      <c r="A299" s="24">
        <v>29.396484000000001</v>
      </c>
      <c r="B299" s="23">
        <v>-29.123553999999999</v>
      </c>
      <c r="C299" s="25">
        <v>1.3931111</v>
      </c>
      <c r="D299" s="26">
        <v>-2.1247206999999999E-3</v>
      </c>
      <c r="E299" s="28">
        <f t="shared" si="12"/>
        <v>3.5433071973333335E-4</v>
      </c>
      <c r="F299" s="18">
        <f t="shared" si="13"/>
        <v>1.0300350176674979</v>
      </c>
      <c r="G299" s="12">
        <f t="shared" si="14"/>
        <v>7.1018069402761563</v>
      </c>
    </row>
    <row r="300" spans="1:7" x14ac:dyDescent="0.25">
      <c r="A300" s="24">
        <v>29.496093999999999</v>
      </c>
      <c r="B300" s="23">
        <v>-29.223595</v>
      </c>
      <c r="C300" s="25">
        <v>1.3930564999999999</v>
      </c>
      <c r="D300" s="26">
        <v>-2.1352412E-3</v>
      </c>
      <c r="E300" s="28">
        <f t="shared" si="12"/>
        <v>3.5608413640000002E-4</v>
      </c>
      <c r="F300" s="18">
        <f t="shared" si="13"/>
        <v>1.0335732442590215</v>
      </c>
      <c r="G300" s="12">
        <f t="shared" si="14"/>
        <v>7.1262020353291904</v>
      </c>
    </row>
    <row r="301" spans="1:7" x14ac:dyDescent="0.25">
      <c r="A301" s="24">
        <v>29.595703</v>
      </c>
      <c r="B301" s="23">
        <v>-29.321482</v>
      </c>
      <c r="C301" s="25">
        <v>1.3929937999999999</v>
      </c>
      <c r="D301" s="26">
        <v>-2.1453917000000002E-3</v>
      </c>
      <c r="E301" s="28">
        <f t="shared" si="12"/>
        <v>3.5777588640000007E-4</v>
      </c>
      <c r="F301" s="18">
        <f t="shared" si="13"/>
        <v>1.0370352886844518</v>
      </c>
      <c r="G301" s="12">
        <f t="shared" si="14"/>
        <v>7.1500718753893286</v>
      </c>
    </row>
    <row r="302" spans="1:7" x14ac:dyDescent="0.25">
      <c r="A302" s="24">
        <v>29.695312999999999</v>
      </c>
      <c r="B302" s="23">
        <v>-29.424309000000001</v>
      </c>
      <c r="C302" s="25">
        <v>1.3929662</v>
      </c>
      <c r="D302" s="26">
        <v>-2.1541595999999999E-3</v>
      </c>
      <c r="E302" s="28">
        <f t="shared" si="12"/>
        <v>3.5923720306666666E-4</v>
      </c>
      <c r="F302" s="18">
        <f t="shared" si="13"/>
        <v>1.040672049869632</v>
      </c>
      <c r="G302" s="12">
        <f t="shared" si="14"/>
        <v>7.1751463392493298</v>
      </c>
    </row>
    <row r="303" spans="1:7" x14ac:dyDescent="0.25">
      <c r="A303" s="24">
        <v>29.794922</v>
      </c>
      <c r="B303" s="23">
        <v>-29.518118000000001</v>
      </c>
      <c r="C303" s="25">
        <v>1.3928623</v>
      </c>
      <c r="D303" s="26">
        <v>-2.1635294000000001E-3</v>
      </c>
      <c r="E303" s="28">
        <f t="shared" si="12"/>
        <v>3.6079883640000005E-4</v>
      </c>
      <c r="F303" s="18">
        <f t="shared" si="13"/>
        <v>1.0439898645488559</v>
      </c>
      <c r="G303" s="12">
        <f t="shared" si="14"/>
        <v>7.1980217550471535</v>
      </c>
    </row>
    <row r="304" spans="1:7" x14ac:dyDescent="0.25">
      <c r="A304" s="24">
        <v>29.894531000000001</v>
      </c>
      <c r="B304" s="23">
        <v>-29.609482</v>
      </c>
      <c r="C304" s="25">
        <v>1.3926715000000001</v>
      </c>
      <c r="D304" s="26">
        <v>-2.171302E-3</v>
      </c>
      <c r="E304" s="28">
        <f t="shared" si="12"/>
        <v>3.6209426973333336E-4</v>
      </c>
      <c r="F304" s="18">
        <f t="shared" si="13"/>
        <v>1.0472212050423333</v>
      </c>
      <c r="G304" s="12">
        <f t="shared" si="14"/>
        <v>7.2203009552193365</v>
      </c>
    </row>
    <row r="305" spans="1:7" x14ac:dyDescent="0.25">
      <c r="A305" s="24">
        <v>29.994140999999999</v>
      </c>
      <c r="B305" s="23">
        <v>-29.721143999999999</v>
      </c>
      <c r="C305" s="25">
        <v>1.3926015</v>
      </c>
      <c r="D305" s="26">
        <v>-2.1815957E-3</v>
      </c>
      <c r="E305" s="28">
        <f t="shared" si="12"/>
        <v>3.6380988639999999E-4</v>
      </c>
      <c r="F305" s="18">
        <f t="shared" si="13"/>
        <v>1.0511704404324502</v>
      </c>
      <c r="G305" s="12">
        <f t="shared" si="14"/>
        <v>7.247529842413706</v>
      </c>
    </row>
    <row r="306" spans="1:7" x14ac:dyDescent="0.25">
      <c r="A306" s="24">
        <v>30.09375</v>
      </c>
      <c r="B306" s="23">
        <v>-29.813547</v>
      </c>
      <c r="C306" s="25">
        <v>1.3924779</v>
      </c>
      <c r="D306" s="26">
        <v>-2.1899997E-3</v>
      </c>
      <c r="E306" s="28">
        <f t="shared" si="12"/>
        <v>3.6521055306666666E-4</v>
      </c>
      <c r="F306" s="18">
        <f t="shared" si="13"/>
        <v>1.0544385280338993</v>
      </c>
      <c r="G306" s="12">
        <f t="shared" si="14"/>
        <v>7.2700624037454142</v>
      </c>
    </row>
    <row r="307" spans="1:7" x14ac:dyDescent="0.25">
      <c r="A307" s="24">
        <v>30.193359000000001</v>
      </c>
      <c r="B307" s="23">
        <v>-29.914446000000002</v>
      </c>
      <c r="C307" s="25">
        <v>1.3924793</v>
      </c>
      <c r="D307" s="26">
        <v>-2.1985231E-3</v>
      </c>
      <c r="E307" s="28">
        <f t="shared" si="12"/>
        <v>3.6663111973333335E-4</v>
      </c>
      <c r="F307" s="18">
        <f t="shared" si="13"/>
        <v>1.0580071001679059</v>
      </c>
      <c r="G307" s="12">
        <f t="shared" si="14"/>
        <v>7.29466672293211</v>
      </c>
    </row>
    <row r="308" spans="1:7" x14ac:dyDescent="0.25">
      <c r="A308" s="24">
        <v>30.292968999999999</v>
      </c>
      <c r="B308" s="23">
        <v>-30.009160999999999</v>
      </c>
      <c r="C308" s="25">
        <v>1.3923570999999999</v>
      </c>
      <c r="D308" s="26">
        <v>-2.2078155999999999E-3</v>
      </c>
      <c r="E308" s="28">
        <f t="shared" si="12"/>
        <v>3.6817986973333331E-4</v>
      </c>
      <c r="F308" s="18">
        <f t="shared" si="13"/>
        <v>1.061356958042339</v>
      </c>
      <c r="G308" s="12">
        <f t="shared" si="14"/>
        <v>7.3177630677102306</v>
      </c>
    </row>
    <row r="309" spans="1:7" x14ac:dyDescent="0.25">
      <c r="A309" s="24">
        <v>30.392578</v>
      </c>
      <c r="B309" s="23">
        <v>-30.103745</v>
      </c>
      <c r="C309" s="25">
        <v>1.3923151</v>
      </c>
      <c r="D309" s="26">
        <v>-2.2175312000000001E-3</v>
      </c>
      <c r="E309" s="28">
        <f t="shared" si="12"/>
        <v>3.6979913640000005E-4</v>
      </c>
      <c r="F309" s="18">
        <f t="shared" si="13"/>
        <v>1.0647021827395398</v>
      </c>
      <c r="G309" s="12">
        <f t="shared" si="14"/>
        <v>7.3408274680110699</v>
      </c>
    </row>
    <row r="310" spans="1:7" x14ac:dyDescent="0.25">
      <c r="A310" s="24">
        <v>30.492187999999999</v>
      </c>
      <c r="B310" s="23">
        <v>-30.198936</v>
      </c>
      <c r="C310" s="25">
        <v>1.3923032</v>
      </c>
      <c r="D310" s="26">
        <v>-2.2269545999999999E-3</v>
      </c>
      <c r="E310" s="28">
        <f t="shared" si="12"/>
        <v>3.7136970306666665E-4</v>
      </c>
      <c r="F310" s="18">
        <f t="shared" si="13"/>
        <v>1.0680688756701755</v>
      </c>
      <c r="G310" s="12">
        <f t="shared" si="14"/>
        <v>7.364039885851688</v>
      </c>
    </row>
    <row r="311" spans="1:7" x14ac:dyDescent="0.25">
      <c r="A311" s="24">
        <v>30.591797</v>
      </c>
      <c r="B311" s="23">
        <v>-30.297241</v>
      </c>
      <c r="C311" s="25">
        <v>1.3921684999999999</v>
      </c>
      <c r="D311" s="26">
        <v>-2.2330879999999998E-3</v>
      </c>
      <c r="E311" s="28">
        <f t="shared" si="12"/>
        <v>3.7239193639999999E-4</v>
      </c>
      <c r="F311" s="18">
        <f t="shared" si="13"/>
        <v>1.0715457038214307</v>
      </c>
      <c r="G311" s="12">
        <f t="shared" si="14"/>
        <v>7.3880116556179694</v>
      </c>
    </row>
    <row r="312" spans="1:7" x14ac:dyDescent="0.25">
      <c r="A312" s="24">
        <v>30.691406000000001</v>
      </c>
      <c r="B312" s="23">
        <v>-30.392966999999999</v>
      </c>
      <c r="C312" s="25">
        <v>1.3920317</v>
      </c>
      <c r="D312" s="26">
        <v>-2.2442340999999999E-3</v>
      </c>
      <c r="E312" s="28">
        <f t="shared" si="12"/>
        <v>3.7424961973333334E-4</v>
      </c>
      <c r="F312" s="18">
        <f t="shared" si="13"/>
        <v>1.0749313185064118</v>
      </c>
      <c r="G312" s="12">
        <f t="shared" si="14"/>
        <v>7.411354533728411</v>
      </c>
    </row>
    <row r="313" spans="1:7" x14ac:dyDescent="0.25">
      <c r="A313" s="24">
        <v>30.791015999999999</v>
      </c>
      <c r="B313" s="23">
        <v>-30.489836</v>
      </c>
      <c r="C313" s="25">
        <v>1.3919679</v>
      </c>
      <c r="D313" s="26">
        <v>-2.2525012000000001E-3</v>
      </c>
      <c r="E313" s="28">
        <f t="shared" si="12"/>
        <v>3.7562746973333335E-4</v>
      </c>
      <c r="F313" s="18">
        <f t="shared" si="13"/>
        <v>1.0783573585469381</v>
      </c>
      <c r="G313" s="12">
        <f t="shared" si="14"/>
        <v>7.4349761334994282</v>
      </c>
    </row>
    <row r="314" spans="1:7" x14ac:dyDescent="0.25">
      <c r="A314" s="24">
        <v>30.890625</v>
      </c>
      <c r="B314" s="23">
        <v>-30.604374</v>
      </c>
      <c r="C314" s="25">
        <v>1.3919584</v>
      </c>
      <c r="D314" s="26">
        <v>-2.2631525000000002E-3</v>
      </c>
      <c r="E314" s="28">
        <f t="shared" si="12"/>
        <v>3.7740268640000003E-4</v>
      </c>
      <c r="F314" s="18">
        <f t="shared" si="13"/>
        <v>1.0824083116295737</v>
      </c>
      <c r="G314" s="12">
        <f t="shared" si="14"/>
        <v>7.4629063360882117</v>
      </c>
    </row>
    <row r="315" spans="1:7" x14ac:dyDescent="0.25">
      <c r="A315" s="24">
        <v>30.990234000000001</v>
      </c>
      <c r="B315" s="23">
        <v>-30.702110000000001</v>
      </c>
      <c r="C315" s="25">
        <v>1.3918079000000001</v>
      </c>
      <c r="D315" s="26">
        <v>-2.2739291000000001E-3</v>
      </c>
      <c r="E315" s="28">
        <f t="shared" si="12"/>
        <v>3.7919878640000005E-4</v>
      </c>
      <c r="F315" s="18">
        <f t="shared" si="13"/>
        <v>1.0858650155224692</v>
      </c>
      <c r="G315" s="12">
        <f t="shared" si="14"/>
        <v>7.4867393546516334</v>
      </c>
    </row>
    <row r="316" spans="1:7" x14ac:dyDescent="0.25">
      <c r="A316" s="24">
        <v>31.089843999999999</v>
      </c>
      <c r="B316" s="23">
        <v>-30.777913999999999</v>
      </c>
      <c r="C316" s="25">
        <v>1.3917611999999999</v>
      </c>
      <c r="D316" s="26">
        <v>-2.2813379999999999E-3</v>
      </c>
      <c r="E316" s="28">
        <f t="shared" si="12"/>
        <v>3.8043360306666665E-4</v>
      </c>
      <c r="F316" s="18">
        <f t="shared" si="13"/>
        <v>1.0885460335904997</v>
      </c>
      <c r="G316" s="12">
        <f t="shared" si="14"/>
        <v>7.5052242337052233</v>
      </c>
    </row>
    <row r="317" spans="1:7" x14ac:dyDescent="0.25">
      <c r="A317" s="24">
        <v>31.189453</v>
      </c>
      <c r="B317" s="23">
        <v>-30.887474000000001</v>
      </c>
      <c r="C317" s="25">
        <v>1.3916115</v>
      </c>
      <c r="D317" s="26">
        <v>-2.2909821E-3</v>
      </c>
      <c r="E317" s="28">
        <f t="shared" si="12"/>
        <v>3.8204095306666671E-4</v>
      </c>
      <c r="F317" s="18">
        <f t="shared" si="13"/>
        <v>1.0924209259383104</v>
      </c>
      <c r="G317" s="12">
        <f t="shared" si="14"/>
        <v>7.5319405461572231</v>
      </c>
    </row>
    <row r="318" spans="1:7" x14ac:dyDescent="0.25">
      <c r="A318" s="24">
        <v>31.289062999999999</v>
      </c>
      <c r="B318" s="23">
        <v>-30.998657000000001</v>
      </c>
      <c r="C318" s="25">
        <v>1.3915327</v>
      </c>
      <c r="D318" s="26">
        <v>-2.3020207999999999E-3</v>
      </c>
      <c r="E318" s="28">
        <f t="shared" si="12"/>
        <v>3.8388073640000002E-4</v>
      </c>
      <c r="F318" s="18">
        <f t="shared" si="13"/>
        <v>1.0963532201689297</v>
      </c>
      <c r="G318" s="12">
        <f t="shared" si="14"/>
        <v>7.5590526287361808</v>
      </c>
    </row>
    <row r="319" spans="1:7" x14ac:dyDescent="0.25">
      <c r="A319" s="24">
        <v>31.388672</v>
      </c>
      <c r="B319" s="23">
        <v>-31.081651999999998</v>
      </c>
      <c r="C319" s="25">
        <v>1.3913848</v>
      </c>
      <c r="D319" s="26">
        <v>-2.310103E-3</v>
      </c>
      <c r="E319" s="28">
        <f t="shared" si="12"/>
        <v>3.8522776973333336E-4</v>
      </c>
      <c r="F319" s="18">
        <f t="shared" si="13"/>
        <v>1.0992885678360211</v>
      </c>
      <c r="G319" s="12">
        <f t="shared" si="14"/>
        <v>7.5792910401267752</v>
      </c>
    </row>
    <row r="320" spans="1:7" x14ac:dyDescent="0.25">
      <c r="A320" s="24">
        <v>31.488281000000001</v>
      </c>
      <c r="B320" s="23">
        <v>-31.173285</v>
      </c>
      <c r="C320" s="25">
        <v>1.3913808000000001</v>
      </c>
      <c r="D320" s="26">
        <v>-2.3183703999999999E-3</v>
      </c>
      <c r="E320" s="28">
        <f t="shared" si="12"/>
        <v>3.8660566973333334E-4</v>
      </c>
      <c r="F320" s="18">
        <f t="shared" si="13"/>
        <v>1.1025294222583188</v>
      </c>
      <c r="G320" s="12">
        <f t="shared" si="14"/>
        <v>7.6016358362103276</v>
      </c>
    </row>
    <row r="321" spans="1:7" x14ac:dyDescent="0.25">
      <c r="A321" s="24">
        <v>31.587890999999999</v>
      </c>
      <c r="B321" s="23">
        <v>-31.295400999999998</v>
      </c>
      <c r="C321" s="25">
        <v>1.3911593</v>
      </c>
      <c r="D321" s="26">
        <v>-2.3308157000000002E-3</v>
      </c>
      <c r="E321" s="28">
        <f t="shared" si="12"/>
        <v>3.8867988640000007E-4</v>
      </c>
      <c r="F321" s="18">
        <f t="shared" si="13"/>
        <v>1.1068483922651209</v>
      </c>
      <c r="G321" s="12">
        <f t="shared" si="14"/>
        <v>7.631413941462136</v>
      </c>
    </row>
    <row r="322" spans="1:7" x14ac:dyDescent="0.25">
      <c r="A322" s="24">
        <v>31.6875</v>
      </c>
      <c r="B322" s="23">
        <v>-31.380784999999999</v>
      </c>
      <c r="C322" s="25">
        <v>1.391238</v>
      </c>
      <c r="D322" s="26">
        <v>-2.3386776000000001E-3</v>
      </c>
      <c r="E322" s="28">
        <f t="shared" si="12"/>
        <v>3.8999020306666672E-4</v>
      </c>
      <c r="F322" s="18">
        <f t="shared" si="13"/>
        <v>1.1098682335231118</v>
      </c>
      <c r="G322" s="12">
        <f t="shared" si="14"/>
        <v>7.6522349128239604</v>
      </c>
    </row>
    <row r="323" spans="1:7" x14ac:dyDescent="0.25">
      <c r="A323" s="24">
        <v>31.787109000000001</v>
      </c>
      <c r="B323" s="23">
        <v>-31.494959000000001</v>
      </c>
      <c r="C323" s="25">
        <v>1.3909997000000001</v>
      </c>
      <c r="D323" s="26">
        <v>-2.3505091999999998E-3</v>
      </c>
      <c r="E323" s="28">
        <f t="shared" si="12"/>
        <v>3.919621364E-4</v>
      </c>
      <c r="F323" s="18">
        <f t="shared" si="13"/>
        <v>1.1139063127392395</v>
      </c>
      <c r="G323" s="12">
        <f t="shared" si="14"/>
        <v>7.6800763536590697</v>
      </c>
    </row>
    <row r="324" spans="1:7" x14ac:dyDescent="0.25">
      <c r="A324" s="24">
        <v>31.886718999999999</v>
      </c>
      <c r="B324" s="23">
        <v>-31.585646000000001</v>
      </c>
      <c r="C324" s="25">
        <v>1.3911195000000001</v>
      </c>
      <c r="D324" s="26">
        <v>-2.3602307999999999E-3</v>
      </c>
      <c r="E324" s="28">
        <f t="shared" si="12"/>
        <v>3.9358240306666665E-4</v>
      </c>
      <c r="F324" s="18">
        <f t="shared" si="13"/>
        <v>1.1171137092557226</v>
      </c>
      <c r="G324" s="12">
        <f t="shared" si="14"/>
        <v>7.7021904667234589</v>
      </c>
    </row>
    <row r="325" spans="1:7" x14ac:dyDescent="0.25">
      <c r="A325" s="24">
        <v>31.986328</v>
      </c>
      <c r="B325" s="23">
        <v>-31.695277999999998</v>
      </c>
      <c r="C325" s="25">
        <v>1.3908594000000001</v>
      </c>
      <c r="D325" s="26">
        <v>-2.3726998000000001E-3</v>
      </c>
      <c r="E325" s="28">
        <f t="shared" ref="E325:E388" si="15" xml:space="preserve"> (delta_0 - D325) / L</f>
        <v>3.9566056973333336E-4</v>
      </c>
      <c r="F325" s="18">
        <f t="shared" ref="F325:F388" si="16" xml:space="preserve"> -B325 / A_6x12_in2</f>
        <v>1.1209911480826227</v>
      </c>
      <c r="G325" s="12">
        <f t="shared" ref="G325:G388" si="17" xml:space="preserve"> -B325 * kip_to_N / A_6x12_mm2</f>
        <v>7.7289243364454139</v>
      </c>
    </row>
    <row r="326" spans="1:7" x14ac:dyDescent="0.25">
      <c r="A326" s="24">
        <v>32.085937999999999</v>
      </c>
      <c r="B326" s="23">
        <v>-31.781887000000001</v>
      </c>
      <c r="C326" s="25">
        <v>1.3909564000000001</v>
      </c>
      <c r="D326" s="26">
        <v>-2.3788332E-3</v>
      </c>
      <c r="E326" s="28">
        <f t="shared" si="15"/>
        <v>3.9668280306666669E-4</v>
      </c>
      <c r="F326" s="18">
        <f t="shared" si="16"/>
        <v>1.1240543148528996</v>
      </c>
      <c r="G326" s="12">
        <f t="shared" si="17"/>
        <v>7.7500440252474867</v>
      </c>
    </row>
    <row r="327" spans="1:7" x14ac:dyDescent="0.25">
      <c r="A327" s="24">
        <v>32.185547</v>
      </c>
      <c r="B327" s="23">
        <v>-31.878917999999999</v>
      </c>
      <c r="C327" s="25">
        <v>1.3907512</v>
      </c>
      <c r="D327" s="26">
        <v>-2.3884356000000002E-3</v>
      </c>
      <c r="E327" s="28">
        <f t="shared" si="15"/>
        <v>3.9828320306666671E-4</v>
      </c>
      <c r="F327" s="18">
        <f t="shared" si="16"/>
        <v>1.1274860844713772</v>
      </c>
      <c r="G327" s="12">
        <f t="shared" si="17"/>
        <v>7.7737051288759096</v>
      </c>
    </row>
    <row r="328" spans="1:7" x14ac:dyDescent="0.25">
      <c r="A328" s="24">
        <v>32.285156000000001</v>
      </c>
      <c r="B328" s="23">
        <v>-31.989422000000001</v>
      </c>
      <c r="C328" s="25">
        <v>1.3907079</v>
      </c>
      <c r="D328" s="26">
        <v>-2.3997962000000001E-3</v>
      </c>
      <c r="E328" s="28">
        <f t="shared" si="15"/>
        <v>4.0017663640000005E-4</v>
      </c>
      <c r="F328" s="18">
        <f t="shared" si="16"/>
        <v>1.1313943639894721</v>
      </c>
      <c r="G328" s="12">
        <f t="shared" si="17"/>
        <v>7.800651636645128</v>
      </c>
    </row>
    <row r="329" spans="1:7" x14ac:dyDescent="0.25">
      <c r="A329" s="24">
        <v>32.384765999999999</v>
      </c>
      <c r="B329" s="23">
        <v>-32.092159000000002</v>
      </c>
      <c r="C329" s="25">
        <v>1.3906125</v>
      </c>
      <c r="D329" s="26">
        <v>-2.4113834000000002E-3</v>
      </c>
      <c r="E329" s="28">
        <f t="shared" si="15"/>
        <v>4.0210783640000006E-4</v>
      </c>
      <c r="F329" s="18">
        <f t="shared" si="16"/>
        <v>1.1350279420757905</v>
      </c>
      <c r="G329" s="12">
        <f t="shared" si="17"/>
        <v>7.825704153917683</v>
      </c>
    </row>
    <row r="330" spans="1:7" x14ac:dyDescent="0.25">
      <c r="A330" s="24">
        <v>32.484375</v>
      </c>
      <c r="B330" s="23">
        <v>-32.179462000000001</v>
      </c>
      <c r="C330" s="25">
        <v>1.3905212</v>
      </c>
      <c r="D330" s="26">
        <v>-2.4188459000000001E-3</v>
      </c>
      <c r="E330" s="28">
        <f t="shared" si="15"/>
        <v>4.0335158640000004E-4</v>
      </c>
      <c r="F330" s="18">
        <f t="shared" si="16"/>
        <v>1.1381156540750685</v>
      </c>
      <c r="G330" s="12">
        <f t="shared" si="17"/>
        <v>7.8469930752940691</v>
      </c>
    </row>
    <row r="331" spans="1:7" x14ac:dyDescent="0.25">
      <c r="A331" s="24">
        <v>32.583984000000001</v>
      </c>
      <c r="B331" s="23">
        <v>-32.262287000000001</v>
      </c>
      <c r="C331" s="25">
        <v>1.3904494999999999</v>
      </c>
      <c r="D331" s="26">
        <v>-2.429825E-3</v>
      </c>
      <c r="E331" s="28">
        <f t="shared" si="15"/>
        <v>4.0518143640000002E-4</v>
      </c>
      <c r="F331" s="18">
        <f t="shared" si="16"/>
        <v>1.1410449892220877</v>
      </c>
      <c r="G331" s="12">
        <f t="shared" si="17"/>
        <v>7.8671900320194865</v>
      </c>
    </row>
    <row r="332" spans="1:7" x14ac:dyDescent="0.25">
      <c r="A332" s="24">
        <v>32.683593999999999</v>
      </c>
      <c r="B332" s="23">
        <v>-32.368454</v>
      </c>
      <c r="C332" s="25">
        <v>1.390431</v>
      </c>
      <c r="D332" s="26">
        <v>-2.4395643000000001E-3</v>
      </c>
      <c r="E332" s="28">
        <f t="shared" si="15"/>
        <v>4.0680465306666669E-4</v>
      </c>
      <c r="F332" s="18">
        <f t="shared" si="16"/>
        <v>1.1447998787428071</v>
      </c>
      <c r="G332" s="12">
        <f t="shared" si="17"/>
        <v>7.8930789581247369</v>
      </c>
    </row>
    <row r="333" spans="1:7" x14ac:dyDescent="0.25">
      <c r="A333" s="24">
        <v>32.783203</v>
      </c>
      <c r="B333" s="23">
        <v>-32.457348000000003</v>
      </c>
      <c r="C333" s="25">
        <v>1.3902873</v>
      </c>
      <c r="D333" s="26">
        <v>-2.4505793000000001E-3</v>
      </c>
      <c r="E333" s="28">
        <f t="shared" si="15"/>
        <v>4.0864048640000002E-4</v>
      </c>
      <c r="F333" s="18">
        <f t="shared" si="16"/>
        <v>1.1479438608564096</v>
      </c>
      <c r="G333" s="12">
        <f t="shared" si="17"/>
        <v>7.9147558463969911</v>
      </c>
    </row>
    <row r="334" spans="1:7" x14ac:dyDescent="0.25">
      <c r="A334" s="24">
        <v>32.882812999999999</v>
      </c>
      <c r="B334" s="23">
        <v>-32.568409000000003</v>
      </c>
      <c r="C334" s="25">
        <v>1.3901673999999999</v>
      </c>
      <c r="D334" s="26">
        <v>-2.4616061999999999E-3</v>
      </c>
      <c r="E334" s="28">
        <f t="shared" si="15"/>
        <v>4.1047830306666669E-4</v>
      </c>
      <c r="F334" s="18">
        <f t="shared" si="16"/>
        <v>1.1518718402196828</v>
      </c>
      <c r="G334" s="12">
        <f t="shared" si="17"/>
        <v>7.9418381791574086</v>
      </c>
    </row>
    <row r="335" spans="1:7" x14ac:dyDescent="0.25">
      <c r="A335" s="24">
        <v>32.982422</v>
      </c>
      <c r="B335" s="23">
        <v>-32.673355000000001</v>
      </c>
      <c r="C335" s="25">
        <v>1.3902178999999999</v>
      </c>
      <c r="D335" s="26">
        <v>-2.4714113999999999E-3</v>
      </c>
      <c r="E335" s="28">
        <f t="shared" si="15"/>
        <v>4.1211250306666668E-4</v>
      </c>
      <c r="F335" s="18">
        <f t="shared" si="16"/>
        <v>1.1555835456991765</v>
      </c>
      <c r="G335" s="12">
        <f t="shared" si="17"/>
        <v>7.9674293632262971</v>
      </c>
    </row>
    <row r="336" spans="1:7" x14ac:dyDescent="0.25">
      <c r="A336" s="24">
        <v>33.082031000000001</v>
      </c>
      <c r="B336" s="23">
        <v>-32.770569000000002</v>
      </c>
      <c r="C336" s="25">
        <v>1.3900596999999999</v>
      </c>
      <c r="D336" s="26">
        <v>-2.4793565E-3</v>
      </c>
      <c r="E336" s="28">
        <f t="shared" si="15"/>
        <v>4.1343668640000003E-4</v>
      </c>
      <c r="F336" s="18">
        <f t="shared" si="16"/>
        <v>1.1590217876186732</v>
      </c>
      <c r="G336" s="12">
        <f t="shared" si="17"/>
        <v>7.9911350915825281</v>
      </c>
    </row>
    <row r="337" spans="1:7" x14ac:dyDescent="0.25">
      <c r="A337" s="24">
        <v>33.181640999999999</v>
      </c>
      <c r="B337" s="23">
        <v>-32.864612999999999</v>
      </c>
      <c r="C337" s="25">
        <v>1.3899878999999999</v>
      </c>
      <c r="D337" s="26">
        <v>-2.4917304999999999E-3</v>
      </c>
      <c r="E337" s="28">
        <f t="shared" si="15"/>
        <v>4.1549901973333335E-4</v>
      </c>
      <c r="F337" s="18">
        <f t="shared" si="16"/>
        <v>1.1623479137227031</v>
      </c>
      <c r="G337" s="12">
        <f t="shared" si="17"/>
        <v>8.0140678123586842</v>
      </c>
    </row>
    <row r="338" spans="1:7" x14ac:dyDescent="0.25">
      <c r="A338" s="24">
        <v>33.28125</v>
      </c>
      <c r="B338" s="23">
        <v>-32.967998999999999</v>
      </c>
      <c r="C338" s="25">
        <v>1.3899219</v>
      </c>
      <c r="D338" s="26">
        <v>-2.5004207E-3</v>
      </c>
      <c r="E338" s="28">
        <f t="shared" si="15"/>
        <v>4.1694738640000003E-4</v>
      </c>
      <c r="F338" s="18">
        <f t="shared" si="16"/>
        <v>1.1660044454885916</v>
      </c>
      <c r="G338" s="12">
        <f t="shared" si="17"/>
        <v>8.0392785889118272</v>
      </c>
    </row>
    <row r="339" spans="1:7" x14ac:dyDescent="0.25">
      <c r="A339" s="24">
        <v>33.380859000000001</v>
      </c>
      <c r="B339" s="23">
        <v>-33.074047</v>
      </c>
      <c r="C339" s="25">
        <v>1.3899134</v>
      </c>
      <c r="D339" s="26">
        <v>-2.5122343E-3</v>
      </c>
      <c r="E339" s="28">
        <f t="shared" si="15"/>
        <v>4.1891631973333337E-4</v>
      </c>
      <c r="F339" s="18">
        <f t="shared" si="16"/>
        <v>1.1697551262452603</v>
      </c>
      <c r="G339" s="12">
        <f t="shared" si="17"/>
        <v>8.0651384967514534</v>
      </c>
    </row>
    <row r="340" spans="1:7" x14ac:dyDescent="0.25">
      <c r="A340" s="24">
        <v>33.480468999999999</v>
      </c>
      <c r="B340" s="23">
        <v>-33.168880000000001</v>
      </c>
      <c r="C340" s="25">
        <v>1.3897307999999999</v>
      </c>
      <c r="D340" s="26">
        <v>-2.5249601000000002E-3</v>
      </c>
      <c r="E340" s="28">
        <f t="shared" si="15"/>
        <v>4.2103728640000004E-4</v>
      </c>
      <c r="F340" s="18">
        <f t="shared" si="16"/>
        <v>1.1731091575159791</v>
      </c>
      <c r="G340" s="12">
        <f t="shared" si="17"/>
        <v>8.0882636159442303</v>
      </c>
    </row>
    <row r="341" spans="1:7" x14ac:dyDescent="0.25">
      <c r="A341" s="24">
        <v>33.580078</v>
      </c>
      <c r="B341" s="23">
        <v>-33.245654999999999</v>
      </c>
      <c r="C341" s="25">
        <v>1.3897221</v>
      </c>
      <c r="D341" s="26">
        <v>-2.5348724000000002E-3</v>
      </c>
      <c r="E341" s="28">
        <f t="shared" si="15"/>
        <v>4.2268933640000005E-4</v>
      </c>
      <c r="F341" s="18">
        <f t="shared" si="16"/>
        <v>1.1758245176839524</v>
      </c>
      <c r="G341" s="12">
        <f t="shared" si="17"/>
        <v>8.106985274291274</v>
      </c>
    </row>
    <row r="342" spans="1:7" x14ac:dyDescent="0.25">
      <c r="A342" s="24">
        <v>33.679687999999999</v>
      </c>
      <c r="B342" s="23">
        <v>-33.365166000000002</v>
      </c>
      <c r="C342" s="25">
        <v>1.3895261999999999</v>
      </c>
      <c r="D342" s="26">
        <v>-2.5459109000000001E-3</v>
      </c>
      <c r="E342" s="28">
        <f t="shared" si="15"/>
        <v>4.2452908640000004E-4</v>
      </c>
      <c r="F342" s="18">
        <f t="shared" si="16"/>
        <v>1.180051354662587</v>
      </c>
      <c r="G342" s="12">
        <f t="shared" si="17"/>
        <v>8.1361281477619833</v>
      </c>
    </row>
    <row r="343" spans="1:7" x14ac:dyDescent="0.25">
      <c r="A343" s="24">
        <v>33.779297</v>
      </c>
      <c r="B343" s="23">
        <v>-33.449809999999999</v>
      </c>
      <c r="C343" s="25">
        <v>1.3895310999999999</v>
      </c>
      <c r="D343" s="26">
        <v>-2.5549114000000001E-3</v>
      </c>
      <c r="E343" s="28">
        <f t="shared" si="15"/>
        <v>4.2602916973333337E-4</v>
      </c>
      <c r="F343" s="18">
        <f t="shared" si="16"/>
        <v>1.1830450237743804</v>
      </c>
      <c r="G343" s="12">
        <f t="shared" si="17"/>
        <v>8.1567686694047978</v>
      </c>
    </row>
    <row r="344" spans="1:7" x14ac:dyDescent="0.25">
      <c r="A344" s="24">
        <v>33.878906000000001</v>
      </c>
      <c r="B344" s="23">
        <v>-33.560909000000002</v>
      </c>
      <c r="C344" s="25">
        <v>1.3894470000000001</v>
      </c>
      <c r="D344" s="26">
        <v>-2.5658547E-3</v>
      </c>
      <c r="E344" s="28">
        <f t="shared" si="15"/>
        <v>4.2785305306666669E-4</v>
      </c>
      <c r="F344" s="18">
        <f t="shared" si="16"/>
        <v>1.1869743471127285</v>
      </c>
      <c r="G344" s="12">
        <f t="shared" si="17"/>
        <v>8.1838602685021407</v>
      </c>
    </row>
    <row r="345" spans="1:7" x14ac:dyDescent="0.25">
      <c r="A345" s="24">
        <v>33.978515999999999</v>
      </c>
      <c r="B345" s="23">
        <v>-33.667003999999999</v>
      </c>
      <c r="C345" s="25">
        <v>1.3893234000000001</v>
      </c>
      <c r="D345" s="26">
        <v>-2.5763214E-3</v>
      </c>
      <c r="E345" s="28">
        <f t="shared" si="15"/>
        <v>4.2959750306666671E-4</v>
      </c>
      <c r="F345" s="18">
        <f t="shared" si="16"/>
        <v>1.1907266901543583</v>
      </c>
      <c r="G345" s="12">
        <f t="shared" si="17"/>
        <v>8.2097316373374323</v>
      </c>
    </row>
    <row r="346" spans="1:7" x14ac:dyDescent="0.25">
      <c r="A346" s="24">
        <v>34.078125</v>
      </c>
      <c r="B346" s="23">
        <v>-33.750069000000003</v>
      </c>
      <c r="C346" s="25">
        <v>1.3891585</v>
      </c>
      <c r="D346" s="26">
        <v>-2.587378E-3</v>
      </c>
      <c r="E346" s="28">
        <f t="shared" si="15"/>
        <v>4.3144026973333333E-4</v>
      </c>
      <c r="F346" s="18">
        <f t="shared" si="16"/>
        <v>1.1936645135650092</v>
      </c>
      <c r="G346" s="12">
        <f t="shared" si="17"/>
        <v>8.2299871182960427</v>
      </c>
    </row>
    <row r="347" spans="1:7" x14ac:dyDescent="0.25">
      <c r="A347" s="24">
        <v>34.177734000000001</v>
      </c>
      <c r="B347" s="23">
        <v>-33.858561999999999</v>
      </c>
      <c r="C347" s="25">
        <v>1.3891627</v>
      </c>
      <c r="D347" s="26">
        <v>-2.5967836999999999E-3</v>
      </c>
      <c r="E347" s="28">
        <f t="shared" si="15"/>
        <v>4.3300788640000001E-4</v>
      </c>
      <c r="F347" s="18">
        <f t="shared" si="16"/>
        <v>1.1975016685074245</v>
      </c>
      <c r="G347" s="12">
        <f t="shared" si="17"/>
        <v>8.2564432417613087</v>
      </c>
    </row>
    <row r="348" spans="1:7" x14ac:dyDescent="0.25">
      <c r="A348" s="24">
        <v>34.277343999999999</v>
      </c>
      <c r="B348" s="23">
        <v>-33.951157000000002</v>
      </c>
      <c r="C348" s="25">
        <v>1.3891069</v>
      </c>
      <c r="D348" s="26">
        <v>-2.6086924999999999E-3</v>
      </c>
      <c r="E348" s="28">
        <f t="shared" si="15"/>
        <v>4.3499268639999997E-4</v>
      </c>
      <c r="F348" s="18">
        <f t="shared" si="16"/>
        <v>1.2007765467197788</v>
      </c>
      <c r="G348" s="12">
        <f t="shared" si="17"/>
        <v>8.2790226224795731</v>
      </c>
    </row>
    <row r="349" spans="1:7" x14ac:dyDescent="0.25">
      <c r="A349" s="24">
        <v>34.376953</v>
      </c>
      <c r="B349" s="23">
        <v>-34.046486000000002</v>
      </c>
      <c r="C349" s="25">
        <v>1.38903</v>
      </c>
      <c r="D349" s="26">
        <v>-2.6190339000000001E-3</v>
      </c>
      <c r="E349" s="28">
        <f t="shared" si="15"/>
        <v>4.3671625306666671E-4</v>
      </c>
      <c r="F349" s="18">
        <f t="shared" si="16"/>
        <v>1.2041481204020026</v>
      </c>
      <c r="G349" s="12">
        <f t="shared" si="17"/>
        <v>8.3022686917542767</v>
      </c>
    </row>
    <row r="350" spans="1:7" x14ac:dyDescent="0.25">
      <c r="A350" s="24">
        <v>34.476562999999999</v>
      </c>
      <c r="B350" s="23">
        <v>-34.145755999999999</v>
      </c>
      <c r="C350" s="25">
        <v>1.3889574</v>
      </c>
      <c r="D350" s="26">
        <v>-2.6270209000000002E-3</v>
      </c>
      <c r="E350" s="28">
        <f t="shared" si="15"/>
        <v>4.3804741973333338E-4</v>
      </c>
      <c r="F350" s="18">
        <f t="shared" si="16"/>
        <v>1.2076590784466097</v>
      </c>
      <c r="G350" s="12">
        <f t="shared" si="17"/>
        <v>8.3264757777081826</v>
      </c>
    </row>
    <row r="351" spans="1:7" x14ac:dyDescent="0.25">
      <c r="A351" s="24">
        <v>34.576172</v>
      </c>
      <c r="B351" s="23">
        <v>-34.248787</v>
      </c>
      <c r="C351" s="25">
        <v>1.3888313000000001</v>
      </c>
      <c r="D351" s="26">
        <v>-2.6403008999999998E-3</v>
      </c>
      <c r="E351" s="28">
        <f t="shared" si="15"/>
        <v>4.4026075306666663E-4</v>
      </c>
      <c r="F351" s="18">
        <f t="shared" si="16"/>
        <v>1.2113030546558767</v>
      </c>
      <c r="G351" s="12">
        <f t="shared" si="17"/>
        <v>8.3515999871663951</v>
      </c>
    </row>
    <row r="352" spans="1:7" x14ac:dyDescent="0.25">
      <c r="A352" s="24">
        <v>34.675781000000001</v>
      </c>
      <c r="B352" s="23">
        <v>-34.354706</v>
      </c>
      <c r="C352" s="25">
        <v>1.3888655000000001</v>
      </c>
      <c r="D352" s="26">
        <v>-2.6493249000000001E-3</v>
      </c>
      <c r="E352" s="28">
        <f t="shared" si="15"/>
        <v>4.4176475306666668E-4</v>
      </c>
      <c r="F352" s="18">
        <f t="shared" si="16"/>
        <v>1.2150491729708435</v>
      </c>
      <c r="G352" s="12">
        <f t="shared" si="17"/>
        <v>8.3774284382306821</v>
      </c>
    </row>
    <row r="353" spans="1:7" x14ac:dyDescent="0.25">
      <c r="A353" s="24">
        <v>34.775390999999999</v>
      </c>
      <c r="B353" s="23">
        <v>-34.453197000000003</v>
      </c>
      <c r="C353" s="25">
        <v>1.3886293999999999</v>
      </c>
      <c r="D353" s="26">
        <v>-2.6603517999999999E-3</v>
      </c>
      <c r="E353" s="28">
        <f t="shared" si="15"/>
        <v>4.4360256973333335E-4</v>
      </c>
      <c r="F353" s="18">
        <f t="shared" si="16"/>
        <v>1.2185325795264133</v>
      </c>
      <c r="G353" s="12">
        <f t="shared" si="17"/>
        <v>8.4014455642776866</v>
      </c>
    </row>
    <row r="354" spans="1:7" x14ac:dyDescent="0.25">
      <c r="A354" s="24">
        <v>34.875</v>
      </c>
      <c r="B354" s="23">
        <v>-34.548740000000002</v>
      </c>
      <c r="C354" s="25">
        <v>1.3885881</v>
      </c>
      <c r="D354" s="26">
        <v>-2.6704966999999999E-3</v>
      </c>
      <c r="E354" s="28">
        <f t="shared" si="15"/>
        <v>4.4529338639999998E-4</v>
      </c>
      <c r="F354" s="18">
        <f t="shared" si="16"/>
        <v>1.2219117219103752</v>
      </c>
      <c r="G354" s="12">
        <f t="shared" si="17"/>
        <v>8.4247438176603193</v>
      </c>
    </row>
    <row r="355" spans="1:7" x14ac:dyDescent="0.25">
      <c r="A355" s="24">
        <v>34.974609000000001</v>
      </c>
      <c r="B355" s="23">
        <v>-34.641033</v>
      </c>
      <c r="C355" s="25">
        <v>1.3884814999999999</v>
      </c>
      <c r="D355" s="26">
        <v>-2.6810884E-3</v>
      </c>
      <c r="E355" s="28">
        <f t="shared" si="15"/>
        <v>4.4705866973333337E-4</v>
      </c>
      <c r="F355" s="18">
        <f t="shared" si="16"/>
        <v>1.2251759190576597</v>
      </c>
      <c r="G355" s="12">
        <f t="shared" si="17"/>
        <v>8.4472495553851488</v>
      </c>
    </row>
    <row r="356" spans="1:7" x14ac:dyDescent="0.25">
      <c r="A356" s="24">
        <v>35.074218999999999</v>
      </c>
      <c r="B356" s="23">
        <v>-34.743983999999998</v>
      </c>
      <c r="C356" s="25">
        <v>1.388393</v>
      </c>
      <c r="D356" s="26">
        <v>-2.6922941000000001E-3</v>
      </c>
      <c r="E356" s="28">
        <f t="shared" si="15"/>
        <v>4.4892628640000001E-4</v>
      </c>
      <c r="F356" s="18">
        <f t="shared" si="16"/>
        <v>1.228817065845716</v>
      </c>
      <c r="G356" s="12">
        <f t="shared" si="17"/>
        <v>8.4723542567656303</v>
      </c>
    </row>
    <row r="357" spans="1:7" x14ac:dyDescent="0.25">
      <c r="A357" s="24">
        <v>35.173828</v>
      </c>
      <c r="B357" s="23">
        <v>-34.828972</v>
      </c>
      <c r="C357" s="25">
        <v>1.3884029</v>
      </c>
      <c r="D357" s="26">
        <v>-2.7034759999999998E-3</v>
      </c>
      <c r="E357" s="28">
        <f t="shared" si="15"/>
        <v>4.5078993639999996E-4</v>
      </c>
      <c r="F357" s="18">
        <f t="shared" si="16"/>
        <v>1.2318229014687148</v>
      </c>
      <c r="G357" s="12">
        <f t="shared" si="17"/>
        <v>8.4930786631426898</v>
      </c>
    </row>
    <row r="358" spans="1:7" x14ac:dyDescent="0.25">
      <c r="A358" s="24">
        <v>35.273437999999999</v>
      </c>
      <c r="B358" s="23">
        <v>-34.920006000000001</v>
      </c>
      <c r="C358" s="25">
        <v>1.3883245</v>
      </c>
      <c r="D358" s="26">
        <v>-2.7119398999999999E-3</v>
      </c>
      <c r="E358" s="28">
        <f t="shared" si="15"/>
        <v>4.522005864E-4</v>
      </c>
      <c r="F358" s="18">
        <f t="shared" si="16"/>
        <v>1.2350425705996986</v>
      </c>
      <c r="G358" s="12">
        <f t="shared" si="17"/>
        <v>8.5152773924942338</v>
      </c>
    </row>
    <row r="359" spans="1:7" x14ac:dyDescent="0.25">
      <c r="A359" s="24">
        <v>35.373047</v>
      </c>
      <c r="B359" s="23">
        <v>-35.047237000000003</v>
      </c>
      <c r="C359" s="25">
        <v>1.3881439</v>
      </c>
      <c r="D359" s="26">
        <v>-2.7225076000000001E-3</v>
      </c>
      <c r="E359" s="28">
        <f t="shared" si="15"/>
        <v>4.5396186973333338E-4</v>
      </c>
      <c r="F359" s="18">
        <f t="shared" si="16"/>
        <v>1.2395424467251488</v>
      </c>
      <c r="G359" s="12">
        <f t="shared" si="17"/>
        <v>8.5463027954659427</v>
      </c>
    </row>
    <row r="360" spans="1:7" x14ac:dyDescent="0.25">
      <c r="A360" s="24">
        <v>35.472656000000001</v>
      </c>
      <c r="B360" s="23">
        <v>-35.141235000000002</v>
      </c>
      <c r="C360" s="25">
        <v>1.3880839</v>
      </c>
      <c r="D360" s="26">
        <v>-2.7340529000000001E-3</v>
      </c>
      <c r="E360" s="28">
        <f t="shared" si="15"/>
        <v>4.5588608640000002E-4</v>
      </c>
      <c r="F360" s="18">
        <f t="shared" si="16"/>
        <v>1.2428669459119825</v>
      </c>
      <c r="G360" s="12">
        <f t="shared" si="17"/>
        <v>8.5692242990974048</v>
      </c>
    </row>
    <row r="361" spans="1:7" x14ac:dyDescent="0.25">
      <c r="A361" s="24">
        <v>35.572265999999999</v>
      </c>
      <c r="B361" s="23">
        <v>-35.250487999999997</v>
      </c>
      <c r="C361" s="25">
        <v>1.3880665000000001</v>
      </c>
      <c r="D361" s="26">
        <v>-2.7461408000000001E-3</v>
      </c>
      <c r="E361" s="28">
        <f t="shared" si="15"/>
        <v>4.5790073640000002E-4</v>
      </c>
      <c r="F361" s="18">
        <f t="shared" si="16"/>
        <v>1.2467309803558977</v>
      </c>
      <c r="G361" s="12">
        <f t="shared" si="17"/>
        <v>8.5958657493011117</v>
      </c>
    </row>
    <row r="362" spans="1:7" x14ac:dyDescent="0.25">
      <c r="A362" s="24">
        <v>35.671875</v>
      </c>
      <c r="B362" s="23">
        <v>-35.344135000000001</v>
      </c>
      <c r="C362" s="25">
        <v>1.3878957000000001</v>
      </c>
      <c r="D362" s="26">
        <v>-2.7564764E-3</v>
      </c>
      <c r="E362" s="28">
        <f t="shared" si="15"/>
        <v>4.5962333640000002E-4</v>
      </c>
      <c r="F362" s="18">
        <f t="shared" si="16"/>
        <v>1.2500430654571704</v>
      </c>
      <c r="G362" s="12">
        <f t="shared" si="17"/>
        <v>8.6187016612415306</v>
      </c>
    </row>
    <row r="363" spans="1:7" x14ac:dyDescent="0.25">
      <c r="A363" s="24">
        <v>35.771484000000001</v>
      </c>
      <c r="B363" s="23">
        <v>-35.437621999999998</v>
      </c>
      <c r="C363" s="25">
        <v>1.3878644</v>
      </c>
      <c r="D363" s="26">
        <v>-2.7702749E-3</v>
      </c>
      <c r="E363" s="28">
        <f t="shared" si="15"/>
        <v>4.6192308639999999E-4</v>
      </c>
      <c r="F363" s="18">
        <f t="shared" si="16"/>
        <v>1.2533494917160217</v>
      </c>
      <c r="G363" s="12">
        <f t="shared" si="17"/>
        <v>8.6414985570264875</v>
      </c>
    </row>
    <row r="364" spans="1:7" x14ac:dyDescent="0.25">
      <c r="A364" s="24">
        <v>35.871093999999999</v>
      </c>
      <c r="B364" s="23">
        <v>-35.530853</v>
      </c>
      <c r="C364" s="25">
        <v>1.3877307999999999</v>
      </c>
      <c r="D364" s="26">
        <v>-2.7793168999999999E-3</v>
      </c>
      <c r="E364" s="28">
        <f t="shared" si="15"/>
        <v>4.6343008639999997E-4</v>
      </c>
      <c r="F364" s="18">
        <f t="shared" si="16"/>
        <v>1.2566468638269999</v>
      </c>
      <c r="G364" s="12">
        <f t="shared" si="17"/>
        <v>8.6642330269627088</v>
      </c>
    </row>
    <row r="365" spans="1:7" x14ac:dyDescent="0.25">
      <c r="A365" s="24">
        <v>35.970703</v>
      </c>
      <c r="B365" s="23">
        <v>-35.629581000000002</v>
      </c>
      <c r="C365" s="25">
        <v>1.3877679000000001</v>
      </c>
      <c r="D365" s="26">
        <v>-2.7896643E-3</v>
      </c>
      <c r="E365" s="28">
        <f t="shared" si="15"/>
        <v>4.6515465306666668E-4</v>
      </c>
      <c r="F365" s="18">
        <f t="shared" si="16"/>
        <v>1.2601386525429057</v>
      </c>
      <c r="G365" s="12">
        <f t="shared" si="17"/>
        <v>8.6883079456899903</v>
      </c>
    </row>
    <row r="366" spans="1:7" x14ac:dyDescent="0.25">
      <c r="A366" s="24">
        <v>36.070312999999999</v>
      </c>
      <c r="B366" s="23">
        <v>-35.732596999999998</v>
      </c>
      <c r="C366" s="25">
        <v>1.387659</v>
      </c>
      <c r="D366" s="26">
        <v>-2.8003452000000002E-3</v>
      </c>
      <c r="E366" s="28">
        <f t="shared" si="15"/>
        <v>4.6693480306666673E-4</v>
      </c>
      <c r="F366" s="18">
        <f t="shared" si="16"/>
        <v>1.2637820982356955</v>
      </c>
      <c r="G366" s="12">
        <f t="shared" si="17"/>
        <v>8.7134284973836298</v>
      </c>
    </row>
    <row r="367" spans="1:7" x14ac:dyDescent="0.25">
      <c r="A367" s="24">
        <v>36.169922</v>
      </c>
      <c r="B367" s="23">
        <v>-35.810927999999997</v>
      </c>
      <c r="C367" s="25">
        <v>1.3876238999999999</v>
      </c>
      <c r="D367" s="26">
        <v>-2.8109429000000002E-3</v>
      </c>
      <c r="E367" s="28">
        <f t="shared" si="15"/>
        <v>4.6870108640000003E-4</v>
      </c>
      <c r="F367" s="18">
        <f t="shared" si="16"/>
        <v>1.2665524906462136</v>
      </c>
      <c r="G367" s="12">
        <f t="shared" si="17"/>
        <v>8.7325295878425315</v>
      </c>
    </row>
    <row r="368" spans="1:7" x14ac:dyDescent="0.25">
      <c r="A368" s="24">
        <v>36.269531000000001</v>
      </c>
      <c r="B368" s="23">
        <v>-35.929412999999997</v>
      </c>
      <c r="C368" s="25">
        <v>1.3875782000000001</v>
      </c>
      <c r="D368" s="26">
        <v>-2.8237816999999998E-3</v>
      </c>
      <c r="E368" s="28">
        <f t="shared" si="15"/>
        <v>4.7084088639999999E-4</v>
      </c>
      <c r="F368" s="18">
        <f t="shared" si="16"/>
        <v>1.2707430402978233</v>
      </c>
      <c r="G368" s="12">
        <f t="shared" si="17"/>
        <v>8.7614222702163467</v>
      </c>
    </row>
    <row r="369" spans="1:7" x14ac:dyDescent="0.25">
      <c r="A369" s="24">
        <v>36.369140999999999</v>
      </c>
      <c r="B369" s="23">
        <v>-36.009911000000002</v>
      </c>
      <c r="C369" s="25">
        <v>1.3874078999999999</v>
      </c>
      <c r="D369" s="26">
        <v>-2.8359053999999998E-3</v>
      </c>
      <c r="E369" s="28">
        <f t="shared" si="15"/>
        <v>4.7286150306666665E-4</v>
      </c>
      <c r="F369" s="18">
        <f t="shared" si="16"/>
        <v>1.2735900746553814</v>
      </c>
      <c r="G369" s="12">
        <f t="shared" si="17"/>
        <v>8.7810517857307779</v>
      </c>
    </row>
    <row r="370" spans="1:7" x14ac:dyDescent="0.25">
      <c r="A370" s="24">
        <v>36.46875</v>
      </c>
      <c r="B370" s="23">
        <v>-36.121101000000003</v>
      </c>
      <c r="C370" s="25">
        <v>1.3873394999999999</v>
      </c>
      <c r="D370" s="26">
        <v>-2.8436780000000001E-3</v>
      </c>
      <c r="E370" s="28">
        <f t="shared" si="15"/>
        <v>4.7415693640000001E-4</v>
      </c>
      <c r="F370" s="18">
        <f t="shared" si="16"/>
        <v>1.2775226164603566</v>
      </c>
      <c r="G370" s="12">
        <f t="shared" si="17"/>
        <v>8.8081655752665373</v>
      </c>
    </row>
    <row r="371" spans="1:7" x14ac:dyDescent="0.25">
      <c r="A371" s="24">
        <v>36.568359000000001</v>
      </c>
      <c r="B371" s="23">
        <v>-36.203457</v>
      </c>
      <c r="C371" s="25">
        <v>1.3872256000000001</v>
      </c>
      <c r="D371" s="26">
        <v>-2.8582751E-3</v>
      </c>
      <c r="E371" s="28">
        <f t="shared" si="15"/>
        <v>4.765897864E-4</v>
      </c>
      <c r="F371" s="18">
        <f t="shared" si="16"/>
        <v>1.2804353641255288</v>
      </c>
      <c r="G371" s="12">
        <f t="shared" si="17"/>
        <v>8.8282481658862597</v>
      </c>
    </row>
    <row r="372" spans="1:7" x14ac:dyDescent="0.25">
      <c r="A372" s="24">
        <v>36.667968999999999</v>
      </c>
      <c r="B372" s="23">
        <v>-36.327415000000002</v>
      </c>
      <c r="C372" s="25">
        <v>1.3871636000000001</v>
      </c>
      <c r="D372" s="26">
        <v>-2.8666911999999998E-3</v>
      </c>
      <c r="E372" s="28">
        <f t="shared" si="15"/>
        <v>4.7799246973333334E-4</v>
      </c>
      <c r="F372" s="18">
        <f t="shared" si="16"/>
        <v>1.2848194815557035</v>
      </c>
      <c r="G372" s="12">
        <f t="shared" si="17"/>
        <v>8.858475444627814</v>
      </c>
    </row>
    <row r="373" spans="1:7" x14ac:dyDescent="0.25">
      <c r="A373" s="24">
        <v>36.767578</v>
      </c>
      <c r="B373" s="23">
        <v>-36.408447000000002</v>
      </c>
      <c r="C373" s="25">
        <v>1.3871886</v>
      </c>
      <c r="D373" s="26">
        <v>-2.8774796999999999E-3</v>
      </c>
      <c r="E373" s="28">
        <f t="shared" si="15"/>
        <v>4.7979055306666664E-4</v>
      </c>
      <c r="F373" s="18">
        <f t="shared" si="16"/>
        <v>1.2876854022998419</v>
      </c>
      <c r="G373" s="12">
        <f t="shared" si="17"/>
        <v>8.8782351765610965</v>
      </c>
    </row>
    <row r="374" spans="1:7" x14ac:dyDescent="0.25">
      <c r="A374" s="24">
        <v>36.867187999999999</v>
      </c>
      <c r="B374" s="23">
        <v>-36.511870999999999</v>
      </c>
      <c r="C374" s="25">
        <v>1.3869898000000001</v>
      </c>
      <c r="D374" s="26">
        <v>-2.8882144999999998E-3</v>
      </c>
      <c r="E374" s="28">
        <f t="shared" si="15"/>
        <v>4.8157968639999998E-4</v>
      </c>
      <c r="F374" s="18">
        <f t="shared" si="16"/>
        <v>1.2913432780408052</v>
      </c>
      <c r="G374" s="12">
        <f t="shared" si="17"/>
        <v>8.9034552194511623</v>
      </c>
    </row>
    <row r="375" spans="1:7" x14ac:dyDescent="0.25">
      <c r="A375" s="24">
        <v>36.966797</v>
      </c>
      <c r="B375" s="23">
        <v>-36.602203000000003</v>
      </c>
      <c r="C375" s="25">
        <v>1.3869591999999999</v>
      </c>
      <c r="D375" s="26">
        <v>-2.9013276000000002E-3</v>
      </c>
      <c r="E375" s="28">
        <f t="shared" si="15"/>
        <v>4.8376520306666671E-4</v>
      </c>
      <c r="F375" s="18">
        <f t="shared" si="16"/>
        <v>1.2945381190006671</v>
      </c>
      <c r="G375" s="12">
        <f t="shared" si="17"/>
        <v>8.9254827654206217</v>
      </c>
    </row>
    <row r="376" spans="1:7" x14ac:dyDescent="0.25">
      <c r="A376" s="24">
        <v>37.066406000000001</v>
      </c>
      <c r="B376" s="23">
        <v>-36.713290999999998</v>
      </c>
      <c r="C376" s="25">
        <v>1.3868514999999999</v>
      </c>
      <c r="D376" s="26">
        <v>-2.9106675999999998E-3</v>
      </c>
      <c r="E376" s="28">
        <f t="shared" si="15"/>
        <v>4.853218697333333E-4</v>
      </c>
      <c r="F376" s="18">
        <f t="shared" si="16"/>
        <v>1.2984670532935985</v>
      </c>
      <c r="G376" s="12">
        <f t="shared" si="17"/>
        <v>8.9525716821572718</v>
      </c>
    </row>
    <row r="377" spans="1:7" x14ac:dyDescent="0.25">
      <c r="A377" s="24">
        <v>37.166015999999999</v>
      </c>
      <c r="B377" s="23">
        <v>-36.807346000000003</v>
      </c>
      <c r="C377" s="25">
        <v>1.3867737</v>
      </c>
      <c r="D377" s="26">
        <v>-2.9232383E-3</v>
      </c>
      <c r="E377" s="28">
        <f t="shared" si="15"/>
        <v>4.8741698639999999E-4</v>
      </c>
      <c r="F377" s="18">
        <f t="shared" si="16"/>
        <v>1.3017935684430448</v>
      </c>
      <c r="G377" s="12">
        <f t="shared" si="17"/>
        <v>8.9755070852941188</v>
      </c>
    </row>
    <row r="378" spans="1:7" x14ac:dyDescent="0.25">
      <c r="A378" s="24">
        <v>37.265625</v>
      </c>
      <c r="B378" s="23">
        <v>-36.925690000000003</v>
      </c>
      <c r="C378" s="25">
        <v>1.3866742999999999</v>
      </c>
      <c r="D378" s="26">
        <v>-2.9355345999999998E-3</v>
      </c>
      <c r="E378" s="28">
        <f t="shared" si="15"/>
        <v>4.8946636973333328E-4</v>
      </c>
      <c r="F378" s="18">
        <f t="shared" si="16"/>
        <v>1.3059791312397711</v>
      </c>
      <c r="G378" s="12">
        <f t="shared" si="17"/>
        <v>9.0043653846809324</v>
      </c>
    </row>
    <row r="379" spans="1:7" x14ac:dyDescent="0.25">
      <c r="A379" s="24">
        <v>37.365234000000001</v>
      </c>
      <c r="B379" s="23">
        <v>-37.014342999999997</v>
      </c>
      <c r="C379" s="25">
        <v>1.3866839</v>
      </c>
      <c r="D379" s="26">
        <v>-2.9464483000000001E-3</v>
      </c>
      <c r="E379" s="28">
        <f t="shared" si="15"/>
        <v>4.9128531973333339E-4</v>
      </c>
      <c r="F379" s="18">
        <f t="shared" si="16"/>
        <v>1.3091145897219765</v>
      </c>
      <c r="G379" s="12">
        <f t="shared" si="17"/>
        <v>9.0259835048690213</v>
      </c>
    </row>
    <row r="380" spans="1:7" x14ac:dyDescent="0.25">
      <c r="A380" s="24">
        <v>37.464843999999999</v>
      </c>
      <c r="B380" s="23">
        <v>-37.107757999999997</v>
      </c>
      <c r="C380" s="25">
        <v>1.3866172000000001</v>
      </c>
      <c r="D380" s="26">
        <v>-2.9586196999999998E-3</v>
      </c>
      <c r="E380" s="28">
        <f t="shared" si="15"/>
        <v>4.9331388639999995E-4</v>
      </c>
      <c r="F380" s="18">
        <f t="shared" si="16"/>
        <v>1.3124184695017387</v>
      </c>
      <c r="G380" s="12">
        <f t="shared" si="17"/>
        <v>9.0487628433840204</v>
      </c>
    </row>
    <row r="381" spans="1:7" x14ac:dyDescent="0.25">
      <c r="A381" s="24">
        <v>37.564453</v>
      </c>
      <c r="B381" s="23">
        <v>-37.207714000000003</v>
      </c>
      <c r="C381" s="25">
        <v>1.3864813</v>
      </c>
      <c r="D381" s="26">
        <v>-2.9714521999999999E-3</v>
      </c>
      <c r="E381" s="28">
        <f t="shared" si="15"/>
        <v>4.9545263640000004E-4</v>
      </c>
      <c r="F381" s="18">
        <f t="shared" si="16"/>
        <v>1.3159536898332262</v>
      </c>
      <c r="G381" s="12">
        <f t="shared" si="17"/>
        <v>9.0731372111044681</v>
      </c>
    </row>
    <row r="382" spans="1:7" x14ac:dyDescent="0.25">
      <c r="A382" s="24">
        <v>37.664062999999999</v>
      </c>
      <c r="B382" s="23">
        <v>-37.283878000000001</v>
      </c>
      <c r="C382" s="25">
        <v>1.3863882999999999</v>
      </c>
      <c r="D382" s="26">
        <v>-2.9788197E-3</v>
      </c>
      <c r="E382" s="28">
        <f t="shared" si="15"/>
        <v>4.9668055306666668E-4</v>
      </c>
      <c r="F382" s="18">
        <f t="shared" si="16"/>
        <v>1.3186474402967041</v>
      </c>
      <c r="G382" s="12">
        <f t="shared" si="17"/>
        <v>9.0917098765078439</v>
      </c>
    </row>
    <row r="383" spans="1:7" x14ac:dyDescent="0.25">
      <c r="A383" s="24">
        <v>37.763672</v>
      </c>
      <c r="B383" s="23">
        <v>-37.393276</v>
      </c>
      <c r="C383" s="25">
        <v>1.3862246</v>
      </c>
      <c r="D383" s="26">
        <v>-2.9934885E-3</v>
      </c>
      <c r="E383" s="28">
        <f t="shared" si="15"/>
        <v>4.9912535306666673E-4</v>
      </c>
      <c r="F383" s="18">
        <f t="shared" si="16"/>
        <v>1.3225166030665636</v>
      </c>
      <c r="G383" s="12">
        <f t="shared" si="17"/>
        <v>9.118386685102438</v>
      </c>
    </row>
    <row r="384" spans="1:7" x14ac:dyDescent="0.25">
      <c r="A384" s="24">
        <v>37.863281000000001</v>
      </c>
      <c r="B384" s="23">
        <v>-37.513210000000001</v>
      </c>
      <c r="C384" s="25">
        <v>1.3863004000000001</v>
      </c>
      <c r="D384" s="26">
        <v>-3.0049623E-3</v>
      </c>
      <c r="E384" s="28">
        <f t="shared" si="15"/>
        <v>5.0103765306666668E-4</v>
      </c>
      <c r="F384" s="18">
        <f t="shared" si="16"/>
        <v>1.3267584006098487</v>
      </c>
      <c r="G384" s="12">
        <f t="shared" si="17"/>
        <v>9.1476327075341466</v>
      </c>
    </row>
    <row r="385" spans="1:7" x14ac:dyDescent="0.25">
      <c r="A385" s="24">
        <v>37.962890999999999</v>
      </c>
      <c r="B385" s="23">
        <v>-37.590591000000003</v>
      </c>
      <c r="C385" s="25">
        <v>1.3861768000000001</v>
      </c>
      <c r="D385" s="26">
        <v>-3.0172764999999999E-3</v>
      </c>
      <c r="E385" s="28">
        <f t="shared" si="15"/>
        <v>5.0309001973333333E-4</v>
      </c>
      <c r="F385" s="18">
        <f t="shared" si="16"/>
        <v>1.329495193643492</v>
      </c>
      <c r="G385" s="12">
        <f t="shared" si="17"/>
        <v>9.1665021395700013</v>
      </c>
    </row>
    <row r="386" spans="1:7" x14ac:dyDescent="0.25">
      <c r="A386" s="24">
        <v>38.0625</v>
      </c>
      <c r="B386" s="23">
        <v>-37.698914000000002</v>
      </c>
      <c r="C386" s="25">
        <v>1.3860996000000001</v>
      </c>
      <c r="D386" s="26">
        <v>-3.0318617000000001E-3</v>
      </c>
      <c r="E386" s="28">
        <f t="shared" si="15"/>
        <v>5.0552088640000003E-4</v>
      </c>
      <c r="F386" s="18">
        <f t="shared" si="16"/>
        <v>1.3333263360658349</v>
      </c>
      <c r="G386" s="12">
        <f t="shared" si="17"/>
        <v>9.1929168083700912</v>
      </c>
    </row>
    <row r="387" spans="1:7" x14ac:dyDescent="0.25">
      <c r="A387" s="24">
        <v>38.162109000000001</v>
      </c>
      <c r="B387" s="23">
        <v>-37.799534000000001</v>
      </c>
      <c r="C387" s="25">
        <v>1.3860676999999999</v>
      </c>
      <c r="D387" s="26">
        <v>-3.0383347E-3</v>
      </c>
      <c r="E387" s="28">
        <f t="shared" si="15"/>
        <v>5.0659971973333331E-4</v>
      </c>
      <c r="F387" s="18">
        <f t="shared" si="16"/>
        <v>1.3368850405933697</v>
      </c>
      <c r="G387" s="12">
        <f t="shared" si="17"/>
        <v>9.217453093135699</v>
      </c>
    </row>
    <row r="388" spans="1:7" x14ac:dyDescent="0.25">
      <c r="A388" s="24">
        <v>38.261718999999999</v>
      </c>
      <c r="B388" s="23">
        <v>-37.894244999999998</v>
      </c>
      <c r="C388" s="25">
        <v>1.3859667</v>
      </c>
      <c r="D388" s="26">
        <v>-3.0517398999999998E-3</v>
      </c>
      <c r="E388" s="28">
        <f t="shared" si="15"/>
        <v>5.0883391973333332E-4</v>
      </c>
      <c r="F388" s="18">
        <f t="shared" si="16"/>
        <v>1.3402347569967421</v>
      </c>
      <c r="G388" s="12">
        <f t="shared" si="17"/>
        <v>9.240548462509933</v>
      </c>
    </row>
    <row r="389" spans="1:7" x14ac:dyDescent="0.25">
      <c r="A389" s="24">
        <v>38.361328</v>
      </c>
      <c r="B389" s="23">
        <v>-37.991881999999997</v>
      </c>
      <c r="C389" s="25">
        <v>1.3858775999999999</v>
      </c>
      <c r="D389" s="26">
        <v>-3.0649182999999999E-3</v>
      </c>
      <c r="E389" s="28">
        <f t="shared" ref="E389:E399" si="18" xml:space="preserve"> (delta_0 - D389) / L</f>
        <v>5.1103031973333333E-4</v>
      </c>
      <c r="F389" s="18">
        <f t="shared" ref="F389:F399" si="19" xml:space="preserve"> -B389 / A_6x12_in2</f>
        <v>1.3436879594808895</v>
      </c>
      <c r="G389" s="12">
        <f t="shared" ref="G389:G399" si="20" xml:space="preserve"> -B389 * kip_to_N / A_6x12_mm2</f>
        <v>9.2643573398271641</v>
      </c>
    </row>
    <row r="390" spans="1:7" x14ac:dyDescent="0.25">
      <c r="A390" s="24">
        <v>38.460937999999999</v>
      </c>
      <c r="B390" s="23">
        <v>-38.101196000000002</v>
      </c>
      <c r="C390" s="25">
        <v>1.3857558999999999</v>
      </c>
      <c r="D390" s="26">
        <v>-3.0790328E-3</v>
      </c>
      <c r="E390" s="28">
        <f t="shared" si="18"/>
        <v>5.1338273640000006E-4</v>
      </c>
      <c r="F390" s="18">
        <f t="shared" si="19"/>
        <v>1.3475541513584779</v>
      </c>
      <c r="G390" s="12">
        <f t="shared" si="20"/>
        <v>9.2910136649401434</v>
      </c>
    </row>
    <row r="391" spans="1:7" x14ac:dyDescent="0.25">
      <c r="A391" s="24">
        <v>38.560547</v>
      </c>
      <c r="B391" s="23">
        <v>-38.184730999999999</v>
      </c>
      <c r="C391" s="25">
        <v>1.3857010999999999</v>
      </c>
      <c r="D391" s="26">
        <v>-3.0884861000000001E-3</v>
      </c>
      <c r="E391" s="28">
        <f t="shared" si="18"/>
        <v>5.149582864E-4</v>
      </c>
      <c r="F391" s="18">
        <f t="shared" si="19"/>
        <v>1.3505085976187403</v>
      </c>
      <c r="G391" s="12">
        <f t="shared" si="20"/>
        <v>9.3113837558554184</v>
      </c>
    </row>
    <row r="392" spans="1:7" x14ac:dyDescent="0.25">
      <c r="A392" s="24">
        <v>38.660156000000001</v>
      </c>
      <c r="B392" s="23">
        <v>-38.287281</v>
      </c>
      <c r="C392" s="25">
        <v>1.3856765</v>
      </c>
      <c r="D392" s="26">
        <v>-3.0989170000000001E-3</v>
      </c>
      <c r="E392" s="28">
        <f t="shared" si="18"/>
        <v>5.1669676973333336E-4</v>
      </c>
      <c r="F392" s="18">
        <f t="shared" si="19"/>
        <v>1.3541355619329791</v>
      </c>
      <c r="G392" s="12">
        <f t="shared" si="20"/>
        <v>9.3363906729962771</v>
      </c>
    </row>
    <row r="393" spans="1:7" x14ac:dyDescent="0.25">
      <c r="A393" s="24">
        <v>38.759765999999999</v>
      </c>
      <c r="B393" s="23">
        <v>-38.392539999999997</v>
      </c>
      <c r="C393" s="25">
        <v>1.3855900999999999</v>
      </c>
      <c r="D393" s="26">
        <v>-3.1147954999999998E-3</v>
      </c>
      <c r="E393" s="28">
        <f t="shared" si="18"/>
        <v>5.1934318639999995E-4</v>
      </c>
      <c r="F393" s="18">
        <f t="shared" si="19"/>
        <v>1.3578583375229589</v>
      </c>
      <c r="G393" s="12">
        <f t="shared" si="20"/>
        <v>9.3620581824192861</v>
      </c>
    </row>
    <row r="394" spans="1:7" x14ac:dyDescent="0.25">
      <c r="A394" s="24">
        <v>38.859375</v>
      </c>
      <c r="B394" s="23">
        <v>-38.493960999999999</v>
      </c>
      <c r="C394" s="25">
        <v>1.3854606</v>
      </c>
      <c r="D394" s="26">
        <v>-3.1242312E-3</v>
      </c>
      <c r="E394" s="28">
        <f t="shared" si="18"/>
        <v>5.2091580306666671E-4</v>
      </c>
      <c r="F394" s="18">
        <f t="shared" si="19"/>
        <v>1.3614453716303641</v>
      </c>
      <c r="G394" s="12">
        <f t="shared" si="20"/>
        <v>9.3867897918131735</v>
      </c>
    </row>
    <row r="395" spans="1:7" x14ac:dyDescent="0.25">
      <c r="A395" s="24">
        <v>38.958984000000001</v>
      </c>
      <c r="B395" s="23">
        <v>-38.584305000000001</v>
      </c>
      <c r="C395" s="25">
        <v>1.3853888999999999</v>
      </c>
      <c r="D395" s="26">
        <v>-3.1390786000000002E-3</v>
      </c>
      <c r="E395" s="28">
        <f t="shared" si="18"/>
        <v>5.2339036973333335E-4</v>
      </c>
      <c r="F395" s="18">
        <f t="shared" si="19"/>
        <v>1.3646406370034074</v>
      </c>
      <c r="G395" s="12">
        <f t="shared" si="20"/>
        <v>9.4088202639942917</v>
      </c>
    </row>
    <row r="396" spans="1:7" x14ac:dyDescent="0.25">
      <c r="A396" s="24">
        <v>39.058593999999999</v>
      </c>
      <c r="B396" s="23">
        <v>-38.663437000000002</v>
      </c>
      <c r="C396" s="25">
        <v>1.3853234000000001</v>
      </c>
      <c r="D396" s="26">
        <v>-3.1477091999999999E-3</v>
      </c>
      <c r="E396" s="28">
        <f t="shared" si="18"/>
        <v>5.2482880306666663E-4</v>
      </c>
      <c r="F396" s="18">
        <f t="shared" si="19"/>
        <v>1.3674393589937959</v>
      </c>
      <c r="G396" s="12">
        <f t="shared" si="20"/>
        <v>9.428116679081473</v>
      </c>
    </row>
    <row r="397" spans="1:7" x14ac:dyDescent="0.25">
      <c r="A397" s="24">
        <v>39.158203</v>
      </c>
      <c r="B397" s="23">
        <v>-38.765788999999998</v>
      </c>
      <c r="C397" s="25">
        <v>1.3852684</v>
      </c>
      <c r="D397" s="26">
        <v>-3.1632422000000002E-3</v>
      </c>
      <c r="E397" s="28">
        <f t="shared" si="18"/>
        <v>5.2741763640000005E-4</v>
      </c>
      <c r="F397" s="18">
        <f t="shared" si="19"/>
        <v>1.3710593204905384</v>
      </c>
      <c r="G397" s="12">
        <f t="shared" si="20"/>
        <v>9.453075313729947</v>
      </c>
    </row>
    <row r="398" spans="1:7" x14ac:dyDescent="0.25">
      <c r="A398" s="24">
        <v>39.257812999999999</v>
      </c>
      <c r="B398" s="23">
        <v>-38.879142999999999</v>
      </c>
      <c r="C398" s="25">
        <v>1.3851511000000001</v>
      </c>
      <c r="D398" s="26">
        <v>-3.1736313999999998E-3</v>
      </c>
      <c r="E398" s="28">
        <f t="shared" si="18"/>
        <v>5.2914916973333332E-4</v>
      </c>
      <c r="F398" s="18">
        <f t="shared" si="19"/>
        <v>1.375068398139258</v>
      </c>
      <c r="G398" s="12">
        <f t="shared" si="20"/>
        <v>9.4807167967683181</v>
      </c>
    </row>
    <row r="399" spans="1:7" x14ac:dyDescent="0.25">
      <c r="A399" s="24">
        <v>39.357422</v>
      </c>
      <c r="B399" s="23">
        <v>-38.999428000000002</v>
      </c>
      <c r="C399" s="25">
        <v>1.3851910999999999</v>
      </c>
      <c r="D399" s="26">
        <v>-3.1880855E-3</v>
      </c>
      <c r="E399" s="28">
        <f t="shared" si="18"/>
        <v>5.3155818640000004E-4</v>
      </c>
      <c r="F399" s="18">
        <f t="shared" si="19"/>
        <v>1.3793226097681044</v>
      </c>
      <c r="G399" s="12">
        <f t="shared" si="20"/>
        <v>9.5100484108910699</v>
      </c>
    </row>
    <row r="400" spans="1:7" x14ac:dyDescent="0.25">
      <c r="A400" s="24">
        <v>0.11230469</v>
      </c>
      <c r="B400" s="23">
        <v>-39.010722999999999</v>
      </c>
      <c r="C400" s="25">
        <v>1.3836995000000001</v>
      </c>
      <c r="D400" s="26">
        <v>9.0090320000000002E-2</v>
      </c>
      <c r="E400" s="28"/>
      <c r="F400" s="18">
        <f t="shared" ref="F400:F463" si="21" xml:space="preserve"> -B400 / A_6x12_in2</f>
        <v>1.379722088675265</v>
      </c>
      <c r="G400" s="12">
        <f t="shared" ref="G400:G463" si="22" xml:space="preserve"> -B400 * kip_to_N / A_6x12_mm2</f>
        <v>9.5128027076156538</v>
      </c>
    </row>
    <row r="401" spans="1:7" x14ac:dyDescent="0.25">
      <c r="A401" s="24">
        <v>0.21191405999999999</v>
      </c>
      <c r="B401" s="23">
        <v>-39.115498000000002</v>
      </c>
      <c r="C401" s="25">
        <v>1.3836659</v>
      </c>
      <c r="D401" s="26">
        <v>9.0206824000000005E-2</v>
      </c>
      <c r="E401" s="28"/>
      <c r="F401" s="18">
        <f t="shared" si="21"/>
        <v>1.3834277462669213</v>
      </c>
      <c r="G401" s="12">
        <f t="shared" si="22"/>
        <v>9.538352193168393</v>
      </c>
    </row>
    <row r="402" spans="1:7" x14ac:dyDescent="0.25">
      <c r="A402" s="24">
        <v>0.31152343999999998</v>
      </c>
      <c r="B402" s="23">
        <v>-39.234043</v>
      </c>
      <c r="C402" s="25">
        <v>1.3836063000000001</v>
      </c>
      <c r="D402" s="26">
        <v>8.9989863000000003E-2</v>
      </c>
      <c r="E402" s="28"/>
      <c r="F402" s="18">
        <f t="shared" si="21"/>
        <v>1.3876204179844389</v>
      </c>
      <c r="G402" s="12">
        <f t="shared" si="22"/>
        <v>9.5672595066005055</v>
      </c>
    </row>
    <row r="403" spans="1:7" x14ac:dyDescent="0.25">
      <c r="A403" s="24">
        <v>0.41113281000000002</v>
      </c>
      <c r="B403" s="23">
        <v>-39.335692999999999</v>
      </c>
      <c r="C403" s="25">
        <v>1.3834449</v>
      </c>
      <c r="D403" s="26">
        <v>9.0189441999999995E-2</v>
      </c>
      <c r="E403" s="28"/>
      <c r="F403" s="18">
        <f t="shared" si="21"/>
        <v>1.391215551310059</v>
      </c>
      <c r="G403" s="12">
        <f t="shared" si="22"/>
        <v>9.592046957866895</v>
      </c>
    </row>
    <row r="404" spans="1:7" x14ac:dyDescent="0.25">
      <c r="A404" s="24">
        <v>0.51074218999999998</v>
      </c>
      <c r="B404" s="23">
        <v>-39.438685999999997</v>
      </c>
      <c r="C404" s="25">
        <v>1.3833905</v>
      </c>
      <c r="D404" s="26">
        <v>9.0155638999999996E-2</v>
      </c>
      <c r="E404" s="28"/>
      <c r="F404" s="18">
        <f t="shared" si="21"/>
        <v>1.3948581835442508</v>
      </c>
      <c r="G404" s="12">
        <f t="shared" si="22"/>
        <v>9.6171619009881848</v>
      </c>
    </row>
    <row r="405" spans="1:7" x14ac:dyDescent="0.25">
      <c r="A405" s="24">
        <v>0.61035156000000002</v>
      </c>
      <c r="B405" s="23">
        <v>-39.522731999999998</v>
      </c>
      <c r="C405" s="25">
        <v>1.3834635</v>
      </c>
      <c r="D405" s="26">
        <v>9.0080820000000006E-2</v>
      </c>
      <c r="E405" s="28"/>
      <c r="F405" s="18">
        <f t="shared" si="21"/>
        <v>1.3978307027324957</v>
      </c>
      <c r="G405" s="12">
        <f t="shared" si="22"/>
        <v>9.6376565997499668</v>
      </c>
    </row>
    <row r="406" spans="1:7" x14ac:dyDescent="0.25">
      <c r="A406" s="24">
        <v>0.70996093999999998</v>
      </c>
      <c r="B406" s="23">
        <v>-39.642440999999998</v>
      </c>
      <c r="C406" s="25">
        <v>1.3834143000000001</v>
      </c>
      <c r="D406" s="26">
        <v>9.0076849000000001E-2</v>
      </c>
      <c r="E406" s="28"/>
      <c r="F406" s="18">
        <f t="shared" si="21"/>
        <v>1.4020645425286262</v>
      </c>
      <c r="G406" s="12">
        <f t="shared" si="22"/>
        <v>9.666847755713059</v>
      </c>
    </row>
    <row r="407" spans="1:7" x14ac:dyDescent="0.25">
      <c r="A407" s="24">
        <v>0.80957031000000002</v>
      </c>
      <c r="B407" s="23">
        <v>-39.728306000000003</v>
      </c>
      <c r="C407" s="25">
        <v>1.3832755000000001</v>
      </c>
      <c r="D407" s="26">
        <v>9.0094863999999997E-2</v>
      </c>
      <c r="E407" s="28"/>
      <c r="F407" s="18">
        <f t="shared" si="21"/>
        <v>1.4051013956816456</v>
      </c>
      <c r="G407" s="12">
        <f t="shared" si="22"/>
        <v>9.687786019392238</v>
      </c>
    </row>
    <row r="408" spans="1:7" x14ac:dyDescent="0.25">
      <c r="A408" s="24">
        <v>0.90917968999999998</v>
      </c>
      <c r="B408" s="23">
        <v>-39.835811999999997</v>
      </c>
      <c r="C408" s="25">
        <v>1.3832405000000001</v>
      </c>
      <c r="D408" s="26">
        <v>9.0071245999999994E-2</v>
      </c>
      <c r="E408" s="28"/>
      <c r="F408" s="18">
        <f t="shared" si="21"/>
        <v>1.4089036426398758</v>
      </c>
      <c r="G408" s="12">
        <f t="shared" si="22"/>
        <v>9.714001461948504</v>
      </c>
    </row>
    <row r="409" spans="1:7" x14ac:dyDescent="0.25">
      <c r="A409" s="24">
        <v>1.0087891</v>
      </c>
      <c r="B409" s="23">
        <v>-39.938006999999999</v>
      </c>
      <c r="C409" s="25">
        <v>1.3832937000000001</v>
      </c>
      <c r="D409" s="26">
        <v>9.0146534E-2</v>
      </c>
      <c r="E409" s="28"/>
      <c r="F409" s="18">
        <f t="shared" si="21"/>
        <v>1.4125180513974929</v>
      </c>
      <c r="G409" s="12">
        <f t="shared" si="22"/>
        <v>9.7389218119944339</v>
      </c>
    </row>
    <row r="410" spans="1:7" x14ac:dyDescent="0.25">
      <c r="A410" s="24">
        <v>1.1083984</v>
      </c>
      <c r="B410" s="23">
        <v>-40.026237000000002</v>
      </c>
      <c r="C410" s="25">
        <v>1.3831819999999999</v>
      </c>
      <c r="D410" s="26">
        <v>9.0104111000000001E-2</v>
      </c>
      <c r="E410" s="28"/>
      <c r="F410" s="18">
        <f t="shared" si="21"/>
        <v>1.4156385493150481</v>
      </c>
      <c r="G410" s="12">
        <f t="shared" si="22"/>
        <v>9.7604367832215218</v>
      </c>
    </row>
    <row r="411" spans="1:7" x14ac:dyDescent="0.25">
      <c r="A411" s="24">
        <v>1.2080078000000001</v>
      </c>
      <c r="B411" s="23">
        <v>-40.117386000000003</v>
      </c>
      <c r="C411" s="25">
        <v>1.3831652000000001</v>
      </c>
      <c r="D411" s="26">
        <v>9.0106754999999997E-2</v>
      </c>
      <c r="E411" s="28"/>
      <c r="F411" s="18">
        <f t="shared" si="21"/>
        <v>1.4188622857390221</v>
      </c>
      <c r="G411" s="12">
        <f t="shared" si="22"/>
        <v>9.7826635554348069</v>
      </c>
    </row>
    <row r="412" spans="1:7" x14ac:dyDescent="0.25">
      <c r="A412" s="24">
        <v>1.3076171999999999</v>
      </c>
      <c r="B412" s="23">
        <v>-40.234603999999997</v>
      </c>
      <c r="C412" s="25">
        <v>1.3831697999999999</v>
      </c>
      <c r="D412" s="26">
        <v>9.0085201000000004E-2</v>
      </c>
      <c r="E412" s="28"/>
      <c r="F412" s="18">
        <f t="shared" si="21"/>
        <v>1.4230080244322099</v>
      </c>
      <c r="G412" s="12">
        <f t="shared" si="22"/>
        <v>9.81124727862756</v>
      </c>
    </row>
    <row r="413" spans="1:7" x14ac:dyDescent="0.25">
      <c r="A413" s="24">
        <v>1.4072266</v>
      </c>
      <c r="B413" s="23">
        <v>-40.337890999999999</v>
      </c>
      <c r="C413" s="25">
        <v>1.3830954</v>
      </c>
      <c r="D413" s="26">
        <v>9.0136132999999993E-2</v>
      </c>
      <c r="E413" s="28"/>
      <c r="F413" s="18">
        <f t="shared" si="21"/>
        <v>1.4266610547893506</v>
      </c>
      <c r="G413" s="12">
        <f t="shared" si="22"/>
        <v>9.8364339139345134</v>
      </c>
    </row>
    <row r="414" spans="1:7" x14ac:dyDescent="0.25">
      <c r="A414" s="24">
        <v>1.5068359</v>
      </c>
      <c r="B414" s="23">
        <v>-40.444701999999999</v>
      </c>
      <c r="C414" s="25">
        <v>1.3829411</v>
      </c>
      <c r="D414" s="26">
        <v>9.0078412999999996E-2</v>
      </c>
      <c r="E414" s="28"/>
      <c r="F414" s="18">
        <f t="shared" si="21"/>
        <v>1.4304387211508145</v>
      </c>
      <c r="G414" s="12">
        <f t="shared" si="22"/>
        <v>9.8624798800654947</v>
      </c>
    </row>
    <row r="415" spans="1:7" x14ac:dyDescent="0.25">
      <c r="A415" s="24">
        <v>1.6064453000000001</v>
      </c>
      <c r="B415" s="23">
        <v>-40.539993000000003</v>
      </c>
      <c r="C415" s="25">
        <v>1.3828484000000001</v>
      </c>
      <c r="D415" s="26">
        <v>9.0095088000000004E-2</v>
      </c>
      <c r="E415" s="28"/>
      <c r="F415" s="18">
        <f t="shared" si="21"/>
        <v>1.4338089508579634</v>
      </c>
      <c r="G415" s="12">
        <f t="shared" si="22"/>
        <v>9.8857166830032774</v>
      </c>
    </row>
    <row r="416" spans="1:7" x14ac:dyDescent="0.25">
      <c r="A416" s="24">
        <v>1.7060546999999999</v>
      </c>
      <c r="B416" s="23">
        <v>-40.636803</v>
      </c>
      <c r="C416" s="25">
        <v>1.3827701999999999</v>
      </c>
      <c r="D416" s="26">
        <v>9.0061240000000001E-2</v>
      </c>
      <c r="E416" s="28"/>
      <c r="F416" s="18">
        <f t="shared" si="21"/>
        <v>1.4372329042003471</v>
      </c>
      <c r="G416" s="12">
        <f t="shared" si="22"/>
        <v>9.9093238955669669</v>
      </c>
    </row>
    <row r="417" spans="1:7" x14ac:dyDescent="0.25">
      <c r="A417" s="24">
        <v>1.8056641</v>
      </c>
      <c r="B417" s="23">
        <v>-40.732039999999998</v>
      </c>
      <c r="C417" s="25">
        <v>1.3827467</v>
      </c>
      <c r="D417" s="26">
        <v>9.0046756000000006E-2</v>
      </c>
      <c r="E417" s="28"/>
      <c r="F417" s="18">
        <f t="shared" si="21"/>
        <v>1.4406012240481787</v>
      </c>
      <c r="G417" s="12">
        <f t="shared" si="22"/>
        <v>9.9325475305522808</v>
      </c>
    </row>
    <row r="418" spans="1:7" x14ac:dyDescent="0.25">
      <c r="A418" s="24">
        <v>1.9052734</v>
      </c>
      <c r="B418" s="23">
        <v>-40.821865000000003</v>
      </c>
      <c r="C418" s="25">
        <v>1.3827204</v>
      </c>
      <c r="D418" s="26">
        <v>9.0068877000000006E-2</v>
      </c>
      <c r="E418" s="28"/>
      <c r="F418" s="18">
        <f t="shared" si="21"/>
        <v>1.4437781335511188</v>
      </c>
      <c r="G418" s="12">
        <f t="shared" si="22"/>
        <v>9.9544514440791243</v>
      </c>
    </row>
    <row r="419" spans="1:7" x14ac:dyDescent="0.25">
      <c r="A419" s="24">
        <v>2.0048827999999999</v>
      </c>
      <c r="B419" s="23">
        <v>-40.927990000000001</v>
      </c>
      <c r="C419" s="25">
        <v>1.3826352</v>
      </c>
      <c r="D419" s="26">
        <v>9.0055532999999993E-2</v>
      </c>
      <c r="E419" s="28"/>
      <c r="F419" s="18">
        <f t="shared" si="21"/>
        <v>1.4475315376257025</v>
      </c>
      <c r="G419" s="12">
        <f t="shared" si="22"/>
        <v>9.9803301284435673</v>
      </c>
    </row>
    <row r="420" spans="1:7" x14ac:dyDescent="0.25">
      <c r="A420" s="24">
        <v>2.1044922000000001</v>
      </c>
      <c r="B420" s="23">
        <v>-41.033413000000003</v>
      </c>
      <c r="C420" s="25">
        <v>1.3825978999999999</v>
      </c>
      <c r="D420" s="26">
        <v>9.0061358999999994E-2</v>
      </c>
      <c r="E420" s="28"/>
      <c r="F420" s="18">
        <f t="shared" si="21"/>
        <v>1.4512601135291643</v>
      </c>
      <c r="G420" s="12">
        <f t="shared" si="22"/>
        <v>10.006037629425926</v>
      </c>
    </row>
    <row r="421" spans="1:7" x14ac:dyDescent="0.25">
      <c r="A421" s="24">
        <v>2.2041016</v>
      </c>
      <c r="B421" s="23">
        <v>-41.136367999999997</v>
      </c>
      <c r="C421" s="25">
        <v>1.3825997999999999</v>
      </c>
      <c r="D421" s="26">
        <v>9.0004385000000006E-2</v>
      </c>
      <c r="E421" s="28"/>
      <c r="F421" s="18">
        <f t="shared" si="21"/>
        <v>1.4549014017882809</v>
      </c>
      <c r="G421" s="12">
        <f t="shared" si="22"/>
        <v>10.031143306210293</v>
      </c>
    </row>
    <row r="422" spans="1:7" x14ac:dyDescent="0.25">
      <c r="A422" s="24">
        <v>2.3037109</v>
      </c>
      <c r="B422" s="23">
        <v>-41.226523999999998</v>
      </c>
      <c r="C422" s="25">
        <v>1.3825196</v>
      </c>
      <c r="D422" s="26">
        <v>9.0016692999999995E-2</v>
      </c>
      <c r="E422" s="28"/>
      <c r="F422" s="18">
        <f t="shared" si="21"/>
        <v>1.4580900180214793</v>
      </c>
      <c r="G422" s="12">
        <f t="shared" si="22"/>
        <v>10.053127934408744</v>
      </c>
    </row>
    <row r="423" spans="1:7" x14ac:dyDescent="0.25">
      <c r="A423" s="24">
        <v>2.4033202999999999</v>
      </c>
      <c r="B423" s="23">
        <v>-41.322918000000001</v>
      </c>
      <c r="C423" s="25">
        <v>1.3824052</v>
      </c>
      <c r="D423" s="26">
        <v>9.0352736000000003E-2</v>
      </c>
      <c r="E423" s="28"/>
      <c r="F423" s="18">
        <f t="shared" si="21"/>
        <v>1.4614992583735684</v>
      </c>
      <c r="G423" s="12">
        <f t="shared" si="22"/>
        <v>10.076633704968238</v>
      </c>
    </row>
    <row r="424" spans="1:7" x14ac:dyDescent="0.25">
      <c r="A424" s="24">
        <v>2.5029297000000001</v>
      </c>
      <c r="B424" s="23">
        <v>-41.421753000000002</v>
      </c>
      <c r="C424" s="25">
        <v>1.3823812</v>
      </c>
      <c r="D424" s="26">
        <v>9.0132602000000006E-2</v>
      </c>
      <c r="E424" s="28"/>
      <c r="F424" s="18">
        <f t="shared" si="21"/>
        <v>1.4649948314403434</v>
      </c>
      <c r="G424" s="12">
        <f t="shared" si="22"/>
        <v>10.100734715749484</v>
      </c>
    </row>
    <row r="425" spans="1:7" x14ac:dyDescent="0.25">
      <c r="A425" s="24">
        <v>2.6025391</v>
      </c>
      <c r="B425" s="23">
        <v>-41.516795999999999</v>
      </c>
      <c r="C425" s="25">
        <v>1.3824099000000001</v>
      </c>
      <c r="D425" s="26">
        <v>9.0305812999999999E-2</v>
      </c>
      <c r="E425" s="28"/>
      <c r="F425" s="18">
        <f t="shared" si="21"/>
        <v>1.4683562899417395</v>
      </c>
      <c r="G425" s="12">
        <f t="shared" si="22"/>
        <v>10.1239110436463</v>
      </c>
    </row>
    <row r="426" spans="1:7" x14ac:dyDescent="0.25">
      <c r="A426" s="24">
        <v>2.7021484</v>
      </c>
      <c r="B426" s="23">
        <v>-41.632762999999997</v>
      </c>
      <c r="C426" s="25">
        <v>1.3823352</v>
      </c>
      <c r="D426" s="26">
        <v>9.0087845999999999E-2</v>
      </c>
      <c r="E426" s="28"/>
      <c r="F426" s="18">
        <f t="shared" si="21"/>
        <v>1.472457783560748</v>
      </c>
      <c r="G426" s="12">
        <f t="shared" si="22"/>
        <v>10.152189709273545</v>
      </c>
    </row>
    <row r="427" spans="1:7" x14ac:dyDescent="0.25">
      <c r="A427" s="24">
        <v>2.8017577999999999</v>
      </c>
      <c r="B427" s="23">
        <v>-41.750610000000002</v>
      </c>
      <c r="C427" s="25">
        <v>1.382199</v>
      </c>
      <c r="D427" s="26">
        <v>9.0252437000000005E-2</v>
      </c>
      <c r="E427" s="28"/>
      <c r="F427" s="18">
        <f t="shared" si="21"/>
        <v>1.4766257685782038</v>
      </c>
      <c r="G427" s="12">
        <f t="shared" si="22"/>
        <v>10.180926814727458</v>
      </c>
    </row>
    <row r="428" spans="1:7" x14ac:dyDescent="0.25">
      <c r="A428" s="24">
        <v>2.9013672000000001</v>
      </c>
      <c r="B428" s="23">
        <v>-41.826248</v>
      </c>
      <c r="C428" s="25">
        <v>1.3821387000000001</v>
      </c>
      <c r="D428" s="26">
        <v>9.0203762000000007E-2</v>
      </c>
      <c r="E428" s="28"/>
      <c r="F428" s="18">
        <f t="shared" si="21"/>
        <v>1.4793009155972225</v>
      </c>
      <c r="G428" s="12">
        <f t="shared" si="22"/>
        <v>10.199371214519756</v>
      </c>
    </row>
    <row r="429" spans="1:7" x14ac:dyDescent="0.25">
      <c r="A429" s="24">
        <v>3.0009766</v>
      </c>
      <c r="B429" s="23">
        <v>-41.931415999999999</v>
      </c>
      <c r="C429" s="25">
        <v>1.3820539000000001</v>
      </c>
      <c r="D429" s="26">
        <v>9.0246432000000001E-2</v>
      </c>
      <c r="E429" s="28"/>
      <c r="F429" s="18">
        <f t="shared" si="21"/>
        <v>1.4830204727205756</v>
      </c>
      <c r="G429" s="12">
        <f t="shared" si="22"/>
        <v>10.225016533504347</v>
      </c>
    </row>
    <row r="430" spans="1:7" x14ac:dyDescent="0.25">
      <c r="A430" s="24">
        <v>3.1005859</v>
      </c>
      <c r="B430" s="23">
        <v>-42.027907999999996</v>
      </c>
      <c r="C430" s="25">
        <v>1.3820139</v>
      </c>
      <c r="D430" s="26">
        <v>9.0147115E-2</v>
      </c>
      <c r="E430" s="28"/>
      <c r="F430" s="18">
        <f t="shared" si="21"/>
        <v>1.4864331791136471</v>
      </c>
      <c r="G430" s="12">
        <f t="shared" si="22"/>
        <v>10.248546201459058</v>
      </c>
    </row>
    <row r="431" spans="1:7" x14ac:dyDescent="0.25">
      <c r="A431" s="24">
        <v>3.2001952999999999</v>
      </c>
      <c r="B431" s="23">
        <v>-42.128788</v>
      </c>
      <c r="C431" s="25">
        <v>1.3819382</v>
      </c>
      <c r="D431" s="26">
        <v>9.0259194000000001E-2</v>
      </c>
      <c r="E431" s="28"/>
      <c r="F431" s="18">
        <f t="shared" si="21"/>
        <v>1.4900010792601164</v>
      </c>
      <c r="G431" s="12">
        <f t="shared" si="22"/>
        <v>10.273145887477293</v>
      </c>
    </row>
    <row r="432" spans="1:7" x14ac:dyDescent="0.25">
      <c r="A432" s="24">
        <v>3.2998047000000001</v>
      </c>
      <c r="B432" s="23">
        <v>-42.213386999999997</v>
      </c>
      <c r="C432" s="25">
        <v>1.3818459999999999</v>
      </c>
      <c r="D432" s="26">
        <v>9.0118221999999998E-2</v>
      </c>
      <c r="E432" s="28"/>
      <c r="F432" s="18">
        <f t="shared" si="21"/>
        <v>1.4929931568224788</v>
      </c>
      <c r="G432" s="12">
        <f t="shared" si="22"/>
        <v>10.293775435826387</v>
      </c>
    </row>
    <row r="433" spans="1:7" x14ac:dyDescent="0.25">
      <c r="A433" s="24">
        <v>3.3994141</v>
      </c>
      <c r="B433" s="23">
        <v>-42.302031999999997</v>
      </c>
      <c r="C433" s="25">
        <v>1.3817918</v>
      </c>
      <c r="D433" s="26">
        <v>9.0189776999999999E-2</v>
      </c>
      <c r="E433" s="28"/>
      <c r="F433" s="18">
        <f t="shared" si="21"/>
        <v>1.4961283323625634</v>
      </c>
      <c r="G433" s="12">
        <f t="shared" si="22"/>
        <v>10.315391605206703</v>
      </c>
    </row>
    <row r="434" spans="1:7" x14ac:dyDescent="0.25">
      <c r="A434" s="24">
        <v>3.4990234</v>
      </c>
      <c r="B434" s="23">
        <v>-42.434052000000001</v>
      </c>
      <c r="C434" s="25">
        <v>1.3816828000000001</v>
      </c>
      <c r="D434" s="26">
        <v>9.0179308999999999E-2</v>
      </c>
      <c r="E434" s="28"/>
      <c r="F434" s="18">
        <f t="shared" si="21"/>
        <v>1.5007975847152284</v>
      </c>
      <c r="G434" s="12">
        <f t="shared" si="22"/>
        <v>10.347584810481555</v>
      </c>
    </row>
    <row r="435" spans="1:7" x14ac:dyDescent="0.25">
      <c r="A435" s="24">
        <v>3.5986327999999999</v>
      </c>
      <c r="B435" s="23">
        <v>-42.522503</v>
      </c>
      <c r="C435" s="25">
        <v>1.3816925</v>
      </c>
      <c r="D435" s="26">
        <v>9.0121067999999999E-2</v>
      </c>
      <c r="E435" s="28"/>
      <c r="F435" s="18">
        <f t="shared" si="21"/>
        <v>1.5039258989088775</v>
      </c>
      <c r="G435" s="12">
        <f t="shared" si="22"/>
        <v>10.369153672773376</v>
      </c>
    </row>
    <row r="436" spans="1:7" x14ac:dyDescent="0.25">
      <c r="A436" s="24">
        <v>3.6982422000000001</v>
      </c>
      <c r="B436" s="23">
        <v>-42.610000999999997</v>
      </c>
      <c r="C436" s="25">
        <v>1.3816396</v>
      </c>
      <c r="D436" s="26">
        <v>9.0141370999999998E-2</v>
      </c>
      <c r="E436" s="28"/>
      <c r="F436" s="18">
        <f t="shared" si="21"/>
        <v>1.5070205076223562</v>
      </c>
      <c r="G436" s="12">
        <f t="shared" si="22"/>
        <v>10.390490145089228</v>
      </c>
    </row>
    <row r="437" spans="1:7" x14ac:dyDescent="0.25">
      <c r="A437" s="24">
        <v>3.7978516</v>
      </c>
      <c r="B437" s="23">
        <v>-42.724083</v>
      </c>
      <c r="C437" s="25">
        <v>1.3815755000000001</v>
      </c>
      <c r="D437" s="26">
        <v>9.0287699999999999E-2</v>
      </c>
      <c r="E437" s="28"/>
      <c r="F437" s="18">
        <f t="shared" si="21"/>
        <v>1.5110553330040919</v>
      </c>
      <c r="G437" s="12">
        <f t="shared" si="22"/>
        <v>10.418309151634947</v>
      </c>
    </row>
    <row r="438" spans="1:7" x14ac:dyDescent="0.25">
      <c r="A438" s="24">
        <v>3.8974609</v>
      </c>
      <c r="B438" s="23">
        <v>-42.807926000000002</v>
      </c>
      <c r="C438" s="25">
        <v>1.3814393</v>
      </c>
      <c r="D438" s="26">
        <v>9.0175107000000004E-2</v>
      </c>
      <c r="E438" s="28"/>
      <c r="F438" s="18">
        <f t="shared" si="21"/>
        <v>1.514020672536015</v>
      </c>
      <c r="G438" s="12">
        <f t="shared" si="22"/>
        <v>10.438754348649486</v>
      </c>
    </row>
    <row r="439" spans="1:7" x14ac:dyDescent="0.25">
      <c r="A439" s="24">
        <v>3.9970702999999999</v>
      </c>
      <c r="B439" s="23">
        <v>-42.912312</v>
      </c>
      <c r="C439" s="25">
        <v>1.3814468</v>
      </c>
      <c r="D439" s="26">
        <v>9.0217649999999996E-2</v>
      </c>
      <c r="E439" s="28"/>
      <c r="F439" s="18">
        <f t="shared" si="21"/>
        <v>1.517712572067035</v>
      </c>
      <c r="G439" s="12">
        <f t="shared" si="22"/>
        <v>10.464208976174261</v>
      </c>
    </row>
    <row r="440" spans="1:7" x14ac:dyDescent="0.25">
      <c r="A440" s="24">
        <v>4.0966797000000001</v>
      </c>
      <c r="B440" s="23">
        <v>-43.008892000000003</v>
      </c>
      <c r="C440" s="25">
        <v>1.3813671999999999</v>
      </c>
      <c r="D440" s="26">
        <v>9.0030156E-2</v>
      </c>
      <c r="E440" s="28"/>
      <c r="F440" s="18">
        <f t="shared" si="21"/>
        <v>1.5211283908234385</v>
      </c>
      <c r="G440" s="12">
        <f t="shared" si="22"/>
        <v>10.487760103014477</v>
      </c>
    </row>
    <row r="441" spans="1:7" x14ac:dyDescent="0.25">
      <c r="A441" s="24">
        <v>4.1962891000000004</v>
      </c>
      <c r="B441" s="23">
        <v>-43.091774000000001</v>
      </c>
      <c r="C441" s="25">
        <v>1.3813196000000001</v>
      </c>
      <c r="D441" s="26">
        <v>9.0298570999999994E-2</v>
      </c>
      <c r="E441" s="28"/>
      <c r="F441" s="18">
        <f t="shared" si="21"/>
        <v>1.5240597419330701</v>
      </c>
      <c r="G441" s="12">
        <f t="shared" si="22"/>
        <v>10.507970959245277</v>
      </c>
    </row>
    <row r="442" spans="1:7" x14ac:dyDescent="0.25">
      <c r="A442" s="24">
        <v>4.2958983999999996</v>
      </c>
      <c r="B442" s="23">
        <v>-43.210166999999998</v>
      </c>
      <c r="C442" s="25">
        <v>1.3811711</v>
      </c>
      <c r="D442" s="26">
        <v>9.0298011999999997E-2</v>
      </c>
      <c r="E442" s="28"/>
      <c r="F442" s="18">
        <f t="shared" si="21"/>
        <v>1.5282470377502875</v>
      </c>
      <c r="G442" s="12">
        <f t="shared" si="22"/>
        <v>10.536841207329701</v>
      </c>
    </row>
    <row r="443" spans="1:7" x14ac:dyDescent="0.25">
      <c r="A443" s="24">
        <v>4.3955077999999999</v>
      </c>
      <c r="B443" s="23">
        <v>-43.303592999999999</v>
      </c>
      <c r="C443" s="25">
        <v>1.3811313000000001</v>
      </c>
      <c r="D443" s="26">
        <v>9.0188920000000006E-2</v>
      </c>
      <c r="E443" s="28"/>
      <c r="F443" s="18">
        <f t="shared" si="21"/>
        <v>1.531551306575466</v>
      </c>
      <c r="G443" s="12">
        <f t="shared" si="22"/>
        <v>10.559623228205391</v>
      </c>
    </row>
    <row r="444" spans="1:7" x14ac:dyDescent="0.25">
      <c r="A444" s="24">
        <v>4.4951172000000001</v>
      </c>
      <c r="B444" s="23">
        <v>-43.398811000000002</v>
      </c>
      <c r="C444" s="25">
        <v>1.3810511999999999</v>
      </c>
      <c r="D444" s="26">
        <v>9.0129279000000007E-2</v>
      </c>
      <c r="E444" s="28"/>
      <c r="F444" s="18">
        <f t="shared" si="21"/>
        <v>1.5349189544357604</v>
      </c>
      <c r="G444" s="12">
        <f t="shared" si="22"/>
        <v>10.582842230022244</v>
      </c>
    </row>
    <row r="445" spans="1:7" x14ac:dyDescent="0.25">
      <c r="A445" s="24">
        <v>4.5947266000000004</v>
      </c>
      <c r="B445" s="23">
        <v>-43.509678000000001</v>
      </c>
      <c r="C445" s="25">
        <v>1.3810239</v>
      </c>
      <c r="D445" s="26">
        <v>9.0129547000000004E-2</v>
      </c>
      <c r="E445" s="28"/>
      <c r="F445" s="18">
        <f t="shared" si="21"/>
        <v>1.5388400724525979</v>
      </c>
      <c r="G445" s="12">
        <f t="shared" si="22"/>
        <v>10.609877255694165</v>
      </c>
    </row>
    <row r="446" spans="1:7" x14ac:dyDescent="0.25">
      <c r="A446" s="24">
        <v>4.6943358999999996</v>
      </c>
      <c r="B446" s="23">
        <v>-43.601120000000002</v>
      </c>
      <c r="C446" s="25">
        <v>1.3809781000000001</v>
      </c>
      <c r="D446" s="26">
        <v>9.0225682000000001E-2</v>
      </c>
      <c r="E446" s="28"/>
      <c r="F446" s="18">
        <f t="shared" si="21"/>
        <v>1.5420741716317556</v>
      </c>
      <c r="G446" s="12">
        <f t="shared" si="22"/>
        <v>10.632175476242136</v>
      </c>
    </row>
    <row r="447" spans="1:7" x14ac:dyDescent="0.25">
      <c r="A447" s="24">
        <v>4.7939452999999999</v>
      </c>
      <c r="B447" s="23">
        <v>-43.693024000000001</v>
      </c>
      <c r="C447" s="25">
        <v>1.380841</v>
      </c>
      <c r="D447" s="26">
        <v>9.0204373000000004E-2</v>
      </c>
      <c r="E447" s="28"/>
      <c r="F447" s="18">
        <f t="shared" si="21"/>
        <v>1.545324610718404</v>
      </c>
      <c r="G447" s="12">
        <f t="shared" si="22"/>
        <v>10.654586355938999</v>
      </c>
    </row>
    <row r="448" spans="1:7" x14ac:dyDescent="0.25">
      <c r="A448" s="24">
        <v>4.8935547000000001</v>
      </c>
      <c r="B448" s="23">
        <v>-43.787754</v>
      </c>
      <c r="C448" s="25">
        <v>1.3808506</v>
      </c>
      <c r="D448" s="26">
        <v>9.0203836999999995E-2</v>
      </c>
      <c r="E448" s="28"/>
      <c r="F448" s="18">
        <f t="shared" si="21"/>
        <v>1.5486749991093138</v>
      </c>
      <c r="G448" s="12">
        <f t="shared" si="22"/>
        <v>10.677686358481697</v>
      </c>
    </row>
    <row r="449" spans="1:7" x14ac:dyDescent="0.25">
      <c r="A449" s="24">
        <v>4.9931641000000004</v>
      </c>
      <c r="B449" s="23">
        <v>-43.882595000000002</v>
      </c>
      <c r="C449" s="25">
        <v>1.3808471</v>
      </c>
      <c r="D449" s="26">
        <v>9.0174667999999999E-2</v>
      </c>
      <c r="E449" s="28"/>
      <c r="F449" s="18">
        <f t="shared" si="21"/>
        <v>1.5520293133221537</v>
      </c>
      <c r="G449" s="12">
        <f t="shared" si="22"/>
        <v>10.700813428482245</v>
      </c>
    </row>
    <row r="450" spans="1:7" x14ac:dyDescent="0.25">
      <c r="A450" s="24">
        <v>5.0927733999999996</v>
      </c>
      <c r="B450" s="23">
        <v>-43.997166</v>
      </c>
      <c r="C450" s="25">
        <v>1.3808320000000001</v>
      </c>
      <c r="D450" s="26">
        <v>9.0207353000000004E-2</v>
      </c>
      <c r="E450" s="28"/>
      <c r="F450" s="18">
        <f t="shared" si="21"/>
        <v>1.5560814335410385</v>
      </c>
      <c r="G450" s="12">
        <f t="shared" si="22"/>
        <v>10.72875167815309</v>
      </c>
    </row>
    <row r="451" spans="1:7" x14ac:dyDescent="0.25">
      <c r="A451" s="24">
        <v>5.1923827999999999</v>
      </c>
      <c r="B451" s="23">
        <v>-44.094540000000002</v>
      </c>
      <c r="C451" s="25">
        <v>1.3806389999999999</v>
      </c>
      <c r="D451" s="26">
        <v>9.0155892000000001E-2</v>
      </c>
      <c r="E451" s="28"/>
      <c r="F451" s="18">
        <f t="shared" si="21"/>
        <v>1.5595253343029563</v>
      </c>
      <c r="G451" s="12">
        <f t="shared" si="22"/>
        <v>10.752496422664784</v>
      </c>
    </row>
    <row r="452" spans="1:7" x14ac:dyDescent="0.25">
      <c r="A452" s="24">
        <v>5.2919922000000001</v>
      </c>
      <c r="B452" s="23">
        <v>-44.200161000000001</v>
      </c>
      <c r="C452" s="25">
        <v>1.3805524</v>
      </c>
      <c r="D452" s="26">
        <v>9.0260833999999998E-2</v>
      </c>
      <c r="E452" s="28"/>
      <c r="F452" s="18">
        <f t="shared" si="21"/>
        <v>1.5632609130239139</v>
      </c>
      <c r="G452" s="12">
        <f t="shared" si="22"/>
        <v>10.778252206139522</v>
      </c>
    </row>
    <row r="453" spans="1:7" x14ac:dyDescent="0.25">
      <c r="A453" s="24">
        <v>5.3916016000000004</v>
      </c>
      <c r="B453" s="23">
        <v>-44.313889000000003</v>
      </c>
      <c r="C453" s="25">
        <v>1.3804525999999999</v>
      </c>
      <c r="D453" s="26">
        <v>9.0236633999999996E-2</v>
      </c>
      <c r="E453" s="28"/>
      <c r="F453" s="18">
        <f t="shared" si="21"/>
        <v>1.5672832182167928</v>
      </c>
      <c r="G453" s="12">
        <f t="shared" si="22"/>
        <v>10.805984889441284</v>
      </c>
    </row>
    <row r="454" spans="1:7" x14ac:dyDescent="0.25">
      <c r="A454" s="24">
        <v>5.4912108999999996</v>
      </c>
      <c r="B454" s="23">
        <v>-44.413989999999998</v>
      </c>
      <c r="C454" s="25">
        <v>1.3805076999999999</v>
      </c>
      <c r="D454" s="26">
        <v>9.0238458999999993E-2</v>
      </c>
      <c r="E454" s="28"/>
      <c r="F454" s="18">
        <f t="shared" si="21"/>
        <v>1.5708235668742241</v>
      </c>
      <c r="G454" s="12">
        <f t="shared" si="22"/>
        <v>10.830394615552613</v>
      </c>
    </row>
    <row r="455" spans="1:7" x14ac:dyDescent="0.25">
      <c r="A455" s="24">
        <v>5.5908202999999999</v>
      </c>
      <c r="B455" s="23">
        <v>-44.491385999999999</v>
      </c>
      <c r="C455" s="25">
        <v>1.3802760999999999</v>
      </c>
      <c r="D455" s="26">
        <v>9.0187162000000001E-2</v>
      </c>
      <c r="E455" s="28"/>
      <c r="F455" s="18">
        <f t="shared" si="21"/>
        <v>1.5735608904243441</v>
      </c>
      <c r="G455" s="12">
        <f t="shared" si="22"/>
        <v>10.849267705353043</v>
      </c>
    </row>
    <row r="456" spans="1:7" x14ac:dyDescent="0.25">
      <c r="A456" s="24">
        <v>5.6904297000000001</v>
      </c>
      <c r="B456" s="23">
        <v>-44.591617999999997</v>
      </c>
      <c r="C456" s="25">
        <v>1.3802363</v>
      </c>
      <c r="D456" s="26">
        <v>9.0214855999999996E-2</v>
      </c>
      <c r="E456" s="28"/>
      <c r="F456" s="18">
        <f t="shared" si="21"/>
        <v>1.5771058722590079</v>
      </c>
      <c r="G456" s="12">
        <f t="shared" si="22"/>
        <v>10.873709375941658</v>
      </c>
    </row>
    <row r="457" spans="1:7" x14ac:dyDescent="0.25">
      <c r="A457" s="24">
        <v>5.7900391000000004</v>
      </c>
      <c r="B457" s="23">
        <v>-44.684596999999997</v>
      </c>
      <c r="C457" s="25">
        <v>1.3802133999999999</v>
      </c>
      <c r="D457" s="26">
        <v>9.0203218000000002E-2</v>
      </c>
      <c r="E457" s="28"/>
      <c r="F457" s="18">
        <f t="shared" si="21"/>
        <v>1.5803943316931726</v>
      </c>
      <c r="G457" s="12">
        <f t="shared" si="22"/>
        <v>10.896382395433028</v>
      </c>
    </row>
    <row r="458" spans="1:7" x14ac:dyDescent="0.25">
      <c r="A458" s="24">
        <v>5.8896483999999996</v>
      </c>
      <c r="B458" s="23">
        <v>-44.787472000000001</v>
      </c>
      <c r="C458" s="25">
        <v>1.3800771000000001</v>
      </c>
      <c r="D458" s="26">
        <v>9.0223110999999995E-2</v>
      </c>
      <c r="E458" s="28"/>
      <c r="F458" s="18">
        <f t="shared" si="21"/>
        <v>1.5840327905310791</v>
      </c>
      <c r="G458" s="12">
        <f t="shared" si="22"/>
        <v>10.921468564139667</v>
      </c>
    </row>
    <row r="459" spans="1:7" x14ac:dyDescent="0.25">
      <c r="A459" s="24">
        <v>5.9892577999999999</v>
      </c>
      <c r="B459" s="23">
        <v>-44.887478000000002</v>
      </c>
      <c r="C459" s="25">
        <v>1.3801006</v>
      </c>
      <c r="D459" s="26">
        <v>9.0232647999999999E-2</v>
      </c>
      <c r="E459" s="28"/>
      <c r="F459" s="18">
        <f t="shared" si="21"/>
        <v>1.5875697792508232</v>
      </c>
      <c r="G459" s="12">
        <f t="shared" si="22"/>
        <v>10.945855124408695</v>
      </c>
    </row>
    <row r="460" spans="1:7" x14ac:dyDescent="0.25">
      <c r="A460" s="24">
        <v>6.0888672000000001</v>
      </c>
      <c r="B460" s="23">
        <v>-44.984921</v>
      </c>
      <c r="C460" s="25">
        <v>1.3799736</v>
      </c>
      <c r="D460" s="26">
        <v>9.0201162000000001E-2</v>
      </c>
      <c r="E460" s="28"/>
      <c r="F460" s="18">
        <f t="shared" si="21"/>
        <v>1.5910161203885351</v>
      </c>
      <c r="G460" s="12">
        <f t="shared" si="22"/>
        <v>10.969616694637427</v>
      </c>
    </row>
    <row r="461" spans="1:7" x14ac:dyDescent="0.25">
      <c r="A461" s="24">
        <v>6.1884766000000004</v>
      </c>
      <c r="B461" s="23">
        <v>-45.084183000000003</v>
      </c>
      <c r="C461" s="25">
        <v>1.3799564</v>
      </c>
      <c r="D461" s="26">
        <v>9.0217851000000002E-2</v>
      </c>
      <c r="E461" s="28"/>
      <c r="F461" s="18">
        <f t="shared" si="21"/>
        <v>1.5945267954910214</v>
      </c>
      <c r="G461" s="12">
        <f t="shared" si="22"/>
        <v>10.99382182978356</v>
      </c>
    </row>
    <row r="462" spans="1:7" x14ac:dyDescent="0.25">
      <c r="A462" s="24">
        <v>6.2880858999999996</v>
      </c>
      <c r="B462" s="23">
        <v>-45.169254000000002</v>
      </c>
      <c r="C462" s="25">
        <v>1.3798972</v>
      </c>
      <c r="D462" s="26">
        <v>9.0184286000000002E-2</v>
      </c>
      <c r="E462" s="28"/>
      <c r="F462" s="18">
        <f t="shared" si="21"/>
        <v>1.5975355666385258</v>
      </c>
      <c r="G462" s="12">
        <f t="shared" si="22"/>
        <v>11.014566475791264</v>
      </c>
    </row>
    <row r="463" spans="1:7" x14ac:dyDescent="0.25">
      <c r="A463" s="24">
        <v>6.3876952999999999</v>
      </c>
      <c r="B463" s="23">
        <v>-45.273066999999998</v>
      </c>
      <c r="C463" s="25">
        <v>1.3798220000000001</v>
      </c>
      <c r="D463" s="26">
        <v>9.0193315999999996E-2</v>
      </c>
      <c r="E463" s="28"/>
      <c r="F463" s="18">
        <f t="shared" si="21"/>
        <v>1.6012072004401254</v>
      </c>
      <c r="G463" s="12">
        <f t="shared" si="22"/>
        <v>11.039881376709292</v>
      </c>
    </row>
    <row r="464" spans="1:7" x14ac:dyDescent="0.25">
      <c r="A464" s="24">
        <v>6.4873047000000001</v>
      </c>
      <c r="B464" s="23">
        <v>-45.364955999999999</v>
      </c>
      <c r="C464" s="25">
        <v>1.3797147000000001</v>
      </c>
      <c r="D464" s="26">
        <v>9.0163589000000002E-2</v>
      </c>
      <c r="E464" s="28"/>
      <c r="F464" s="18">
        <f t="shared" ref="F464:F527" si="23" xml:space="preserve"> -B464 / A_6x12_in2</f>
        <v>1.6044571090102968</v>
      </c>
      <c r="G464" s="12">
        <f t="shared" ref="G464:G527" si="24" xml:space="preserve"> -B464 * kip_to_N / A_6x12_mm2</f>
        <v>11.062288598641583</v>
      </c>
    </row>
    <row r="465" spans="1:7" x14ac:dyDescent="0.25">
      <c r="A465" s="24">
        <v>6.5869141000000004</v>
      </c>
      <c r="B465" s="23">
        <v>-45.468170000000001</v>
      </c>
      <c r="C465" s="25">
        <v>1.3796321</v>
      </c>
      <c r="D465" s="26">
        <v>9.0188533000000001E-2</v>
      </c>
      <c r="E465" s="28"/>
      <c r="F465" s="18">
        <f t="shared" si="23"/>
        <v>1.608107557520583</v>
      </c>
      <c r="G465" s="12">
        <f t="shared" si="24"/>
        <v>11.087457432827605</v>
      </c>
    </row>
    <row r="466" spans="1:7" x14ac:dyDescent="0.25">
      <c r="A466" s="24">
        <v>6.6865233999999996</v>
      </c>
      <c r="B466" s="23">
        <v>-45.574696000000003</v>
      </c>
      <c r="C466" s="25">
        <v>1.3796037000000001</v>
      </c>
      <c r="D466" s="26">
        <v>9.0175546999999995E-2</v>
      </c>
      <c r="E466" s="28"/>
      <c r="F466" s="18">
        <f t="shared" si="23"/>
        <v>1.6118751440689847</v>
      </c>
      <c r="G466" s="12">
        <f t="shared" si="24"/>
        <v>11.113433901431673</v>
      </c>
    </row>
    <row r="467" spans="1:7" x14ac:dyDescent="0.25">
      <c r="A467" s="24">
        <v>6.7861327999999999</v>
      </c>
      <c r="B467" s="23">
        <v>-45.666584</v>
      </c>
      <c r="C467" s="25">
        <v>1.3795435</v>
      </c>
      <c r="D467" s="26">
        <v>9.0216464999999996E-2</v>
      </c>
      <c r="E467" s="28"/>
      <c r="F467" s="18">
        <f t="shared" si="23"/>
        <v>1.6151250172713907</v>
      </c>
      <c r="G467" s="12">
        <f t="shared" si="24"/>
        <v>11.135840879512992</v>
      </c>
    </row>
    <row r="468" spans="1:7" x14ac:dyDescent="0.25">
      <c r="A468" s="24">
        <v>6.8857422000000001</v>
      </c>
      <c r="B468" s="23">
        <v>-45.768833000000001</v>
      </c>
      <c r="C468" s="25">
        <v>1.3793527000000001</v>
      </c>
      <c r="D468" s="26">
        <v>9.0191983000000003E-2</v>
      </c>
      <c r="E468" s="28"/>
      <c r="F468" s="18">
        <f t="shared" si="23"/>
        <v>1.6187413358883249</v>
      </c>
      <c r="G468" s="12">
        <f t="shared" si="24"/>
        <v>11.160774397511387</v>
      </c>
    </row>
    <row r="469" spans="1:7" x14ac:dyDescent="0.25">
      <c r="A469" s="24">
        <v>6.9853516000000004</v>
      </c>
      <c r="B469" s="23">
        <v>-45.863529</v>
      </c>
      <c r="C469" s="25">
        <v>1.3793232</v>
      </c>
      <c r="D469" s="26">
        <v>9.0207337999999998E-2</v>
      </c>
      <c r="E469" s="28"/>
      <c r="F469" s="18">
        <f t="shared" si="23"/>
        <v>1.6220905217752204</v>
      </c>
      <c r="G469" s="12">
        <f t="shared" si="24"/>
        <v>11.18386610912105</v>
      </c>
    </row>
    <row r="470" spans="1:7" x14ac:dyDescent="0.25">
      <c r="A470" s="24">
        <v>7.0849608999999996</v>
      </c>
      <c r="B470" s="23">
        <v>-45.954501999999998</v>
      </c>
      <c r="C470" s="25">
        <v>1.3792918000000001</v>
      </c>
      <c r="D470" s="26">
        <v>9.0189002000000004E-2</v>
      </c>
      <c r="E470" s="28"/>
      <c r="F470" s="18">
        <f t="shared" si="23"/>
        <v>1.6253080334725312</v>
      </c>
      <c r="G470" s="12">
        <f t="shared" si="24"/>
        <v>11.206049963563325</v>
      </c>
    </row>
    <row r="471" spans="1:7" x14ac:dyDescent="0.25">
      <c r="A471" s="24">
        <v>7.1845702999999999</v>
      </c>
      <c r="B471" s="23">
        <v>-46.065510000000003</v>
      </c>
      <c r="C471" s="25">
        <v>1.3792268999999999</v>
      </c>
      <c r="D471" s="26">
        <v>9.0228505000000001E-2</v>
      </c>
      <c r="E471" s="28"/>
      <c r="F471" s="18">
        <f t="shared" si="23"/>
        <v>1.6292341383442526</v>
      </c>
      <c r="G471" s="12">
        <f t="shared" si="24"/>
        <v>11.233119372222248</v>
      </c>
    </row>
    <row r="472" spans="1:7" x14ac:dyDescent="0.25">
      <c r="A472" s="24">
        <v>7.2841797000000001</v>
      </c>
      <c r="B472" s="23">
        <v>-46.157134999999997</v>
      </c>
      <c r="C472" s="25">
        <v>1.3791156</v>
      </c>
      <c r="D472" s="26">
        <v>9.0236022999999999E-2</v>
      </c>
      <c r="E472" s="28"/>
      <c r="F472" s="18">
        <f t="shared" si="23"/>
        <v>1.632474709824429</v>
      </c>
      <c r="G472" s="12">
        <f t="shared" si="24"/>
        <v>11.255462217498025</v>
      </c>
    </row>
    <row r="473" spans="1:7" x14ac:dyDescent="0.25">
      <c r="A473" s="24">
        <v>7.3837891000000004</v>
      </c>
      <c r="B473" s="23">
        <v>-46.269092999999998</v>
      </c>
      <c r="C473" s="25">
        <v>1.3791323</v>
      </c>
      <c r="D473" s="26">
        <v>9.0230525000000006E-2</v>
      </c>
      <c r="E473" s="28"/>
      <c r="F473" s="18">
        <f t="shared" si="23"/>
        <v>1.6364344140730251</v>
      </c>
      <c r="G473" s="12">
        <f t="shared" si="24"/>
        <v>11.282763284579998</v>
      </c>
    </row>
    <row r="474" spans="1:7" x14ac:dyDescent="0.25">
      <c r="A474" s="24">
        <v>7.4833983999999996</v>
      </c>
      <c r="B474" s="23">
        <v>-46.358798999999998</v>
      </c>
      <c r="C474" s="25">
        <v>1.3789610000000001</v>
      </c>
      <c r="D474" s="26">
        <v>9.0255708000000004E-2</v>
      </c>
      <c r="E474" s="28"/>
      <c r="F474" s="18">
        <f t="shared" si="23"/>
        <v>1.6396071148119142</v>
      </c>
      <c r="G474" s="12">
        <f t="shared" si="24"/>
        <v>11.304638179841215</v>
      </c>
    </row>
    <row r="475" spans="1:7" x14ac:dyDescent="0.25">
      <c r="A475" s="24">
        <v>7.5830077999999999</v>
      </c>
      <c r="B475" s="23">
        <v>-46.470596</v>
      </c>
      <c r="C475" s="25">
        <v>1.3789201</v>
      </c>
      <c r="D475" s="26">
        <v>9.0250737999999997E-2</v>
      </c>
      <c r="E475" s="28"/>
      <c r="F475" s="18">
        <f t="shared" si="23"/>
        <v>1.6435611248503244</v>
      </c>
      <c r="G475" s="12">
        <f t="shared" si="24"/>
        <v>11.331899986916754</v>
      </c>
    </row>
    <row r="476" spans="1:7" x14ac:dyDescent="0.25">
      <c r="A476" s="24">
        <v>7.6826172000000001</v>
      </c>
      <c r="B476" s="23">
        <v>-46.547519999999999</v>
      </c>
      <c r="C476" s="25">
        <v>1.3787893</v>
      </c>
      <c r="D476" s="26">
        <v>9.0256437999999994E-2</v>
      </c>
      <c r="E476" s="28"/>
      <c r="F476" s="18">
        <f t="shared" si="23"/>
        <v>1.6462817548153021</v>
      </c>
      <c r="G476" s="12">
        <f t="shared" si="24"/>
        <v>11.350657979058573</v>
      </c>
    </row>
    <row r="477" spans="1:7" x14ac:dyDescent="0.25">
      <c r="A477" s="24">
        <v>7.7822266000000004</v>
      </c>
      <c r="B477" s="23">
        <v>-46.657153999999998</v>
      </c>
      <c r="C477" s="25">
        <v>1.3787266</v>
      </c>
      <c r="D477" s="26">
        <v>9.0216681000000007E-2</v>
      </c>
      <c r="E477" s="28"/>
      <c r="F477" s="18">
        <f t="shared" si="23"/>
        <v>1.6501592643777327</v>
      </c>
      <c r="G477" s="12">
        <f t="shared" si="24"/>
        <v>11.377392336482471</v>
      </c>
    </row>
    <row r="478" spans="1:7" x14ac:dyDescent="0.25">
      <c r="A478" s="24">
        <v>7.8818358999999996</v>
      </c>
      <c r="B478" s="23">
        <v>-46.752372999999999</v>
      </c>
      <c r="C478" s="25">
        <v>1.3786418</v>
      </c>
      <c r="D478" s="26">
        <v>9.0241401999999998E-2</v>
      </c>
      <c r="E478" s="28"/>
      <c r="F478" s="18">
        <f t="shared" si="23"/>
        <v>1.6535269476057921</v>
      </c>
      <c r="G478" s="12">
        <f t="shared" si="24"/>
        <v>11.400611582150296</v>
      </c>
    </row>
    <row r="479" spans="1:7" x14ac:dyDescent="0.25">
      <c r="A479" s="24">
        <v>7.9814452999999999</v>
      </c>
      <c r="B479" s="23">
        <v>-46.848877000000002</v>
      </c>
      <c r="C479" s="25">
        <v>1.3785883000000001</v>
      </c>
      <c r="D479" s="26">
        <v>9.0223595000000004E-2</v>
      </c>
      <c r="E479" s="28"/>
      <c r="F479" s="18">
        <f t="shared" si="23"/>
        <v>1.6569400784120456</v>
      </c>
      <c r="G479" s="12">
        <f t="shared" si="24"/>
        <v>11.424144176316668</v>
      </c>
    </row>
    <row r="480" spans="1:7" x14ac:dyDescent="0.25">
      <c r="A480" s="24">
        <v>8.0810546999999993</v>
      </c>
      <c r="B480" s="23">
        <v>-46.947471999999998</v>
      </c>
      <c r="C480" s="25">
        <v>1.3784071</v>
      </c>
      <c r="D480" s="26">
        <v>9.0259820000000004E-2</v>
      </c>
      <c r="E480" s="28"/>
      <c r="F480" s="18">
        <f t="shared" si="23"/>
        <v>1.6604271632151888</v>
      </c>
      <c r="G480" s="12">
        <f t="shared" si="24"/>
        <v>11.448186662864721</v>
      </c>
    </row>
    <row r="481" spans="1:7" x14ac:dyDescent="0.25">
      <c r="A481" s="24">
        <v>8.1806640999999996</v>
      </c>
      <c r="B481" s="23">
        <v>-47.051678000000003</v>
      </c>
      <c r="C481" s="25">
        <v>1.3784784000000001</v>
      </c>
      <c r="D481" s="26">
        <v>9.0217955000000002E-2</v>
      </c>
      <c r="E481" s="28"/>
      <c r="F481" s="18">
        <f t="shared" si="23"/>
        <v>1.6641126965484854</v>
      </c>
      <c r="G481" s="12">
        <f t="shared" si="24"/>
        <v>11.473597397214604</v>
      </c>
    </row>
    <row r="482" spans="1:7" x14ac:dyDescent="0.25">
      <c r="A482" s="24">
        <v>8.2802734000000004</v>
      </c>
      <c r="B482" s="23">
        <v>-47.156016999999999</v>
      </c>
      <c r="C482" s="25">
        <v>1.378449</v>
      </c>
      <c r="D482" s="26">
        <v>9.0233228999999998E-2</v>
      </c>
      <c r="E482" s="28"/>
      <c r="F482" s="18">
        <f t="shared" si="23"/>
        <v>1.6678029337945441</v>
      </c>
      <c r="G482" s="12">
        <f t="shared" si="24"/>
        <v>11.499040563743712</v>
      </c>
    </row>
    <row r="483" spans="1:7" x14ac:dyDescent="0.25">
      <c r="A483" s="24">
        <v>8.3798828000000007</v>
      </c>
      <c r="B483" s="23">
        <v>-47.249622000000002</v>
      </c>
      <c r="C483" s="25">
        <v>1.3782350999999999</v>
      </c>
      <c r="D483" s="26">
        <v>9.0202272E-2</v>
      </c>
      <c r="E483" s="28"/>
      <c r="F483" s="18">
        <f t="shared" si="23"/>
        <v>1.6711135334496814</v>
      </c>
      <c r="G483" s="12">
        <f t="shared" si="24"/>
        <v>11.521866233943323</v>
      </c>
    </row>
    <row r="484" spans="1:7" x14ac:dyDescent="0.25">
      <c r="A484" s="24">
        <v>8.4794921999999993</v>
      </c>
      <c r="B484" s="23">
        <v>-47.351664999999997</v>
      </c>
      <c r="C484" s="25">
        <v>1.3782051</v>
      </c>
      <c r="D484" s="26">
        <v>9.0224177000000003E-2</v>
      </c>
      <c r="E484" s="28"/>
      <c r="F484" s="18">
        <f t="shared" si="23"/>
        <v>1.6747225663069982</v>
      </c>
      <c r="G484" s="12">
        <f t="shared" si="24"/>
        <v>11.546749518641564</v>
      </c>
    </row>
    <row r="485" spans="1:7" x14ac:dyDescent="0.25">
      <c r="A485" s="24">
        <v>8.5791015999999996</v>
      </c>
      <c r="B485" s="23">
        <v>-47.437752000000003</v>
      </c>
      <c r="C485" s="25">
        <v>1.3781265</v>
      </c>
      <c r="D485" s="26">
        <v>9.0216629000000007E-2</v>
      </c>
      <c r="E485" s="28"/>
      <c r="F485" s="18">
        <f t="shared" si="23"/>
        <v>1.6777672711038767</v>
      </c>
      <c r="G485" s="12">
        <f t="shared" si="24"/>
        <v>11.567741917236445</v>
      </c>
    </row>
    <row r="486" spans="1:7" x14ac:dyDescent="0.25">
      <c r="A486" s="24">
        <v>8.6787109000000004</v>
      </c>
      <c r="B486" s="23">
        <v>-47.548088</v>
      </c>
      <c r="C486" s="25">
        <v>1.3781232000000001</v>
      </c>
      <c r="D486" s="26">
        <v>9.0210408000000006E-2</v>
      </c>
      <c r="E486" s="28"/>
      <c r="F486" s="18">
        <f t="shared" si="23"/>
        <v>1.6816696088374292</v>
      </c>
      <c r="G486" s="12">
        <f t="shared" si="24"/>
        <v>11.594647458042431</v>
      </c>
    </row>
    <row r="487" spans="1:7" x14ac:dyDescent="0.25">
      <c r="A487" s="24">
        <v>8.7783203000000007</v>
      </c>
      <c r="B487" s="23">
        <v>-47.643543000000001</v>
      </c>
      <c r="C487" s="25">
        <v>1.377872</v>
      </c>
      <c r="D487" s="26">
        <v>9.0201661000000002E-2</v>
      </c>
      <c r="E487" s="28"/>
      <c r="F487" s="18">
        <f t="shared" si="23"/>
        <v>1.6850456388580597</v>
      </c>
      <c r="G487" s="12">
        <f t="shared" si="24"/>
        <v>11.617924252539559</v>
      </c>
    </row>
    <row r="488" spans="1:7" x14ac:dyDescent="0.25">
      <c r="A488" s="24">
        <v>8.8779296999999993</v>
      </c>
      <c r="B488" s="23">
        <v>-47.756659999999997</v>
      </c>
      <c r="C488" s="25">
        <v>1.3778927000000001</v>
      </c>
      <c r="D488" s="26">
        <v>9.0166591000000004E-2</v>
      </c>
      <c r="E488" s="28"/>
      <c r="F488" s="18">
        <f t="shared" si="23"/>
        <v>1.689046334346443</v>
      </c>
      <c r="G488" s="12">
        <f t="shared" si="24"/>
        <v>11.645507942897652</v>
      </c>
    </row>
    <row r="489" spans="1:7" x14ac:dyDescent="0.25">
      <c r="A489" s="24">
        <v>8.9775390999999996</v>
      </c>
      <c r="B489" s="23">
        <v>-47.844085999999997</v>
      </c>
      <c r="C489" s="25">
        <v>1.3778062</v>
      </c>
      <c r="D489" s="26">
        <v>9.0203904000000001E-2</v>
      </c>
      <c r="E489" s="28"/>
      <c r="F489" s="18">
        <f t="shared" si="23"/>
        <v>1.6921383965808325</v>
      </c>
      <c r="G489" s="12">
        <f t="shared" si="24"/>
        <v>11.666826857943549</v>
      </c>
    </row>
    <row r="490" spans="1:7" x14ac:dyDescent="0.25">
      <c r="A490" s="24">
        <v>9.0771484000000004</v>
      </c>
      <c r="B490" s="23">
        <v>-47.945186999999997</v>
      </c>
      <c r="C490" s="25">
        <v>1.3777889999999999</v>
      </c>
      <c r="D490" s="26">
        <v>9.0177937999999999E-2</v>
      </c>
      <c r="E490" s="28"/>
      <c r="F490" s="18">
        <f t="shared" si="23"/>
        <v>1.6957141130033955</v>
      </c>
      <c r="G490" s="12">
        <f t="shared" si="24"/>
        <v>11.691480435026513</v>
      </c>
    </row>
    <row r="491" spans="1:7" x14ac:dyDescent="0.25">
      <c r="A491" s="24">
        <v>9.1767578000000007</v>
      </c>
      <c r="B491" s="23">
        <v>-48.038887000000003</v>
      </c>
      <c r="C491" s="25">
        <v>1.3777543000000001</v>
      </c>
      <c r="D491" s="26">
        <v>9.0230352999999999E-2</v>
      </c>
      <c r="E491" s="28"/>
      <c r="F491" s="18">
        <f t="shared" si="23"/>
        <v>1.6990280725962204</v>
      </c>
      <c r="G491" s="12">
        <f t="shared" si="24"/>
        <v>11.714329271068429</v>
      </c>
    </row>
    <row r="492" spans="1:7" x14ac:dyDescent="0.25">
      <c r="A492" s="24">
        <v>9.2763671999999993</v>
      </c>
      <c r="B492" s="23">
        <v>-48.128456</v>
      </c>
      <c r="C492" s="25">
        <v>1.3776469</v>
      </c>
      <c r="D492" s="26">
        <v>9.0208888000000001E-2</v>
      </c>
      <c r="E492" s="28"/>
      <c r="F492" s="18">
        <f t="shared" si="23"/>
        <v>1.7021959279512864</v>
      </c>
      <c r="G492" s="12">
        <f t="shared" si="24"/>
        <v>11.736170758746534</v>
      </c>
    </row>
    <row r="493" spans="1:7" x14ac:dyDescent="0.25">
      <c r="A493" s="24">
        <v>9.3759765999999996</v>
      </c>
      <c r="B493" s="23">
        <v>-48.237312000000003</v>
      </c>
      <c r="C493" s="25">
        <v>1.3774968000000001</v>
      </c>
      <c r="D493" s="26">
        <v>9.0246356999999999E-2</v>
      </c>
      <c r="E493" s="28"/>
      <c r="F493" s="18">
        <f t="shared" si="23"/>
        <v>1.7060459213924446</v>
      </c>
      <c r="G493" s="12">
        <f t="shared" si="24"/>
        <v>11.762715400114503</v>
      </c>
    </row>
    <row r="494" spans="1:7" x14ac:dyDescent="0.25">
      <c r="A494" s="24">
        <v>9.4755859000000004</v>
      </c>
      <c r="B494" s="23">
        <v>-48.331932000000002</v>
      </c>
      <c r="C494" s="25">
        <v>1.3773744000000001</v>
      </c>
      <c r="D494" s="26">
        <v>9.0242981999999999E-2</v>
      </c>
      <c r="E494" s="28"/>
      <c r="F494" s="18">
        <f t="shared" si="23"/>
        <v>1.7093924193291901</v>
      </c>
      <c r="G494" s="12">
        <f t="shared" si="24"/>
        <v>11.785788579050321</v>
      </c>
    </row>
    <row r="495" spans="1:7" x14ac:dyDescent="0.25">
      <c r="A495" s="24">
        <v>9.5751953000000007</v>
      </c>
      <c r="B495" s="23">
        <v>-48.434894999999997</v>
      </c>
      <c r="C495" s="25">
        <v>1.3772645999999999</v>
      </c>
      <c r="D495" s="26">
        <v>9.0212426999999998E-2</v>
      </c>
      <c r="E495" s="28"/>
      <c r="F495" s="18">
        <f t="shared" si="23"/>
        <v>1.7130339905304279</v>
      </c>
      <c r="G495" s="12">
        <f t="shared" si="24"/>
        <v>11.810896206642463</v>
      </c>
    </row>
    <row r="496" spans="1:7" x14ac:dyDescent="0.25">
      <c r="A496" s="24">
        <v>9.6748046999999993</v>
      </c>
      <c r="B496" s="23">
        <v>-48.532733999999998</v>
      </c>
      <c r="C496" s="25">
        <v>1.3772861999999999</v>
      </c>
      <c r="D496" s="26">
        <v>9.0255082E-2</v>
      </c>
      <c r="E496" s="28"/>
      <c r="F496" s="18">
        <f t="shared" si="23"/>
        <v>1.7164943373031321</v>
      </c>
      <c r="G496" s="12">
        <f t="shared" si="24"/>
        <v>11.834754341855962</v>
      </c>
    </row>
    <row r="497" spans="1:7" x14ac:dyDescent="0.25">
      <c r="A497" s="24">
        <v>9.7744140999999996</v>
      </c>
      <c r="B497" s="23">
        <v>-48.628883000000002</v>
      </c>
      <c r="C497" s="25">
        <v>1.3772260999999999</v>
      </c>
      <c r="D497" s="26">
        <v>9.0206235999999995E-2</v>
      </c>
      <c r="E497" s="28"/>
      <c r="F497" s="18">
        <f t="shared" si="23"/>
        <v>1.7198949125527638</v>
      </c>
      <c r="G497" s="12">
        <f t="shared" si="24"/>
        <v>11.858200368927406</v>
      </c>
    </row>
    <row r="498" spans="1:7" x14ac:dyDescent="0.25">
      <c r="A498" s="24">
        <v>9.8740234000000004</v>
      </c>
      <c r="B498" s="23">
        <v>-48.742232999999999</v>
      </c>
      <c r="C498" s="25">
        <v>1.3771068</v>
      </c>
      <c r="D498" s="26">
        <v>9.020707E-2</v>
      </c>
      <c r="E498" s="28"/>
      <c r="F498" s="18">
        <f t="shared" si="23"/>
        <v>1.7239038487304228</v>
      </c>
      <c r="G498" s="12">
        <f t="shared" si="24"/>
        <v>11.88584087656189</v>
      </c>
    </row>
    <row r="499" spans="1:7" x14ac:dyDescent="0.25">
      <c r="A499" s="24">
        <v>9.9736328000000007</v>
      </c>
      <c r="B499" s="23">
        <v>-48.844326000000002</v>
      </c>
      <c r="C499" s="25">
        <v>1.37703</v>
      </c>
      <c r="D499" s="26">
        <v>9.0208620000000003E-2</v>
      </c>
      <c r="E499" s="28"/>
      <c r="F499" s="18">
        <f t="shared" si="23"/>
        <v>1.7275146499759966</v>
      </c>
      <c r="G499" s="12">
        <f t="shared" si="24"/>
        <v>11.910736353808714</v>
      </c>
    </row>
    <row r="500" spans="1:7" x14ac:dyDescent="0.25">
      <c r="A500" s="24">
        <v>10.073242</v>
      </c>
      <c r="B500" s="23">
        <v>-48.935287000000002</v>
      </c>
      <c r="C500" s="25">
        <v>1.3769982999999999</v>
      </c>
      <c r="D500" s="26">
        <v>9.0190074999999995E-2</v>
      </c>
      <c r="E500" s="28"/>
      <c r="F500" s="18">
        <f t="shared" si="23"/>
        <v>1.7307317372601259</v>
      </c>
      <c r="G500" s="12">
        <f t="shared" si="24"/>
        <v>11.932917282039329</v>
      </c>
    </row>
    <row r="501" spans="1:7" x14ac:dyDescent="0.25">
      <c r="A501" s="24">
        <v>10.172852000000001</v>
      </c>
      <c r="B501" s="23">
        <v>-49.028492</v>
      </c>
      <c r="C501" s="25">
        <v>1.3768819999999999</v>
      </c>
      <c r="D501" s="26">
        <v>9.0231708999999993E-2</v>
      </c>
      <c r="E501" s="28"/>
      <c r="F501" s="18">
        <f t="shared" si="23"/>
        <v>1.7340281898092103</v>
      </c>
      <c r="G501" s="12">
        <f t="shared" si="24"/>
        <v>11.955645411850286</v>
      </c>
    </row>
    <row r="502" spans="1:7" x14ac:dyDescent="0.25">
      <c r="A502" s="24">
        <v>10.272461</v>
      </c>
      <c r="B502" s="23">
        <v>-49.121665999999998</v>
      </c>
      <c r="C502" s="25">
        <v>1.3767612</v>
      </c>
      <c r="D502" s="26">
        <v>9.0204990999999998E-2</v>
      </c>
      <c r="E502" s="28"/>
      <c r="F502" s="18">
        <f t="shared" si="23"/>
        <v>1.7373235459575755</v>
      </c>
      <c r="G502" s="12">
        <f t="shared" si="24"/>
        <v>11.978365982281122</v>
      </c>
    </row>
    <row r="503" spans="1:7" x14ac:dyDescent="0.25">
      <c r="A503" s="24">
        <v>10.372070000000001</v>
      </c>
      <c r="B503" s="23">
        <v>-49.223537</v>
      </c>
      <c r="C503" s="25">
        <v>1.3767052</v>
      </c>
      <c r="D503" s="26">
        <v>9.0195655999999999E-2</v>
      </c>
      <c r="E503" s="28"/>
      <c r="F503" s="18">
        <f t="shared" si="23"/>
        <v>1.74092649555929</v>
      </c>
      <c r="G503" s="12">
        <f t="shared" si="24"/>
        <v>12.003207324612243</v>
      </c>
    </row>
    <row r="504" spans="1:7" x14ac:dyDescent="0.25">
      <c r="A504" s="24">
        <v>10.471679999999999</v>
      </c>
      <c r="B504" s="23">
        <v>-49.324798999999999</v>
      </c>
      <c r="C504" s="25">
        <v>1.3766784999999999</v>
      </c>
      <c r="D504" s="26">
        <v>9.0227320999999999E-2</v>
      </c>
      <c r="E504" s="28"/>
      <c r="F504" s="18">
        <f t="shared" si="23"/>
        <v>1.7445079061920392</v>
      </c>
      <c r="G504" s="12">
        <f t="shared" si="24"/>
        <v>12.027900161701639</v>
      </c>
    </row>
    <row r="505" spans="1:7" x14ac:dyDescent="0.25">
      <c r="A505" s="24">
        <v>10.571289</v>
      </c>
      <c r="B505" s="23">
        <v>-49.433700999999999</v>
      </c>
      <c r="C505" s="25">
        <v>1.3765433</v>
      </c>
      <c r="D505" s="26">
        <v>9.0192943999999997E-2</v>
      </c>
      <c r="E505" s="28"/>
      <c r="F505" s="18">
        <f t="shared" si="23"/>
        <v>1.7483595265503933</v>
      </c>
      <c r="G505" s="12">
        <f t="shared" si="24"/>
        <v>12.054456020214305</v>
      </c>
    </row>
    <row r="506" spans="1:7" x14ac:dyDescent="0.25">
      <c r="A506" s="24">
        <v>10.670897999999999</v>
      </c>
      <c r="B506" s="23">
        <v>-49.518852000000003</v>
      </c>
      <c r="C506" s="25">
        <v>1.3765449999999999</v>
      </c>
      <c r="D506" s="26">
        <v>9.0214959999999997E-2</v>
      </c>
      <c r="E506" s="28"/>
      <c r="F506" s="18">
        <f t="shared" si="23"/>
        <v>1.7513711271191086</v>
      </c>
      <c r="G506" s="12">
        <f t="shared" si="24"/>
        <v>12.075220174299739</v>
      </c>
    </row>
    <row r="507" spans="1:7" x14ac:dyDescent="0.25">
      <c r="A507" s="24">
        <v>10.770508</v>
      </c>
      <c r="B507" s="23">
        <v>-49.605583000000003</v>
      </c>
      <c r="C507" s="25">
        <v>1.3764524</v>
      </c>
      <c r="D507" s="26">
        <v>9.0212278000000007E-2</v>
      </c>
      <c r="E507" s="28"/>
      <c r="F507" s="18">
        <f t="shared" si="23"/>
        <v>1.7544386087567314</v>
      </c>
      <c r="G507" s="12">
        <f t="shared" si="24"/>
        <v>12.096369612920352</v>
      </c>
    </row>
    <row r="508" spans="1:7" x14ac:dyDescent="0.25">
      <c r="A508" s="24">
        <v>10.870117</v>
      </c>
      <c r="B508" s="23">
        <v>-49.717381000000003</v>
      </c>
      <c r="C508" s="25">
        <v>1.3763027000000001</v>
      </c>
      <c r="D508" s="26">
        <v>9.0178251000000001E-2</v>
      </c>
      <c r="E508" s="28"/>
      <c r="F508" s="18">
        <f t="shared" si="23"/>
        <v>1.7583926541629065</v>
      </c>
      <c r="G508" s="12">
        <f t="shared" si="24"/>
        <v>12.123631663846862</v>
      </c>
    </row>
    <row r="509" spans="1:7" x14ac:dyDescent="0.25">
      <c r="A509" s="24">
        <v>10.969727000000001</v>
      </c>
      <c r="B509" s="23">
        <v>-49.801333999999997</v>
      </c>
      <c r="C509" s="25">
        <v>1.3762369999999999</v>
      </c>
      <c r="D509" s="26">
        <v>9.0174994999999994E-2</v>
      </c>
      <c r="E509" s="28"/>
      <c r="F509" s="18">
        <f t="shared" si="23"/>
        <v>1.7613618841489938</v>
      </c>
      <c r="G509" s="12">
        <f t="shared" si="24"/>
        <v>12.144103684468281</v>
      </c>
    </row>
    <row r="510" spans="1:7" x14ac:dyDescent="0.25">
      <c r="A510" s="24">
        <v>11.069336</v>
      </c>
      <c r="B510" s="23">
        <v>-49.914574000000002</v>
      </c>
      <c r="C510" s="25">
        <v>1.3762189</v>
      </c>
      <c r="D510" s="26">
        <v>9.0169787000000001E-2</v>
      </c>
      <c r="E510" s="28"/>
      <c r="F510" s="18">
        <f t="shared" si="23"/>
        <v>1.7653669298724888</v>
      </c>
      <c r="G510" s="12">
        <f t="shared" si="24"/>
        <v>12.171717368495885</v>
      </c>
    </row>
    <row r="511" spans="1:7" x14ac:dyDescent="0.25">
      <c r="A511" s="24">
        <v>11.168945000000001</v>
      </c>
      <c r="B511" s="23">
        <v>-50.000476999999997</v>
      </c>
      <c r="C511" s="25">
        <v>1.3760846</v>
      </c>
      <c r="D511" s="26">
        <v>9.0170383000000007E-2</v>
      </c>
      <c r="E511" s="28"/>
      <c r="F511" s="18">
        <f t="shared" si="23"/>
        <v>1.7684051270005825</v>
      </c>
      <c r="G511" s="12">
        <f t="shared" si="24"/>
        <v>12.192664898511985</v>
      </c>
    </row>
    <row r="512" spans="1:7" x14ac:dyDescent="0.25">
      <c r="A512" s="24">
        <v>11.268554999999999</v>
      </c>
      <c r="B512" s="23">
        <v>-50.121257999999997</v>
      </c>
      <c r="C512" s="25">
        <v>1.3760376000000001</v>
      </c>
      <c r="D512" s="26">
        <v>9.0186574000000005E-2</v>
      </c>
      <c r="E512" s="28"/>
      <c r="F512" s="18">
        <f t="shared" si="23"/>
        <v>1.7726768810409341</v>
      </c>
      <c r="G512" s="12">
        <f t="shared" si="24"/>
        <v>12.222117462716666</v>
      </c>
    </row>
    <row r="513" spans="1:7" x14ac:dyDescent="0.25">
      <c r="A513" s="24">
        <v>11.368164</v>
      </c>
      <c r="B513" s="23">
        <v>-50.228188000000003</v>
      </c>
      <c r="C513" s="25">
        <v>1.3760456000000001</v>
      </c>
      <c r="D513" s="26">
        <v>9.0199514999999994E-2</v>
      </c>
      <c r="E513" s="28"/>
      <c r="F513" s="18">
        <f t="shared" si="23"/>
        <v>1.7764587561664491</v>
      </c>
      <c r="G513" s="12">
        <f t="shared" si="24"/>
        <v>12.248192447113274</v>
      </c>
    </row>
    <row r="514" spans="1:7" x14ac:dyDescent="0.25">
      <c r="A514" s="24">
        <v>11.467772999999999</v>
      </c>
      <c r="B514" s="23">
        <v>-50.316761</v>
      </c>
      <c r="C514" s="25">
        <v>1.3758329</v>
      </c>
      <c r="D514" s="26">
        <v>9.0203799000000001E-2</v>
      </c>
      <c r="E514" s="28"/>
      <c r="F514" s="18">
        <f t="shared" si="23"/>
        <v>1.7795913852274441</v>
      </c>
      <c r="G514" s="12">
        <f t="shared" si="24"/>
        <v>12.269791059223632</v>
      </c>
    </row>
    <row r="515" spans="1:7" x14ac:dyDescent="0.25">
      <c r="A515" s="24">
        <v>11.567383</v>
      </c>
      <c r="B515" s="23">
        <v>-50.397368999999998</v>
      </c>
      <c r="C515" s="25">
        <v>1.3757478999999999</v>
      </c>
      <c r="D515" s="26">
        <v>9.0195156999999998E-2</v>
      </c>
      <c r="E515" s="28"/>
      <c r="F515" s="18">
        <f t="shared" si="23"/>
        <v>1.7824423100391666</v>
      </c>
      <c r="G515" s="12">
        <f t="shared" si="24"/>
        <v>12.289447398344942</v>
      </c>
    </row>
    <row r="516" spans="1:7" x14ac:dyDescent="0.25">
      <c r="A516" s="24">
        <v>11.666992</v>
      </c>
      <c r="B516" s="23">
        <v>-50.509006999999997</v>
      </c>
      <c r="C516" s="25">
        <v>1.375713</v>
      </c>
      <c r="D516" s="26">
        <v>9.0200490999999994E-2</v>
      </c>
      <c r="E516" s="28"/>
      <c r="F516" s="18">
        <f t="shared" si="23"/>
        <v>1.7863906966029206</v>
      </c>
      <c r="G516" s="12">
        <f t="shared" si="24"/>
        <v>12.316670433115991</v>
      </c>
    </row>
    <row r="517" spans="1:7" x14ac:dyDescent="0.25">
      <c r="A517" s="24">
        <v>11.766602000000001</v>
      </c>
      <c r="B517" s="23">
        <v>-50.601871000000003</v>
      </c>
      <c r="C517" s="25">
        <v>1.375602</v>
      </c>
      <c r="D517" s="26">
        <v>9.0203986E-2</v>
      </c>
      <c r="E517" s="28"/>
      <c r="F517" s="18">
        <f t="shared" si="23"/>
        <v>1.7896750887440955</v>
      </c>
      <c r="G517" s="12">
        <f t="shared" si="24"/>
        <v>12.339315409745625</v>
      </c>
    </row>
    <row r="518" spans="1:7" x14ac:dyDescent="0.25">
      <c r="A518" s="24">
        <v>11.866211</v>
      </c>
      <c r="B518" s="23">
        <v>-50.703262000000002</v>
      </c>
      <c r="C518" s="25">
        <v>1.3754941000000001</v>
      </c>
      <c r="D518" s="26">
        <v>9.0225748999999994E-2</v>
      </c>
      <c r="E518" s="28"/>
      <c r="F518" s="18">
        <f t="shared" si="23"/>
        <v>1.7932610618185467</v>
      </c>
      <c r="G518" s="12">
        <f t="shared" si="24"/>
        <v>12.364039703610361</v>
      </c>
    </row>
    <row r="519" spans="1:7" x14ac:dyDescent="0.25">
      <c r="A519" s="24">
        <v>11.965820000000001</v>
      </c>
      <c r="B519" s="23">
        <v>-50.81279</v>
      </c>
      <c r="C519" s="25">
        <v>1.3754063999999999</v>
      </c>
      <c r="D519" s="26">
        <v>9.0209015000000004E-2</v>
      </c>
      <c r="E519" s="28"/>
      <c r="F519" s="18">
        <f t="shared" si="23"/>
        <v>1.7971348223978731</v>
      </c>
      <c r="G519" s="12">
        <f t="shared" si="24"/>
        <v>12.390748212831268</v>
      </c>
    </row>
    <row r="520" spans="1:7" x14ac:dyDescent="0.25">
      <c r="A520" s="24">
        <v>12.065429999999999</v>
      </c>
      <c r="B520" s="23">
        <v>-50.901611000000003</v>
      </c>
      <c r="C520" s="25">
        <v>1.3753886</v>
      </c>
      <c r="D520" s="26">
        <v>9.0203538999999999E-2</v>
      </c>
      <c r="E520" s="28"/>
      <c r="F520" s="18">
        <f t="shared" si="23"/>
        <v>1.800276222664621</v>
      </c>
      <c r="G520" s="12">
        <f t="shared" si="24"/>
        <v>12.412407299982592</v>
      </c>
    </row>
    <row r="521" spans="1:7" x14ac:dyDescent="0.25">
      <c r="A521" s="24">
        <v>12.165039</v>
      </c>
      <c r="B521" s="23">
        <v>-51.002453000000003</v>
      </c>
      <c r="C521" s="25">
        <v>1.375284</v>
      </c>
      <c r="D521" s="26">
        <v>9.0229406999999998E-2</v>
      </c>
      <c r="E521" s="28"/>
      <c r="F521" s="18">
        <f t="shared" si="23"/>
        <v>1.803842778836015</v>
      </c>
      <c r="G521" s="12">
        <f t="shared" si="24"/>
        <v>12.436997719663902</v>
      </c>
    </row>
    <row r="522" spans="1:7" x14ac:dyDescent="0.25">
      <c r="A522" s="24">
        <v>12.264647999999999</v>
      </c>
      <c r="B522" s="23">
        <v>-51.100582000000003</v>
      </c>
      <c r="C522" s="25">
        <v>1.3752238000000001</v>
      </c>
      <c r="D522" s="26">
        <v>9.0199634000000001E-2</v>
      </c>
      <c r="E522" s="28"/>
      <c r="F522" s="18">
        <f t="shared" si="23"/>
        <v>1.8073133822606071</v>
      </c>
      <c r="G522" s="12">
        <f t="shared" si="24"/>
        <v>12.460926571659176</v>
      </c>
    </row>
    <row r="523" spans="1:7" x14ac:dyDescent="0.25">
      <c r="A523" s="24">
        <v>12.364258</v>
      </c>
      <c r="B523" s="23">
        <v>-51.199089000000001</v>
      </c>
      <c r="C523" s="25">
        <v>1.3750693</v>
      </c>
      <c r="D523" s="26">
        <v>9.0187579000000004E-2</v>
      </c>
      <c r="E523" s="28"/>
      <c r="F523" s="18">
        <f t="shared" si="23"/>
        <v>1.8107973547004188</v>
      </c>
      <c r="G523" s="12">
        <f t="shared" si="24"/>
        <v>12.484947599321726</v>
      </c>
    </row>
    <row r="524" spans="1:7" x14ac:dyDescent="0.25">
      <c r="A524" s="24">
        <v>12.463867</v>
      </c>
      <c r="B524" s="23">
        <v>-51.288283999999997</v>
      </c>
      <c r="C524" s="25">
        <v>1.3750248</v>
      </c>
      <c r="D524" s="26">
        <v>9.0192950999999993E-2</v>
      </c>
      <c r="E524" s="28"/>
      <c r="F524" s="18">
        <f t="shared" si="23"/>
        <v>1.8139519825113257</v>
      </c>
      <c r="G524" s="12">
        <f t="shared" si="24"/>
        <v>12.506697886736438</v>
      </c>
    </row>
    <row r="525" spans="1:7" x14ac:dyDescent="0.25">
      <c r="A525" s="24">
        <v>12.563477000000001</v>
      </c>
      <c r="B525" s="23">
        <v>-51.377853000000002</v>
      </c>
      <c r="C525" s="25">
        <v>1.3749655000000001</v>
      </c>
      <c r="D525" s="26">
        <v>9.0194911000000003E-2</v>
      </c>
      <c r="E525" s="28"/>
      <c r="F525" s="18">
        <f t="shared" si="23"/>
        <v>1.8171198378663922</v>
      </c>
      <c r="G525" s="12">
        <f t="shared" si="24"/>
        <v>12.528539374414544</v>
      </c>
    </row>
    <row r="526" spans="1:7" x14ac:dyDescent="0.25">
      <c r="A526" s="24">
        <v>12.663086</v>
      </c>
      <c r="B526" s="23">
        <v>-51.487502999999997</v>
      </c>
      <c r="C526" s="25">
        <v>1.3748722</v>
      </c>
      <c r="D526" s="26">
        <v>9.0221501999999995E-2</v>
      </c>
      <c r="E526" s="28"/>
      <c r="F526" s="18">
        <f t="shared" si="23"/>
        <v>1.8209979133130645</v>
      </c>
      <c r="G526" s="12">
        <f t="shared" si="24"/>
        <v>12.555277633453986</v>
      </c>
    </row>
    <row r="527" spans="1:7" x14ac:dyDescent="0.25">
      <c r="A527" s="24">
        <v>12.762695000000001</v>
      </c>
      <c r="B527" s="23">
        <v>-51.566642999999999</v>
      </c>
      <c r="C527" s="25">
        <v>1.3747959999999999</v>
      </c>
      <c r="D527" s="26">
        <v>9.0230352999999999E-2</v>
      </c>
      <c r="E527" s="28"/>
      <c r="F527" s="18">
        <f t="shared" si="23"/>
        <v>1.823796918245574</v>
      </c>
      <c r="G527" s="12">
        <f t="shared" si="24"/>
        <v>12.574575999348943</v>
      </c>
    </row>
    <row r="528" spans="1:7" x14ac:dyDescent="0.25">
      <c r="A528" s="24">
        <v>12.862304999999999</v>
      </c>
      <c r="B528" s="23">
        <v>-51.677967000000002</v>
      </c>
      <c r="C528" s="25">
        <v>1.3746719000000001</v>
      </c>
      <c r="D528" s="26">
        <v>9.0191684999999994E-2</v>
      </c>
      <c r="E528" s="28"/>
      <c r="F528" s="18">
        <f t="shared" ref="F528:F591" si="25" xml:space="preserve"> -B528 / A_6x12_in2</f>
        <v>1.8277341993310769</v>
      </c>
      <c r="G528" s="12">
        <f t="shared" ref="G528:G591" si="26" xml:space="preserve"> -B528 * kip_to_N / A_6x12_mm2</f>
        <v>12.6017224649149</v>
      </c>
    </row>
    <row r="529" spans="1:7" x14ac:dyDescent="0.25">
      <c r="A529" s="24">
        <v>12.961914</v>
      </c>
      <c r="B529" s="23">
        <v>-51.786228000000001</v>
      </c>
      <c r="C529" s="25">
        <v>1.3745423999999999</v>
      </c>
      <c r="D529" s="26">
        <v>9.0203978000000004E-2</v>
      </c>
      <c r="E529" s="28"/>
      <c r="F529" s="18">
        <f t="shared" si="25"/>
        <v>1.8315631489519817</v>
      </c>
      <c r="G529" s="12">
        <f t="shared" si="26"/>
        <v>12.62812201495475</v>
      </c>
    </row>
    <row r="530" spans="1:7" x14ac:dyDescent="0.25">
      <c r="A530" s="24">
        <v>13.061522999999999</v>
      </c>
      <c r="B530" s="23">
        <v>-51.896090999999998</v>
      </c>
      <c r="C530" s="25">
        <v>1.3744677000000001</v>
      </c>
      <c r="D530" s="26">
        <v>9.0184613999999996E-2</v>
      </c>
      <c r="E530" s="28"/>
      <c r="F530" s="18">
        <f t="shared" si="25"/>
        <v>1.8354487577326271</v>
      </c>
      <c r="G530" s="12">
        <f t="shared" si="26"/>
        <v>12.654912214251151</v>
      </c>
    </row>
    <row r="531" spans="1:7" x14ac:dyDescent="0.25">
      <c r="A531" s="24">
        <v>13.161133</v>
      </c>
      <c r="B531" s="23">
        <v>-51.985576999999999</v>
      </c>
      <c r="C531" s="25">
        <v>1.3744187000000001</v>
      </c>
      <c r="D531" s="26">
        <v>9.0230389999999994E-2</v>
      </c>
      <c r="E531" s="28"/>
      <c r="F531" s="18">
        <f t="shared" si="25"/>
        <v>1.8386136775631874</v>
      </c>
      <c r="G531" s="12">
        <f t="shared" si="26"/>
        <v>12.676733462298611</v>
      </c>
    </row>
    <row r="532" spans="1:7" x14ac:dyDescent="0.25">
      <c r="A532" s="24">
        <v>13.260742</v>
      </c>
      <c r="B532" s="23">
        <v>-52.075394000000003</v>
      </c>
      <c r="C532" s="25">
        <v>1.3743491999999999</v>
      </c>
      <c r="D532" s="26">
        <v>9.0221262999999996E-2</v>
      </c>
      <c r="E532" s="28"/>
      <c r="F532" s="18">
        <f t="shared" si="25"/>
        <v>1.8417903041240065</v>
      </c>
      <c r="G532" s="12">
        <f t="shared" si="26"/>
        <v>12.698635425017681</v>
      </c>
    </row>
    <row r="533" spans="1:7" x14ac:dyDescent="0.25">
      <c r="A533" s="24">
        <v>13.360352000000001</v>
      </c>
      <c r="B533" s="23">
        <v>-52.185451999999998</v>
      </c>
      <c r="C533" s="25">
        <v>1.3742193</v>
      </c>
      <c r="D533" s="26">
        <v>9.0204224E-2</v>
      </c>
      <c r="E533" s="28"/>
      <c r="F533" s="18">
        <f t="shared" si="25"/>
        <v>1.8456828096188524</v>
      </c>
      <c r="G533" s="12">
        <f t="shared" si="26"/>
        <v>12.725473175253549</v>
      </c>
    </row>
    <row r="534" spans="1:7" x14ac:dyDescent="0.25">
      <c r="A534" s="24">
        <v>13.459961</v>
      </c>
      <c r="B534" s="23">
        <v>-52.276432</v>
      </c>
      <c r="C534" s="25">
        <v>1.3741696000000001</v>
      </c>
      <c r="D534" s="26">
        <v>9.0196937000000005E-2</v>
      </c>
      <c r="E534" s="28"/>
      <c r="F534" s="18">
        <f t="shared" si="25"/>
        <v>1.8489005688905193</v>
      </c>
      <c r="G534" s="12">
        <f t="shared" si="26"/>
        <v>12.747658736652626</v>
      </c>
    </row>
    <row r="535" spans="1:7" x14ac:dyDescent="0.25">
      <c r="A535" s="24">
        <v>13.559570000000001</v>
      </c>
      <c r="B535" s="23">
        <v>-52.373435999999998</v>
      </c>
      <c r="C535" s="25">
        <v>1.3740534</v>
      </c>
      <c r="D535" s="26">
        <v>9.0197719999999995E-2</v>
      </c>
      <c r="E535" s="28"/>
      <c r="F535" s="18">
        <f t="shared" si="25"/>
        <v>1.8523313835793382</v>
      </c>
      <c r="G535" s="12">
        <f t="shared" si="26"/>
        <v>12.771313256304815</v>
      </c>
    </row>
    <row r="536" spans="1:7" x14ac:dyDescent="0.25">
      <c r="A536" s="24">
        <v>13.659179999999999</v>
      </c>
      <c r="B536" s="23">
        <v>-52.480156000000001</v>
      </c>
      <c r="C536" s="25">
        <v>1.3739764999999999</v>
      </c>
      <c r="D536" s="26">
        <v>9.0195975999999997E-2</v>
      </c>
      <c r="E536" s="28"/>
      <c r="F536" s="18">
        <f t="shared" si="25"/>
        <v>1.8561058314741756</v>
      </c>
      <c r="G536" s="12">
        <f t="shared" si="26"/>
        <v>12.79733703199738</v>
      </c>
    </row>
    <row r="537" spans="1:7" x14ac:dyDescent="0.25">
      <c r="A537" s="24">
        <v>13.758789</v>
      </c>
      <c r="B537" s="23">
        <v>-52.535373999999997</v>
      </c>
      <c r="C537" s="25">
        <v>1.3738667</v>
      </c>
      <c r="D537" s="26">
        <v>9.0222113000000007E-2</v>
      </c>
      <c r="E537" s="28"/>
      <c r="F537" s="18">
        <f t="shared" si="25"/>
        <v>1.8580587687292083</v>
      </c>
      <c r="G537" s="12">
        <f t="shared" si="26"/>
        <v>12.810801994948953</v>
      </c>
    </row>
    <row r="538" spans="1:7" x14ac:dyDescent="0.25">
      <c r="A538" s="24">
        <v>13.858397999999999</v>
      </c>
      <c r="B538" s="23">
        <v>-52.740166000000002</v>
      </c>
      <c r="C538" s="25">
        <v>1.3738090000000001</v>
      </c>
      <c r="D538" s="26">
        <v>9.0199359000000007E-2</v>
      </c>
      <c r="E538" s="28"/>
      <c r="F538" s="18">
        <f t="shared" si="25"/>
        <v>1.8653018040860254</v>
      </c>
      <c r="G538" s="12">
        <f t="shared" si="26"/>
        <v>12.860740723131409</v>
      </c>
    </row>
    <row r="539" spans="1:7" x14ac:dyDescent="0.25">
      <c r="A539" s="24">
        <v>13.958008</v>
      </c>
      <c r="B539" s="23">
        <v>-52.800078999999997</v>
      </c>
      <c r="C539" s="25">
        <v>1.3736383000000001</v>
      </c>
      <c r="D539" s="26">
        <v>9.0223543000000003E-2</v>
      </c>
      <c r="E539" s="28"/>
      <c r="F539" s="18">
        <f t="shared" si="25"/>
        <v>1.8674207929983506</v>
      </c>
      <c r="G539" s="12">
        <f t="shared" si="26"/>
        <v>12.875350566394793</v>
      </c>
    </row>
    <row r="540" spans="1:7" x14ac:dyDescent="0.25">
      <c r="A540" s="24">
        <v>14.057617</v>
      </c>
      <c r="B540" s="23">
        <v>-52.971828000000002</v>
      </c>
      <c r="C540" s="25">
        <v>1.3732352999999999</v>
      </c>
      <c r="D540" s="26">
        <v>9.0249963000000002E-2</v>
      </c>
      <c r="E540" s="28"/>
      <c r="F540" s="18">
        <f t="shared" si="25"/>
        <v>1.8734951712919263</v>
      </c>
      <c r="G540" s="12">
        <f t="shared" si="26"/>
        <v>12.917231726921614</v>
      </c>
    </row>
    <row r="541" spans="1:7" x14ac:dyDescent="0.25">
      <c r="A541" s="24">
        <v>14.157227000000001</v>
      </c>
      <c r="B541" s="23">
        <v>-52.990046999999997</v>
      </c>
      <c r="C541" s="25">
        <v>1.3731736999999999</v>
      </c>
      <c r="D541" s="26">
        <v>9.0192578999999995E-2</v>
      </c>
      <c r="E541" s="28"/>
      <c r="F541" s="18">
        <f t="shared" si="25"/>
        <v>1.8741395366048577</v>
      </c>
      <c r="G541" s="12">
        <f t="shared" si="26"/>
        <v>12.921674447773775</v>
      </c>
    </row>
    <row r="542" spans="1:7" x14ac:dyDescent="0.25">
      <c r="A542" s="24">
        <v>14.256836</v>
      </c>
      <c r="B542" s="23">
        <v>-53.105938000000002</v>
      </c>
      <c r="C542" s="25">
        <v>1.3730256999999999</v>
      </c>
      <c r="D542" s="26">
        <v>9.0215384999999995E-2</v>
      </c>
      <c r="E542" s="28"/>
      <c r="F542" s="18">
        <f t="shared" si="25"/>
        <v>1.8782383422737161</v>
      </c>
      <c r="G542" s="12">
        <f t="shared" si="26"/>
        <v>12.949934580727177</v>
      </c>
    </row>
    <row r="543" spans="1:7" x14ac:dyDescent="0.25">
      <c r="A543" s="24">
        <v>14.356445000000001</v>
      </c>
      <c r="B543" s="23">
        <v>-53.201861999999998</v>
      </c>
      <c r="C543" s="25">
        <v>1.3730222000000001</v>
      </c>
      <c r="D543" s="26">
        <v>9.0187944000000006E-2</v>
      </c>
      <c r="E543" s="28"/>
      <c r="F543" s="18">
        <f t="shared" si="25"/>
        <v>1.8816309597761931</v>
      </c>
      <c r="G543" s="12">
        <f t="shared" si="26"/>
        <v>12.973325741330001</v>
      </c>
    </row>
    <row r="544" spans="1:7" x14ac:dyDescent="0.25">
      <c r="A544" s="24">
        <v>14.456054999999999</v>
      </c>
      <c r="B544" s="23">
        <v>-53.300606000000002</v>
      </c>
      <c r="C544" s="25">
        <v>1.3729975000000001</v>
      </c>
      <c r="D544" s="26">
        <v>9.0268284000000004E-2</v>
      </c>
      <c r="E544" s="28"/>
      <c r="F544" s="18">
        <f t="shared" si="25"/>
        <v>1.8851233143763413</v>
      </c>
      <c r="G544" s="12">
        <f t="shared" si="26"/>
        <v>12.997404561672829</v>
      </c>
    </row>
    <row r="545" spans="1:7" x14ac:dyDescent="0.25">
      <c r="A545" s="24">
        <v>14.555664</v>
      </c>
      <c r="B545" s="23">
        <v>-53.398398999999998</v>
      </c>
      <c r="C545" s="25">
        <v>1.3728042</v>
      </c>
      <c r="D545" s="26">
        <v>9.0301498999999993E-2</v>
      </c>
      <c r="E545" s="28"/>
      <c r="F545" s="18">
        <f t="shared" si="25"/>
        <v>1.8885820342318491</v>
      </c>
      <c r="G545" s="12">
        <f t="shared" si="26"/>
        <v>13.021251479741633</v>
      </c>
    </row>
    <row r="546" spans="1:7" x14ac:dyDescent="0.25">
      <c r="A546" s="24">
        <v>14.655272999999999</v>
      </c>
      <c r="B546" s="23">
        <v>-53.506991999999997</v>
      </c>
      <c r="C546" s="25">
        <v>1.3727286000000001</v>
      </c>
      <c r="D546" s="26">
        <v>9.0376138999999994E-2</v>
      </c>
      <c r="E546" s="28"/>
      <c r="F546" s="18">
        <f t="shared" si="25"/>
        <v>1.8924227259507775</v>
      </c>
      <c r="G546" s="12">
        <f t="shared" si="26"/>
        <v>13.047731988304065</v>
      </c>
    </row>
    <row r="547" spans="1:7" x14ac:dyDescent="0.25">
      <c r="A547" s="24">
        <v>14.754883</v>
      </c>
      <c r="B547" s="23">
        <v>-53.582611</v>
      </c>
      <c r="C547" s="25">
        <v>1.3724955000000001</v>
      </c>
      <c r="D547" s="26">
        <v>9.0342565999999999E-2</v>
      </c>
      <c r="E547" s="28"/>
      <c r="F547" s="18">
        <f t="shared" si="25"/>
        <v>1.8950972009822589</v>
      </c>
      <c r="G547" s="12">
        <f t="shared" si="26"/>
        <v>13.066171754927904</v>
      </c>
    </row>
    <row r="548" spans="1:7" x14ac:dyDescent="0.25">
      <c r="A548" s="24">
        <v>14.854492</v>
      </c>
      <c r="B548" s="23">
        <v>-53.677349</v>
      </c>
      <c r="C548" s="25">
        <v>1.3726434999999999</v>
      </c>
      <c r="D548" s="26">
        <v>8.9652382000000003E-2</v>
      </c>
      <c r="E548" s="28"/>
      <c r="F548" s="18">
        <f t="shared" si="25"/>
        <v>1.89844787231529</v>
      </c>
      <c r="G548" s="12">
        <f t="shared" si="26"/>
        <v>13.089273708278371</v>
      </c>
    </row>
    <row r="549" spans="1:7" x14ac:dyDescent="0.25">
      <c r="A549" s="24">
        <v>14.954102000000001</v>
      </c>
      <c r="B549" s="23">
        <v>-53.760894999999998</v>
      </c>
      <c r="C549" s="25">
        <v>1.3724445999999999</v>
      </c>
      <c r="D549" s="26">
        <v>9.0051346000000004E-2</v>
      </c>
      <c r="E549" s="28"/>
      <c r="F549" s="18">
        <f t="shared" si="25"/>
        <v>1.901402707620969</v>
      </c>
      <c r="G549" s="12">
        <f t="shared" si="26"/>
        <v>13.109646481554336</v>
      </c>
    </row>
    <row r="550" spans="1:7" x14ac:dyDescent="0.25">
      <c r="A550" s="24">
        <v>15.053711</v>
      </c>
      <c r="B550" s="23">
        <v>-53.871524999999998</v>
      </c>
      <c r="C550" s="25">
        <v>1.3723650000000001</v>
      </c>
      <c r="D550" s="26">
        <v>9.0134970999999994E-2</v>
      </c>
      <c r="E550" s="28"/>
      <c r="F550" s="18">
        <f t="shared" si="25"/>
        <v>1.9053154434774704</v>
      </c>
      <c r="G550" s="12">
        <f t="shared" si="26"/>
        <v>13.136623714545982</v>
      </c>
    </row>
    <row r="551" spans="1:7" x14ac:dyDescent="0.25">
      <c r="A551" s="24">
        <v>15.153320000000001</v>
      </c>
      <c r="B551" s="23">
        <v>-53.961998000000001</v>
      </c>
      <c r="C551" s="25">
        <v>1.3723510999999999</v>
      </c>
      <c r="D551" s="26">
        <v>9.0122379000000002E-2</v>
      </c>
      <c r="E551" s="28"/>
      <c r="F551" s="18">
        <f t="shared" si="25"/>
        <v>1.9085152712922158</v>
      </c>
      <c r="G551" s="12">
        <f t="shared" si="26"/>
        <v>13.158685643502441</v>
      </c>
    </row>
    <row r="552" spans="1:7" x14ac:dyDescent="0.25">
      <c r="A552" s="24">
        <v>15.252929999999999</v>
      </c>
      <c r="B552" s="23">
        <v>-54.070469000000003</v>
      </c>
      <c r="C552" s="25">
        <v>1.3721334000000001</v>
      </c>
      <c r="D552" s="26">
        <v>9.0123392999999996E-2</v>
      </c>
      <c r="E552" s="28"/>
      <c r="F552" s="18">
        <f t="shared" si="25"/>
        <v>1.9123516481437981</v>
      </c>
      <c r="G552" s="12">
        <f t="shared" si="26"/>
        <v>13.185136402246334</v>
      </c>
    </row>
    <row r="553" spans="1:7" x14ac:dyDescent="0.25">
      <c r="A553" s="24">
        <v>15.352539</v>
      </c>
      <c r="B553" s="23">
        <v>-54.161976000000003</v>
      </c>
      <c r="C553" s="25">
        <v>1.3722091000000001</v>
      </c>
      <c r="D553" s="26">
        <v>9.0500996E-2</v>
      </c>
      <c r="E553" s="28"/>
      <c r="F553" s="18">
        <f t="shared" si="25"/>
        <v>1.9155880462276893</v>
      </c>
      <c r="G553" s="12">
        <f t="shared" si="26"/>
        <v>13.20745047310746</v>
      </c>
    </row>
    <row r="554" spans="1:7" x14ac:dyDescent="0.25">
      <c r="A554" s="24">
        <v>15.452147999999999</v>
      </c>
      <c r="B554" s="23">
        <v>-54.257506999999997</v>
      </c>
      <c r="C554" s="25">
        <v>1.3720098000000001</v>
      </c>
      <c r="D554" s="26">
        <v>9.0534873000000002E-2</v>
      </c>
      <c r="E554" s="28"/>
      <c r="F554" s="18">
        <f t="shared" si="25"/>
        <v>1.9189667641984696</v>
      </c>
      <c r="G554" s="12">
        <f t="shared" si="26"/>
        <v>13.230745800278431</v>
      </c>
    </row>
    <row r="555" spans="1:7" x14ac:dyDescent="0.25">
      <c r="A555" s="24">
        <v>15.551758</v>
      </c>
      <c r="B555" s="23">
        <v>-54.343468000000001</v>
      </c>
      <c r="C555" s="25">
        <v>1.3719218</v>
      </c>
      <c r="D555" s="26">
        <v>9.0303442999999997E-2</v>
      </c>
      <c r="E555" s="28"/>
      <c r="F555" s="18">
        <f t="shared" si="25"/>
        <v>1.9220070126569413</v>
      </c>
      <c r="G555" s="12">
        <f t="shared" si="26"/>
        <v>13.251707473650889</v>
      </c>
    </row>
    <row r="556" spans="1:7" x14ac:dyDescent="0.25">
      <c r="A556" s="24">
        <v>15.651367</v>
      </c>
      <c r="B556" s="23">
        <v>-54.449790999999998</v>
      </c>
      <c r="C556" s="25">
        <v>1.3718336</v>
      </c>
      <c r="D556" s="26">
        <v>9.0367891000000006E-2</v>
      </c>
      <c r="E556" s="28"/>
      <c r="F556" s="18">
        <f t="shared" si="25"/>
        <v>1.9257674195490211</v>
      </c>
      <c r="G556" s="12">
        <f t="shared" si="26"/>
        <v>13.277634440507715</v>
      </c>
    </row>
    <row r="557" spans="1:7" x14ac:dyDescent="0.25">
      <c r="A557" s="24">
        <v>15.750977000000001</v>
      </c>
      <c r="B557" s="23">
        <v>-54.555191000000001</v>
      </c>
      <c r="C557" s="25">
        <v>1.3716789</v>
      </c>
      <c r="D557" s="26">
        <v>9.0209342999999997E-2</v>
      </c>
      <c r="E557" s="28"/>
      <c r="F557" s="18">
        <f t="shared" si="25"/>
        <v>1.9294951819938846</v>
      </c>
      <c r="G557" s="12">
        <f t="shared" si="26"/>
        <v>13.303336332917723</v>
      </c>
    </row>
    <row r="558" spans="1:7" x14ac:dyDescent="0.25">
      <c r="A558" s="24">
        <v>15.850586</v>
      </c>
      <c r="B558" s="23">
        <v>-54.643497000000004</v>
      </c>
      <c r="C558" s="25">
        <v>1.3715986</v>
      </c>
      <c r="D558" s="26">
        <v>9.0454407000000001E-2</v>
      </c>
      <c r="E558" s="28"/>
      <c r="F558" s="18">
        <f t="shared" si="25"/>
        <v>1.9326183678615898</v>
      </c>
      <c r="G558" s="12">
        <f t="shared" si="26"/>
        <v>13.324869836818658</v>
      </c>
    </row>
    <row r="559" spans="1:7" x14ac:dyDescent="0.25">
      <c r="A559" s="24">
        <v>15.950195000000001</v>
      </c>
      <c r="B559" s="23">
        <v>-54.750098999999999</v>
      </c>
      <c r="C559" s="25">
        <v>1.3715120999999999</v>
      </c>
      <c r="D559" s="26">
        <v>9.0353660000000002E-2</v>
      </c>
      <c r="E559" s="28"/>
      <c r="F559" s="18">
        <f t="shared" si="25"/>
        <v>1.9363886423601413</v>
      </c>
      <c r="G559" s="12">
        <f t="shared" si="26"/>
        <v>13.35086483809657</v>
      </c>
    </row>
    <row r="560" spans="1:7" x14ac:dyDescent="0.25">
      <c r="A560" s="24">
        <v>16.049804999999999</v>
      </c>
      <c r="B560" s="23">
        <v>-54.838123000000003</v>
      </c>
      <c r="C560" s="25">
        <v>1.371516</v>
      </c>
      <c r="D560" s="26">
        <v>9.0394697999999996E-2</v>
      </c>
      <c r="E560" s="28"/>
      <c r="F560" s="18">
        <f t="shared" si="25"/>
        <v>1.9395018545180795</v>
      </c>
      <c r="G560" s="12">
        <f t="shared" si="26"/>
        <v>13.372329576023503</v>
      </c>
    </row>
    <row r="561" spans="1:7" x14ac:dyDescent="0.25">
      <c r="A561" s="24">
        <v>16.149414</v>
      </c>
      <c r="B561" s="23">
        <v>-54.959201999999998</v>
      </c>
      <c r="C561" s="25">
        <v>1.3713553999999999</v>
      </c>
      <c r="D561" s="26">
        <v>9.0420819999999999E-2</v>
      </c>
      <c r="E561" s="28"/>
      <c r="F561" s="18">
        <f t="shared" si="25"/>
        <v>1.94378414815244</v>
      </c>
      <c r="G561" s="12">
        <f t="shared" si="26"/>
        <v>13.401854807817728</v>
      </c>
    </row>
    <row r="562" spans="1:7" x14ac:dyDescent="0.25">
      <c r="A562" s="24">
        <v>16.249023000000001</v>
      </c>
      <c r="B562" s="23">
        <v>-55.053642000000004</v>
      </c>
      <c r="C562" s="25">
        <v>1.3713367999999999</v>
      </c>
      <c r="D562" s="26">
        <v>9.0274705999999996E-2</v>
      </c>
      <c r="E562" s="28"/>
      <c r="F562" s="18">
        <f t="shared" si="25"/>
        <v>1.9471242798914621</v>
      </c>
      <c r="G562" s="12">
        <f t="shared" si="26"/>
        <v>13.424884093578653</v>
      </c>
    </row>
    <row r="563" spans="1:7" x14ac:dyDescent="0.25">
      <c r="A563" s="24">
        <v>16.348633</v>
      </c>
      <c r="B563" s="23">
        <v>-55.142975</v>
      </c>
      <c r="C563" s="25">
        <v>1.3711977</v>
      </c>
      <c r="D563" s="26">
        <v>9.0392223999999993E-2</v>
      </c>
      <c r="E563" s="28"/>
      <c r="F563" s="18">
        <f t="shared" si="25"/>
        <v>1.9502837884539572</v>
      </c>
      <c r="G563" s="12">
        <f t="shared" si="26"/>
        <v>13.44666803242745</v>
      </c>
    </row>
    <row r="564" spans="1:7" x14ac:dyDescent="0.25">
      <c r="A564" s="24">
        <v>16.448242</v>
      </c>
      <c r="B564" s="23">
        <v>-55.239440999999999</v>
      </c>
      <c r="C564" s="25">
        <v>1.3710355999999999</v>
      </c>
      <c r="D564" s="26">
        <v>9.0466768000000003E-2</v>
      </c>
      <c r="E564" s="28"/>
      <c r="F564" s="18">
        <f t="shared" si="25"/>
        <v>1.9536955752851357</v>
      </c>
      <c r="G564" s="12">
        <f t="shared" si="26"/>
        <v>13.4701913602569</v>
      </c>
    </row>
    <row r="565" spans="1:7" x14ac:dyDescent="0.25">
      <c r="A565" s="24">
        <v>16.547851999999999</v>
      </c>
      <c r="B565" s="23">
        <v>-55.352469999999997</v>
      </c>
      <c r="C565" s="25">
        <v>1.3710864</v>
      </c>
      <c r="D565" s="26">
        <v>9.0394533999999999E-2</v>
      </c>
      <c r="E565" s="28"/>
      <c r="F565" s="18">
        <f t="shared" si="25"/>
        <v>1.9576931584101875</v>
      </c>
      <c r="G565" s="12">
        <f t="shared" si="26"/>
        <v>13.497753591729488</v>
      </c>
    </row>
    <row r="566" spans="1:7" x14ac:dyDescent="0.25">
      <c r="A566" s="24">
        <v>16.647461</v>
      </c>
      <c r="B566" s="23">
        <v>-55.419147000000002</v>
      </c>
      <c r="C566" s="25">
        <v>1.370905</v>
      </c>
      <c r="D566" s="26">
        <v>9.0338364000000004E-2</v>
      </c>
      <c r="E566" s="28"/>
      <c r="F566" s="18">
        <f t="shared" si="25"/>
        <v>1.9600513748858628</v>
      </c>
      <c r="G566" s="12">
        <f t="shared" si="26"/>
        <v>13.514012842964997</v>
      </c>
    </row>
    <row r="567" spans="1:7" x14ac:dyDescent="0.25">
      <c r="A567" s="24">
        <v>16.747070000000001</v>
      </c>
      <c r="B567" s="23">
        <v>-55.531379999999999</v>
      </c>
      <c r="C567" s="25">
        <v>1.370852</v>
      </c>
      <c r="D567" s="26">
        <v>9.0401812999999998E-2</v>
      </c>
      <c r="E567" s="28"/>
      <c r="F567" s="18">
        <f t="shared" si="25"/>
        <v>1.96402080526987</v>
      </c>
      <c r="G567" s="12">
        <f t="shared" si="26"/>
        <v>13.541380969064166</v>
      </c>
    </row>
    <row r="568" spans="1:7" x14ac:dyDescent="0.25">
      <c r="A568" s="24">
        <v>16.846679999999999</v>
      </c>
      <c r="B568" s="23">
        <v>-55.625411999999997</v>
      </c>
      <c r="C568" s="25">
        <v>1.3706023000000001</v>
      </c>
      <c r="D568" s="26">
        <v>9.0386294000000006E-2</v>
      </c>
      <c r="E568" s="28"/>
      <c r="F568" s="18">
        <f t="shared" si="25"/>
        <v>1.9673465069607181</v>
      </c>
      <c r="G568" s="12">
        <f t="shared" si="26"/>
        <v>13.564310763628663</v>
      </c>
    </row>
    <row r="569" spans="1:7" x14ac:dyDescent="0.25">
      <c r="A569" s="24">
        <v>16.946289</v>
      </c>
      <c r="B569" s="23">
        <v>-55.736851000000001</v>
      </c>
      <c r="C569" s="25">
        <v>1.3706478</v>
      </c>
      <c r="D569" s="26">
        <v>9.0321779000000005E-2</v>
      </c>
      <c r="E569" s="28"/>
      <c r="F569" s="18">
        <f t="shared" si="25"/>
        <v>1.9712878553392112</v>
      </c>
      <c r="G569" s="12">
        <f t="shared" si="26"/>
        <v>13.591485272056358</v>
      </c>
    </row>
    <row r="570" spans="1:7" x14ac:dyDescent="0.25">
      <c r="A570" s="24">
        <v>17.045898000000001</v>
      </c>
      <c r="B570" s="23">
        <v>-55.839283000000002</v>
      </c>
      <c r="C570" s="25">
        <v>1.3704472999999999</v>
      </c>
      <c r="D570" s="26">
        <v>9.0506068999999995E-2</v>
      </c>
      <c r="E570" s="28"/>
      <c r="F570" s="18">
        <f t="shared" si="25"/>
        <v>1.9749106462571644</v>
      </c>
      <c r="G570" s="12">
        <f t="shared" si="26"/>
        <v>13.616463414782565</v>
      </c>
    </row>
    <row r="571" spans="1:7" x14ac:dyDescent="0.25">
      <c r="A571" s="24">
        <v>17.145508</v>
      </c>
      <c r="B571" s="23">
        <v>-55.911864999999999</v>
      </c>
      <c r="C571" s="25">
        <v>1.3704369999999999</v>
      </c>
      <c r="D571" s="26">
        <v>9.0327806999999996E-2</v>
      </c>
      <c r="E571" s="28"/>
      <c r="F571" s="18">
        <f t="shared" si="25"/>
        <v>1.977477709385941</v>
      </c>
      <c r="G571" s="12">
        <f t="shared" si="26"/>
        <v>13.634162606005557</v>
      </c>
    </row>
    <row r="572" spans="1:7" x14ac:dyDescent="0.25">
      <c r="A572" s="24">
        <v>17.245117</v>
      </c>
      <c r="B572" s="23">
        <v>-56.031796</v>
      </c>
      <c r="C572" s="25">
        <v>1.3702836</v>
      </c>
      <c r="D572" s="26">
        <v>9.03804E-2</v>
      </c>
      <c r="E572" s="28"/>
      <c r="F572" s="18">
        <f t="shared" si="25"/>
        <v>1.9817194008259309</v>
      </c>
      <c r="G572" s="12">
        <f t="shared" si="26"/>
        <v>13.663407896884351</v>
      </c>
    </row>
    <row r="573" spans="1:7" x14ac:dyDescent="0.25">
      <c r="A573" s="24">
        <v>17.344726999999999</v>
      </c>
      <c r="B573" s="23">
        <v>-56.128509999999999</v>
      </c>
      <c r="C573" s="25">
        <v>1.3701855000000001</v>
      </c>
      <c r="D573" s="26">
        <v>9.0332440999999999E-2</v>
      </c>
      <c r="E573" s="28"/>
      <c r="F573" s="18">
        <f t="shared" si="25"/>
        <v>1.9851399588628618</v>
      </c>
      <c r="G573" s="12">
        <f t="shared" si="26"/>
        <v>13.686991699754763</v>
      </c>
    </row>
    <row r="574" spans="1:7" x14ac:dyDescent="0.25">
      <c r="A574" s="24">
        <v>17.444336</v>
      </c>
      <c r="B574" s="23">
        <v>-56.224201000000001</v>
      </c>
      <c r="C574" s="25">
        <v>1.3701992000000001</v>
      </c>
      <c r="D574" s="26">
        <v>9.0731411999999997E-2</v>
      </c>
      <c r="E574" s="28"/>
      <c r="F574" s="18">
        <f t="shared" si="25"/>
        <v>1.9885243356760633</v>
      </c>
      <c r="G574" s="12">
        <f t="shared" si="26"/>
        <v>13.710326043081199</v>
      </c>
    </row>
    <row r="575" spans="1:7" x14ac:dyDescent="0.25">
      <c r="A575" s="24">
        <v>17.543945000000001</v>
      </c>
      <c r="B575" s="23">
        <v>-56.320174999999999</v>
      </c>
      <c r="C575" s="25">
        <v>1.3700426000000001</v>
      </c>
      <c r="D575" s="26">
        <v>9.0291537000000005E-2</v>
      </c>
      <c r="E575" s="28"/>
      <c r="F575" s="18">
        <f t="shared" si="25"/>
        <v>1.9919187215667971</v>
      </c>
      <c r="G575" s="12">
        <f t="shared" si="26"/>
        <v>13.733729396232606</v>
      </c>
    </row>
    <row r="576" spans="1:7" x14ac:dyDescent="0.25">
      <c r="A576" s="24">
        <v>17.643554999999999</v>
      </c>
      <c r="B576" s="23">
        <v>-56.422848000000002</v>
      </c>
      <c r="C576" s="25">
        <v>1.3700041000000001</v>
      </c>
      <c r="D576" s="26">
        <v>9.0544753000000006E-2</v>
      </c>
      <c r="E576" s="28"/>
      <c r="F576" s="18">
        <f t="shared" si="25"/>
        <v>1.9955500361161469</v>
      </c>
      <c r="G576" s="12">
        <f t="shared" si="26"/>
        <v>13.758766307042976</v>
      </c>
    </row>
    <row r="577" spans="1:7" x14ac:dyDescent="0.25">
      <c r="A577" s="24">
        <v>17.743164</v>
      </c>
      <c r="B577" s="23">
        <v>-56.524341999999997</v>
      </c>
      <c r="C577" s="25">
        <v>1.3698596000000001</v>
      </c>
      <c r="D577" s="26">
        <v>9.0451962999999996E-2</v>
      </c>
      <c r="E577" s="28"/>
      <c r="F577" s="18">
        <f t="shared" si="25"/>
        <v>1.9991396520704066</v>
      </c>
      <c r="G577" s="12">
        <f t="shared" si="26"/>
        <v>13.78351571755779</v>
      </c>
    </row>
    <row r="578" spans="1:7" x14ac:dyDescent="0.25">
      <c r="A578" s="24">
        <v>17.842773000000001</v>
      </c>
      <c r="B578" s="23">
        <v>-56.616711000000002</v>
      </c>
      <c r="C578" s="25">
        <v>1.3698157</v>
      </c>
      <c r="D578" s="26">
        <v>9.0404025999999998E-2</v>
      </c>
      <c r="E578" s="28"/>
      <c r="F578" s="18">
        <f t="shared" si="25"/>
        <v>2.002406537167841</v>
      </c>
      <c r="G578" s="12">
        <f t="shared" si="26"/>
        <v>13.806039987956465</v>
      </c>
    </row>
    <row r="579" spans="1:7" x14ac:dyDescent="0.25">
      <c r="A579" s="24">
        <v>17.942383</v>
      </c>
      <c r="B579" s="23">
        <v>-56.704886999999999</v>
      </c>
      <c r="C579" s="25">
        <v>1.3696744000000001</v>
      </c>
      <c r="D579" s="26">
        <v>9.0410054000000004E-2</v>
      </c>
      <c r="E579" s="28"/>
      <c r="F579" s="18">
        <f t="shared" si="25"/>
        <v>2.0055251252260793</v>
      </c>
      <c r="G579" s="12">
        <f t="shared" si="26"/>
        <v>13.827541791231084</v>
      </c>
    </row>
    <row r="580" spans="1:7" x14ac:dyDescent="0.25">
      <c r="A580" s="24">
        <v>18.041992</v>
      </c>
      <c r="B580" s="23">
        <v>-56.814430000000002</v>
      </c>
      <c r="C580" s="25">
        <v>1.3695257000000001</v>
      </c>
      <c r="D580" s="26">
        <v>9.0413785999999996E-2</v>
      </c>
      <c r="E580" s="28"/>
      <c r="F580" s="18">
        <f t="shared" si="25"/>
        <v>2.0093994163218825</v>
      </c>
      <c r="G580" s="12">
        <f t="shared" si="26"/>
        <v>13.854253958216566</v>
      </c>
    </row>
    <row r="581" spans="1:7" x14ac:dyDescent="0.25">
      <c r="A581" s="24">
        <v>18.141601999999999</v>
      </c>
      <c r="B581" s="23">
        <v>-56.904217000000003</v>
      </c>
      <c r="C581" s="25">
        <v>1.3694999000000001</v>
      </c>
      <c r="D581" s="26">
        <v>9.0360887000000001E-2</v>
      </c>
      <c r="E581" s="28"/>
      <c r="F581" s="18">
        <f t="shared" si="25"/>
        <v>2.0125749818497476</v>
      </c>
      <c r="G581" s="12">
        <f t="shared" si="26"/>
        <v>13.876148605406486</v>
      </c>
    </row>
    <row r="582" spans="1:7" x14ac:dyDescent="0.25">
      <c r="A582" s="24">
        <v>18.241211</v>
      </c>
      <c r="B582" s="23">
        <v>-56.997528000000003</v>
      </c>
      <c r="C582" s="25">
        <v>1.3693514</v>
      </c>
      <c r="D582" s="26">
        <v>9.0627423999999998E-2</v>
      </c>
      <c r="E582" s="28"/>
      <c r="F582" s="18">
        <f t="shared" si="25"/>
        <v>2.0158751833819362</v>
      </c>
      <c r="G582" s="12">
        <f t="shared" si="26"/>
        <v>13.898902583420437</v>
      </c>
    </row>
    <row r="583" spans="1:7" x14ac:dyDescent="0.25">
      <c r="A583" s="24">
        <v>18.340820000000001</v>
      </c>
      <c r="B583" s="23">
        <v>-57.094462999999998</v>
      </c>
      <c r="C583" s="25">
        <v>1.3692693</v>
      </c>
      <c r="D583" s="26">
        <v>9.0485916E-2</v>
      </c>
      <c r="E583" s="28"/>
      <c r="F583" s="18">
        <f t="shared" si="25"/>
        <v>2.0193035576949607</v>
      </c>
      <c r="G583" s="12">
        <f t="shared" si="26"/>
        <v>13.922540277355582</v>
      </c>
    </row>
    <row r="584" spans="1:7" x14ac:dyDescent="0.25">
      <c r="A584" s="24">
        <v>18.440429999999999</v>
      </c>
      <c r="B584" s="23">
        <v>-57.197094</v>
      </c>
      <c r="C584" s="25">
        <v>1.3691115</v>
      </c>
      <c r="D584" s="26">
        <v>9.0506515999999995E-2</v>
      </c>
      <c r="E584" s="28"/>
      <c r="F584" s="18">
        <f t="shared" si="25"/>
        <v>2.0229333867981754</v>
      </c>
      <c r="G584" s="12">
        <f t="shared" si="26"/>
        <v>13.947566946425141</v>
      </c>
    </row>
    <row r="585" spans="1:7" x14ac:dyDescent="0.25">
      <c r="A585" s="24">
        <v>18.540039</v>
      </c>
      <c r="B585" s="23">
        <v>-57.315829999999998</v>
      </c>
      <c r="C585" s="25">
        <v>1.3691218999999999</v>
      </c>
      <c r="D585" s="26">
        <v>9.0485089000000005E-2</v>
      </c>
      <c r="E585" s="28"/>
      <c r="F585" s="18">
        <f t="shared" si="25"/>
        <v>2.0271328137588327</v>
      </c>
      <c r="G585" s="12">
        <f t="shared" si="26"/>
        <v>13.976520835392835</v>
      </c>
    </row>
    <row r="586" spans="1:7" x14ac:dyDescent="0.25">
      <c r="A586" s="24">
        <v>18.639648000000001</v>
      </c>
      <c r="B586" s="23">
        <v>-57.431629000000001</v>
      </c>
      <c r="C586" s="25">
        <v>1.3689544</v>
      </c>
      <c r="D586" s="26">
        <v>9.0551585000000004E-2</v>
      </c>
      <c r="E586" s="28"/>
      <c r="F586" s="18">
        <f t="shared" si="25"/>
        <v>2.0312283655932992</v>
      </c>
      <c r="G586" s="12">
        <f t="shared" si="26"/>
        <v>14.004758534056846</v>
      </c>
    </row>
    <row r="587" spans="1:7" x14ac:dyDescent="0.25">
      <c r="A587" s="24">
        <v>18.739258</v>
      </c>
      <c r="B587" s="23">
        <v>-57.510207999999999</v>
      </c>
      <c r="C587" s="25">
        <v>1.3689834000000001</v>
      </c>
      <c r="D587" s="26">
        <v>9.0442017E-2</v>
      </c>
      <c r="E587" s="28"/>
      <c r="F587" s="18">
        <f t="shared" si="25"/>
        <v>2.0340075292095698</v>
      </c>
      <c r="G587" s="12">
        <f t="shared" si="26"/>
        <v>14.023920099556713</v>
      </c>
    </row>
    <row r="588" spans="1:7" x14ac:dyDescent="0.25">
      <c r="A588" s="24">
        <v>18.838867</v>
      </c>
      <c r="B588" s="23">
        <v>-57.593235</v>
      </c>
      <c r="C588" s="25">
        <v>1.3688</v>
      </c>
      <c r="D588" s="26">
        <v>9.0550631000000006E-2</v>
      </c>
      <c r="E588" s="28"/>
      <c r="F588" s="18">
        <f t="shared" si="25"/>
        <v>2.0369440086451456</v>
      </c>
      <c r="G588" s="12">
        <f t="shared" si="26"/>
        <v>14.044166314178403</v>
      </c>
    </row>
    <row r="589" spans="1:7" x14ac:dyDescent="0.25">
      <c r="A589" s="24">
        <v>18.938476999999999</v>
      </c>
      <c r="B589" s="23">
        <v>-57.680701999999997</v>
      </c>
      <c r="C589" s="25">
        <v>1.3686746000000001</v>
      </c>
      <c r="D589" s="26">
        <v>9.0327583000000003E-2</v>
      </c>
      <c r="E589" s="28"/>
      <c r="F589" s="18">
        <f t="shared" si="25"/>
        <v>2.0400375209579051</v>
      </c>
      <c r="G589" s="12">
        <f t="shared" si="26"/>
        <v>14.065495227114134</v>
      </c>
    </row>
    <row r="590" spans="1:7" x14ac:dyDescent="0.25">
      <c r="A590" s="24">
        <v>19.038086</v>
      </c>
      <c r="B590" s="23">
        <v>-57.795451999999997</v>
      </c>
      <c r="C590" s="25">
        <v>1.3686045</v>
      </c>
      <c r="D590" s="26">
        <v>9.0366720999999997E-2</v>
      </c>
      <c r="E590" s="28"/>
      <c r="F590" s="18">
        <f t="shared" si="25"/>
        <v>2.0440959720067484</v>
      </c>
      <c r="G590" s="12">
        <f t="shared" si="26"/>
        <v>14.093477126108903</v>
      </c>
    </row>
    <row r="591" spans="1:7" x14ac:dyDescent="0.25">
      <c r="A591" s="24">
        <v>19.137695000000001</v>
      </c>
      <c r="B591" s="23">
        <v>-57.897522000000002</v>
      </c>
      <c r="C591" s="25">
        <v>1.3684973</v>
      </c>
      <c r="D591" s="26">
        <v>9.0333305000000003E-2</v>
      </c>
      <c r="E591" s="28"/>
      <c r="F591" s="18">
        <f t="shared" si="25"/>
        <v>2.0477059597937242</v>
      </c>
      <c r="G591" s="12">
        <f t="shared" si="26"/>
        <v>14.118366994783379</v>
      </c>
    </row>
    <row r="592" spans="1:7" x14ac:dyDescent="0.25">
      <c r="A592" s="24">
        <v>19.237304999999999</v>
      </c>
      <c r="B592" s="23">
        <v>-57.994053000000001</v>
      </c>
      <c r="C592" s="25">
        <v>1.3684057000000001</v>
      </c>
      <c r="D592" s="26">
        <v>9.0475999000000001E-2</v>
      </c>
      <c r="E592" s="28"/>
      <c r="F592" s="18">
        <f t="shared" ref="F592:F655" si="27" xml:space="preserve"> -B592 / A_6x12_in2</f>
        <v>2.0511200455296361</v>
      </c>
      <c r="G592" s="12">
        <f t="shared" ref="G592:G655" si="28" xml:space="preserve"> -B592 * kip_to_N / A_6x12_mm2</f>
        <v>14.141906172925985</v>
      </c>
    </row>
    <row r="593" spans="1:7" x14ac:dyDescent="0.25">
      <c r="A593" s="24">
        <v>19.336914</v>
      </c>
      <c r="B593" s="23">
        <v>-58.102890000000002</v>
      </c>
      <c r="C593" s="25">
        <v>1.3682752</v>
      </c>
      <c r="D593" s="26">
        <v>9.0411931000000001E-2</v>
      </c>
      <c r="E593" s="28"/>
      <c r="F593" s="18">
        <f t="shared" si="27"/>
        <v>2.0549693669832569</v>
      </c>
      <c r="G593" s="12">
        <f t="shared" si="28"/>
        <v>14.168446181125494</v>
      </c>
    </row>
    <row r="594" spans="1:7" x14ac:dyDescent="0.25">
      <c r="A594" s="24">
        <v>19.436523000000001</v>
      </c>
      <c r="B594" s="23">
        <v>-58.206806</v>
      </c>
      <c r="C594" s="25">
        <v>1.3682238</v>
      </c>
      <c r="D594" s="26">
        <v>9.0440825000000002E-2</v>
      </c>
      <c r="E594" s="28"/>
      <c r="F594" s="18">
        <f t="shared" si="27"/>
        <v>2.0586446436646648</v>
      </c>
      <c r="G594" s="12">
        <f t="shared" si="28"/>
        <v>14.193786198693601</v>
      </c>
    </row>
    <row r="595" spans="1:7" x14ac:dyDescent="0.25">
      <c r="A595" s="24">
        <v>19.536133</v>
      </c>
      <c r="B595" s="23">
        <v>-58.308216000000002</v>
      </c>
      <c r="C595" s="25">
        <v>1.3680277999999999</v>
      </c>
      <c r="D595" s="26">
        <v>9.0431333000000003E-2</v>
      </c>
      <c r="E595" s="28"/>
      <c r="F595" s="18">
        <f t="shared" si="27"/>
        <v>2.0622312887266538</v>
      </c>
      <c r="G595" s="12">
        <f t="shared" si="28"/>
        <v>14.2185151257268</v>
      </c>
    </row>
    <row r="596" spans="1:7" x14ac:dyDescent="0.25">
      <c r="A596" s="24">
        <v>19.635742</v>
      </c>
      <c r="B596" s="23">
        <v>-58.398487000000003</v>
      </c>
      <c r="C596" s="25">
        <v>1.36795</v>
      </c>
      <c r="D596" s="26">
        <v>9.0405412000000004E-2</v>
      </c>
      <c r="E596" s="28"/>
      <c r="F596" s="18">
        <f t="shared" si="27"/>
        <v>2.0654239722528422</v>
      </c>
      <c r="G596" s="12">
        <f t="shared" si="28"/>
        <v>14.24052779678699</v>
      </c>
    </row>
    <row r="597" spans="1:7" x14ac:dyDescent="0.25">
      <c r="A597" s="24">
        <v>19.735351999999999</v>
      </c>
      <c r="B597" s="23">
        <v>-58.476936000000002</v>
      </c>
      <c r="C597" s="25">
        <v>1.3677794999999999</v>
      </c>
      <c r="D597" s="26">
        <v>9.0487227000000003E-2</v>
      </c>
      <c r="E597" s="28"/>
      <c r="F597" s="18">
        <f t="shared" si="27"/>
        <v>2.0681985380596459</v>
      </c>
      <c r="G597" s="12">
        <f t="shared" si="28"/>
        <v>14.259657661660547</v>
      </c>
    </row>
    <row r="598" spans="1:7" x14ac:dyDescent="0.25">
      <c r="A598" s="24">
        <v>19.834961</v>
      </c>
      <c r="B598" s="23">
        <v>-58.573509000000001</v>
      </c>
      <c r="C598" s="25">
        <v>1.3676701</v>
      </c>
      <c r="D598" s="26">
        <v>9.0453512999999999E-2</v>
      </c>
      <c r="E598" s="28"/>
      <c r="F598" s="18">
        <f t="shared" si="27"/>
        <v>2.0716141092416933</v>
      </c>
      <c r="G598" s="12">
        <f t="shared" si="28"/>
        <v>14.283207081543962</v>
      </c>
    </row>
    <row r="599" spans="1:7" x14ac:dyDescent="0.25">
      <c r="A599" s="24">
        <v>19.934570000000001</v>
      </c>
      <c r="B599" s="23">
        <v>-58.674247999999999</v>
      </c>
      <c r="C599" s="25">
        <v>1.3676775000000001</v>
      </c>
      <c r="D599" s="26">
        <v>9.0426922000000007E-2</v>
      </c>
      <c r="E599" s="28"/>
      <c r="F599" s="18">
        <f t="shared" si="27"/>
        <v>2.0751770225332788</v>
      </c>
      <c r="G599" s="12">
        <f t="shared" si="28"/>
        <v>14.307772384575193</v>
      </c>
    </row>
    <row r="600" spans="1:7" x14ac:dyDescent="0.25">
      <c r="A600" s="24">
        <v>20.034179999999999</v>
      </c>
      <c r="B600" s="23">
        <v>-58.799503000000001</v>
      </c>
      <c r="C600" s="25">
        <v>1.3675202</v>
      </c>
      <c r="D600" s="26">
        <v>9.0461007999999996E-2</v>
      </c>
      <c r="E600" s="28"/>
      <c r="F600" s="18">
        <f t="shared" si="27"/>
        <v>2.0796070119548289</v>
      </c>
      <c r="G600" s="12">
        <f t="shared" si="28"/>
        <v>14.338315938026955</v>
      </c>
    </row>
    <row r="601" spans="1:7" x14ac:dyDescent="0.25">
      <c r="A601" s="24">
        <v>20.133789</v>
      </c>
      <c r="B601" s="23">
        <v>-58.887897000000002</v>
      </c>
      <c r="C601" s="25">
        <v>1.3674389</v>
      </c>
      <c r="D601" s="26">
        <v>9.0406001E-2</v>
      </c>
      <c r="E601" s="28"/>
      <c r="F601" s="18">
        <f t="shared" si="27"/>
        <v>2.0827333101858656</v>
      </c>
      <c r="G601" s="12">
        <f t="shared" si="28"/>
        <v>14.359870900813393</v>
      </c>
    </row>
    <row r="602" spans="1:7" x14ac:dyDescent="0.25">
      <c r="A602" s="24">
        <v>20.233398000000001</v>
      </c>
      <c r="B602" s="23">
        <v>-59.002921999999998</v>
      </c>
      <c r="C602" s="25">
        <v>1.3673177000000001</v>
      </c>
      <c r="D602" s="26">
        <v>9.0516589999999994E-2</v>
      </c>
      <c r="E602" s="28"/>
      <c r="F602" s="18">
        <f t="shared" si="27"/>
        <v>2.0868014873701197</v>
      </c>
      <c r="G602" s="12">
        <f t="shared" si="28"/>
        <v>14.387919858825361</v>
      </c>
    </row>
    <row r="603" spans="1:7" x14ac:dyDescent="0.25">
      <c r="A603" s="24">
        <v>20.333008</v>
      </c>
      <c r="B603" s="23">
        <v>-59.063918999999999</v>
      </c>
      <c r="C603" s="25">
        <v>1.3672795</v>
      </c>
      <c r="D603" s="26">
        <v>9.0435720999999997E-2</v>
      </c>
      <c r="E603" s="28"/>
      <c r="F603" s="18">
        <f t="shared" si="27"/>
        <v>2.0889588149398479</v>
      </c>
      <c r="G603" s="12">
        <f t="shared" si="28"/>
        <v>14.402794036541996</v>
      </c>
    </row>
    <row r="604" spans="1:7" x14ac:dyDescent="0.25">
      <c r="A604" s="24">
        <v>20.432617</v>
      </c>
      <c r="B604" s="23">
        <v>-59.160812</v>
      </c>
      <c r="C604" s="25">
        <v>1.3670874</v>
      </c>
      <c r="D604" s="26">
        <v>9.0509943999999995E-2</v>
      </c>
      <c r="E604" s="28"/>
      <c r="F604" s="18">
        <f t="shared" si="27"/>
        <v>2.0923857038067375</v>
      </c>
      <c r="G604" s="12">
        <f t="shared" si="28"/>
        <v>14.426421488736333</v>
      </c>
    </row>
    <row r="605" spans="1:7" x14ac:dyDescent="0.25">
      <c r="A605" s="24">
        <v>20.532226999999999</v>
      </c>
      <c r="B605" s="23">
        <v>-59.277419999999999</v>
      </c>
      <c r="C605" s="25">
        <v>1.3670921</v>
      </c>
      <c r="D605" s="26">
        <v>9.0401425999999993E-2</v>
      </c>
      <c r="E605" s="28"/>
      <c r="F605" s="18">
        <f t="shared" si="27"/>
        <v>2.0965098681631953</v>
      </c>
      <c r="G605" s="12">
        <f t="shared" si="28"/>
        <v>14.454856462836391</v>
      </c>
    </row>
    <row r="606" spans="1:7" x14ac:dyDescent="0.25">
      <c r="A606" s="24">
        <v>20.631836</v>
      </c>
      <c r="B606" s="23">
        <v>-59.386451999999998</v>
      </c>
      <c r="C606" s="25">
        <v>1.3668678999999999</v>
      </c>
      <c r="D606" s="26">
        <v>9.0452477000000003E-2</v>
      </c>
      <c r="E606" s="28"/>
      <c r="F606" s="18">
        <f t="shared" si="27"/>
        <v>2.1003660863310163</v>
      </c>
      <c r="G606" s="12">
        <f t="shared" si="28"/>
        <v>14.481444021975369</v>
      </c>
    </row>
    <row r="607" spans="1:7" x14ac:dyDescent="0.25">
      <c r="A607" s="24">
        <v>20.731445000000001</v>
      </c>
      <c r="B607" s="23">
        <v>-59.474533000000001</v>
      </c>
      <c r="C607" s="25">
        <v>1.3668845000000001</v>
      </c>
      <c r="D607" s="26">
        <v>9.0107583000000005E-2</v>
      </c>
      <c r="E607" s="28"/>
      <c r="F607" s="18">
        <f t="shared" si="27"/>
        <v>2.1034813144515669</v>
      </c>
      <c r="G607" s="12">
        <f t="shared" si="28"/>
        <v>14.502922659407686</v>
      </c>
    </row>
    <row r="608" spans="1:7" x14ac:dyDescent="0.25">
      <c r="A608" s="24">
        <v>20.831054999999999</v>
      </c>
      <c r="B608" s="23">
        <v>-59.588963</v>
      </c>
      <c r="C608" s="25">
        <v>1.3666749</v>
      </c>
      <c r="D608" s="26">
        <v>9.0121179999999995E-2</v>
      </c>
      <c r="E608" s="28"/>
      <c r="F608" s="18">
        <f t="shared" si="27"/>
        <v>2.107528447815568</v>
      </c>
      <c r="G608" s="12">
        <f t="shared" si="28"/>
        <v>14.530826526091529</v>
      </c>
    </row>
    <row r="609" spans="1:7" x14ac:dyDescent="0.25">
      <c r="A609" s="24">
        <v>20.930664</v>
      </c>
      <c r="B609" s="23">
        <v>-59.675072</v>
      </c>
      <c r="C609" s="25">
        <v>1.3664993000000001</v>
      </c>
      <c r="D609" s="26">
        <v>9.0349800999999993E-2</v>
      </c>
      <c r="E609" s="28"/>
      <c r="F609" s="18">
        <f t="shared" si="27"/>
        <v>2.1105739307032794</v>
      </c>
      <c r="G609" s="12">
        <f t="shared" si="28"/>
        <v>14.551824289407788</v>
      </c>
    </row>
    <row r="610" spans="1:7" x14ac:dyDescent="0.25">
      <c r="A610" s="24">
        <v>21.030273000000001</v>
      </c>
      <c r="B610" s="23">
        <v>-59.762816999999998</v>
      </c>
      <c r="C610" s="25">
        <v>1.3663510999999999</v>
      </c>
      <c r="D610" s="26">
        <v>9.0364530999999998E-2</v>
      </c>
      <c r="E610" s="28"/>
      <c r="F610" s="18">
        <f t="shared" si="27"/>
        <v>2.1136772752547457</v>
      </c>
      <c r="G610" s="12">
        <f t="shared" si="28"/>
        <v>14.573220992913635</v>
      </c>
    </row>
    <row r="611" spans="1:7" x14ac:dyDescent="0.25">
      <c r="A611" s="24">
        <v>21.129883</v>
      </c>
      <c r="B611" s="23">
        <v>-59.859299</v>
      </c>
      <c r="C611" s="25">
        <v>1.3662730000000001</v>
      </c>
      <c r="D611" s="26">
        <v>8.8980622999999995E-2</v>
      </c>
      <c r="E611" s="28"/>
      <c r="F611" s="18">
        <f t="shared" si="27"/>
        <v>2.1170896279701661</v>
      </c>
      <c r="G611" s="12">
        <f t="shared" si="28"/>
        <v>14.596748222358631</v>
      </c>
    </row>
    <row r="612" spans="1:7" x14ac:dyDescent="0.25">
      <c r="A612" s="24">
        <v>21.229492</v>
      </c>
      <c r="B612" s="23">
        <v>-59.958537999999997</v>
      </c>
      <c r="C612" s="25">
        <v>1.3662088999999999</v>
      </c>
      <c r="D612" s="26">
        <v>9.0348780000000004E-2</v>
      </c>
      <c r="E612" s="28"/>
      <c r="F612" s="18">
        <f t="shared" si="27"/>
        <v>2.1205994896140541</v>
      </c>
      <c r="G612" s="12">
        <f t="shared" si="28"/>
        <v>14.620947748932414</v>
      </c>
    </row>
    <row r="613" spans="1:7" x14ac:dyDescent="0.25">
      <c r="A613" s="24">
        <v>21.329101999999999</v>
      </c>
      <c r="B613" s="23">
        <v>-60.079338</v>
      </c>
      <c r="C613" s="25">
        <v>1.3660315999999999</v>
      </c>
      <c r="D613" s="26">
        <v>9.0030618000000007E-2</v>
      </c>
      <c r="E613" s="28"/>
      <c r="F613" s="18">
        <f t="shared" si="27"/>
        <v>2.1248719156419433</v>
      </c>
      <c r="G613" s="12">
        <f t="shared" si="28"/>
        <v>14.650404946305558</v>
      </c>
    </row>
    <row r="614" spans="1:7" x14ac:dyDescent="0.25">
      <c r="A614" s="24">
        <v>21.428711</v>
      </c>
      <c r="B614" s="23">
        <v>-60.156486999999998</v>
      </c>
      <c r="C614" s="25">
        <v>1.3659143</v>
      </c>
      <c r="D614" s="26">
        <v>9.0792708E-2</v>
      </c>
      <c r="E614" s="28"/>
      <c r="F614" s="18">
        <f t="shared" si="27"/>
        <v>2.1276005033540759</v>
      </c>
      <c r="G614" s="12">
        <f t="shared" si="28"/>
        <v>14.669217804915991</v>
      </c>
    </row>
    <row r="615" spans="1:7" x14ac:dyDescent="0.25">
      <c r="A615" s="24">
        <v>21.528320000000001</v>
      </c>
      <c r="B615" s="23">
        <v>-60.032252999999997</v>
      </c>
      <c r="C615" s="25">
        <v>1.3657792</v>
      </c>
      <c r="D615" s="26">
        <v>9.0309449E-2</v>
      </c>
      <c r="E615" s="28"/>
      <c r="F615" s="18">
        <f t="shared" si="27"/>
        <v>2.1232066244207251</v>
      </c>
      <c r="G615" s="12">
        <f t="shared" si="28"/>
        <v>14.638923223306268</v>
      </c>
    </row>
    <row r="616" spans="1:7" x14ac:dyDescent="0.25">
      <c r="A616" s="24">
        <v>21.627929999999999</v>
      </c>
      <c r="B616" s="23">
        <v>-60.389626</v>
      </c>
      <c r="C616" s="25">
        <v>1.3655268</v>
      </c>
      <c r="D616" s="26">
        <v>9.0574457999999997E-2</v>
      </c>
      <c r="E616" s="28"/>
      <c r="F616" s="18">
        <f t="shared" si="27"/>
        <v>2.1358461087490763</v>
      </c>
      <c r="G616" s="12">
        <f t="shared" si="28"/>
        <v>14.7260689765913</v>
      </c>
    </row>
    <row r="617" spans="1:7" x14ac:dyDescent="0.25">
      <c r="A617" s="24">
        <v>21.727539</v>
      </c>
      <c r="B617" s="23">
        <v>-60.463383</v>
      </c>
      <c r="C617" s="25">
        <v>1.3654021000000001</v>
      </c>
      <c r="D617" s="26">
        <v>9.0779184999999998E-2</v>
      </c>
      <c r="E617" s="28"/>
      <c r="F617" s="18">
        <f t="shared" si="27"/>
        <v>2.1384547290018827</v>
      </c>
      <c r="G617" s="12">
        <f t="shared" si="28"/>
        <v>14.744054692705959</v>
      </c>
    </row>
    <row r="618" spans="1:7" x14ac:dyDescent="0.25">
      <c r="A618" s="24">
        <v>21.827148000000001</v>
      </c>
      <c r="B618" s="23">
        <v>-60.570777999999997</v>
      </c>
      <c r="C618" s="25">
        <v>1.3653883</v>
      </c>
      <c r="D618" s="26">
        <v>9.0766086999999995E-2</v>
      </c>
      <c r="E618" s="28"/>
      <c r="F618" s="18">
        <f t="shared" si="27"/>
        <v>2.1422530501381836</v>
      </c>
      <c r="G618" s="12">
        <f t="shared" si="28"/>
        <v>14.770243067804374</v>
      </c>
    </row>
    <row r="619" spans="1:7" x14ac:dyDescent="0.25">
      <c r="A619" s="24">
        <v>21.926758</v>
      </c>
      <c r="B619" s="23">
        <v>-60.626514</v>
      </c>
      <c r="C619" s="25">
        <v>1.3650769</v>
      </c>
      <c r="D619" s="26">
        <v>9.0659574000000007E-2</v>
      </c>
      <c r="E619" s="28"/>
      <c r="F619" s="18">
        <f t="shared" si="27"/>
        <v>2.1442243078955547</v>
      </c>
      <c r="G619" s="12">
        <f t="shared" si="28"/>
        <v>14.783834345559255</v>
      </c>
    </row>
    <row r="620" spans="1:7" x14ac:dyDescent="0.25">
      <c r="A620" s="24">
        <v>22.026367</v>
      </c>
      <c r="B620" s="23">
        <v>-60.887138</v>
      </c>
      <c r="C620" s="25">
        <v>1.3634907000000001</v>
      </c>
      <c r="D620" s="26">
        <v>9.0958409000000004E-2</v>
      </c>
      <c r="E620" s="28"/>
      <c r="F620" s="18">
        <f t="shared" si="27"/>
        <v>2.1534419963151952</v>
      </c>
      <c r="G620" s="12">
        <f t="shared" si="28"/>
        <v>14.847387761189866</v>
      </c>
    </row>
    <row r="621" spans="1:7" x14ac:dyDescent="0.25">
      <c r="A621" s="24">
        <v>22.125976999999999</v>
      </c>
      <c r="B621" s="23">
        <v>-61.027518999999998</v>
      </c>
      <c r="C621" s="25">
        <v>1.3633381</v>
      </c>
      <c r="D621" s="26">
        <v>9.0900302000000002E-2</v>
      </c>
      <c r="E621" s="28"/>
      <c r="F621" s="18">
        <f t="shared" si="27"/>
        <v>2.1584069585521246</v>
      </c>
      <c r="G621" s="12">
        <f t="shared" si="28"/>
        <v>14.881619804438532</v>
      </c>
    </row>
    <row r="622" spans="1:7" x14ac:dyDescent="0.25">
      <c r="A622" s="24">
        <v>22.225586</v>
      </c>
      <c r="B622" s="23">
        <v>-61.034145000000002</v>
      </c>
      <c r="C622" s="25">
        <v>1.3632067000000001</v>
      </c>
      <c r="D622" s="26">
        <v>9.0664073999999997E-2</v>
      </c>
      <c r="E622" s="28"/>
      <c r="F622" s="18">
        <f t="shared" si="27"/>
        <v>2.1586413053638864</v>
      </c>
      <c r="G622" s="12">
        <f t="shared" si="28"/>
        <v>14.883235560976566</v>
      </c>
    </row>
    <row r="623" spans="1:7" x14ac:dyDescent="0.25">
      <c r="A623" s="24">
        <v>22.325195000000001</v>
      </c>
      <c r="B623" s="23">
        <v>-61.129646000000001</v>
      </c>
      <c r="C623" s="25">
        <v>1.3629321999999999</v>
      </c>
      <c r="D623" s="26">
        <v>9.0715654000000007E-2</v>
      </c>
      <c r="E623" s="28"/>
      <c r="F623" s="18">
        <f t="shared" si="27"/>
        <v>2.1620189623017128</v>
      </c>
      <c r="G623" s="12">
        <f t="shared" si="28"/>
        <v>14.906523572618392</v>
      </c>
    </row>
    <row r="624" spans="1:7" x14ac:dyDescent="0.25">
      <c r="A624" s="24">
        <v>22.424804999999999</v>
      </c>
      <c r="B624" s="23">
        <v>-61.206389999999999</v>
      </c>
      <c r="C624" s="25">
        <v>1.3628575000000001</v>
      </c>
      <c r="D624" s="26">
        <v>9.0675599999999995E-2</v>
      </c>
      <c r="E624" s="28"/>
      <c r="F624" s="18">
        <f t="shared" si="27"/>
        <v>2.1647332260689671</v>
      </c>
      <c r="G624" s="12">
        <f t="shared" si="28"/>
        <v>14.925237671585315</v>
      </c>
    </row>
    <row r="625" spans="1:7" x14ac:dyDescent="0.25">
      <c r="A625" s="24">
        <v>22.524414</v>
      </c>
      <c r="B625" s="23">
        <v>-61.307426</v>
      </c>
      <c r="C625" s="25">
        <v>1.3627684</v>
      </c>
      <c r="D625" s="26">
        <v>9.0852365000000004E-2</v>
      </c>
      <c r="E625" s="28"/>
      <c r="F625" s="18">
        <f t="shared" si="27"/>
        <v>2.1683066435867966</v>
      </c>
      <c r="G625" s="12">
        <f t="shared" si="28"/>
        <v>14.949875398355124</v>
      </c>
    </row>
    <row r="626" spans="1:7" x14ac:dyDescent="0.25">
      <c r="A626" s="24">
        <v>22.624023000000001</v>
      </c>
      <c r="B626" s="23">
        <v>-61.399836999999998</v>
      </c>
      <c r="C626" s="25">
        <v>1.3626472999999999</v>
      </c>
      <c r="D626" s="26">
        <v>9.0644531E-2</v>
      </c>
      <c r="E626" s="28"/>
      <c r="F626" s="18">
        <f t="shared" si="27"/>
        <v>2.1715750141303665</v>
      </c>
      <c r="G626" s="12">
        <f t="shared" si="28"/>
        <v>14.972409910494603</v>
      </c>
    </row>
    <row r="627" spans="1:7" x14ac:dyDescent="0.25">
      <c r="A627" s="24">
        <v>22.723633</v>
      </c>
      <c r="B627" s="23">
        <v>-61.499572999999998</v>
      </c>
      <c r="C627" s="25">
        <v>1.3624554</v>
      </c>
      <c r="D627" s="26">
        <v>9.0745567999999999E-2</v>
      </c>
      <c r="E627" s="28"/>
      <c r="F627" s="18">
        <f t="shared" si="27"/>
        <v>2.1751024535535253</v>
      </c>
      <c r="G627" s="12">
        <f t="shared" si="28"/>
        <v>14.996730631001288</v>
      </c>
    </row>
    <row r="628" spans="1:7" x14ac:dyDescent="0.25">
      <c r="A628" s="24">
        <v>22.823242</v>
      </c>
      <c r="B628" s="23">
        <v>-61.582363000000001</v>
      </c>
      <c r="C628" s="25">
        <v>1.3622567999999999</v>
      </c>
      <c r="D628" s="26">
        <v>9.0745806999999998E-2</v>
      </c>
      <c r="E628" s="28"/>
      <c r="F628" s="18">
        <f t="shared" si="27"/>
        <v>2.178030550828765</v>
      </c>
      <c r="G628" s="12">
        <f t="shared" si="28"/>
        <v>15.016919052942701</v>
      </c>
    </row>
    <row r="629" spans="1:7" x14ac:dyDescent="0.25">
      <c r="A629" s="24">
        <v>22.922851999999999</v>
      </c>
      <c r="B629" s="23">
        <v>-61.675896000000002</v>
      </c>
      <c r="C629" s="25">
        <v>1.3621833000000001</v>
      </c>
      <c r="D629" s="26">
        <v>9.0886361999999998E-2</v>
      </c>
      <c r="E629" s="28"/>
      <c r="F629" s="18">
        <f t="shared" si="27"/>
        <v>2.1813386040048126</v>
      </c>
      <c r="G629" s="12">
        <f t="shared" si="28"/>
        <v>15.039727165872355</v>
      </c>
    </row>
    <row r="630" spans="1:7" x14ac:dyDescent="0.25">
      <c r="A630" s="24">
        <v>23.022461</v>
      </c>
      <c r="B630" s="23">
        <v>-61.763226000000003</v>
      </c>
      <c r="C630" s="25">
        <v>1.3620523</v>
      </c>
      <c r="D630" s="26">
        <v>9.0754680000000004E-2</v>
      </c>
      <c r="E630" s="28"/>
      <c r="F630" s="18">
        <f t="shared" si="27"/>
        <v>2.1844272709337491</v>
      </c>
      <c r="G630" s="12">
        <f t="shared" si="28"/>
        <v>15.061022671224976</v>
      </c>
    </row>
    <row r="631" spans="1:7" x14ac:dyDescent="0.25">
      <c r="A631" s="24">
        <v>23.122070000000001</v>
      </c>
      <c r="B631" s="23">
        <v>-61.880034999999999</v>
      </c>
      <c r="C631" s="25">
        <v>1.3618779999999999</v>
      </c>
      <c r="D631" s="26">
        <v>9.0824953999999999E-2</v>
      </c>
      <c r="E631" s="28"/>
      <c r="F631" s="18">
        <f t="shared" si="27"/>
        <v>2.188558544210998</v>
      </c>
      <c r="G631" s="12">
        <f t="shared" si="28"/>
        <v>15.089506659370333</v>
      </c>
    </row>
    <row r="632" spans="1:7" x14ac:dyDescent="0.25">
      <c r="A632" s="24">
        <v>23.221679999999999</v>
      </c>
      <c r="B632" s="23">
        <v>-61.982258000000002</v>
      </c>
      <c r="C632" s="25">
        <v>1.3617226</v>
      </c>
      <c r="D632" s="26">
        <v>9.0800159000000005E-2</v>
      </c>
      <c r="E632" s="28"/>
      <c r="F632" s="18">
        <f t="shared" si="27"/>
        <v>2.192173943266039</v>
      </c>
      <c r="G632" s="12">
        <f t="shared" si="28"/>
        <v>15.114433837243469</v>
      </c>
    </row>
    <row r="633" spans="1:7" x14ac:dyDescent="0.25">
      <c r="A633" s="24">
        <v>23.321289</v>
      </c>
      <c r="B633" s="23">
        <v>-62.076774999999998</v>
      </c>
      <c r="C633" s="25">
        <v>1.3615712</v>
      </c>
      <c r="D633" s="26">
        <v>9.0805232999999999E-2</v>
      </c>
      <c r="E633" s="28"/>
      <c r="F633" s="18">
        <f t="shared" si="27"/>
        <v>2.1955167983229757</v>
      </c>
      <c r="G633" s="12">
        <f t="shared" si="28"/>
        <v>15.137481899529204</v>
      </c>
    </row>
    <row r="634" spans="1:7" x14ac:dyDescent="0.25">
      <c r="A634" s="24">
        <v>23.420898000000001</v>
      </c>
      <c r="B634" s="23">
        <v>-62.153979999999997</v>
      </c>
      <c r="C634" s="25">
        <v>1.3615101999999999</v>
      </c>
      <c r="D634" s="26">
        <v>9.0782531E-2</v>
      </c>
      <c r="E634" s="28"/>
      <c r="F634" s="18">
        <f t="shared" si="27"/>
        <v>2.1982473666299556</v>
      </c>
      <c r="G634" s="12">
        <f t="shared" si="28"/>
        <v>15.156308413794051</v>
      </c>
    </row>
    <row r="635" spans="1:7" x14ac:dyDescent="0.25">
      <c r="A635" s="24">
        <v>23.520508</v>
      </c>
      <c r="B635" s="23">
        <v>-62.263275</v>
      </c>
      <c r="C635" s="25">
        <v>1.3613173000000001</v>
      </c>
      <c r="D635" s="26">
        <v>9.0734914E-2</v>
      </c>
      <c r="E635" s="28"/>
      <c r="F635" s="18">
        <f t="shared" si="27"/>
        <v>2.2021128865200068</v>
      </c>
      <c r="G635" s="12">
        <f t="shared" si="28"/>
        <v>15.182960105738569</v>
      </c>
    </row>
    <row r="636" spans="1:7" x14ac:dyDescent="0.25">
      <c r="A636" s="24">
        <v>23.620117</v>
      </c>
      <c r="B636" s="23">
        <v>-62.336449000000002</v>
      </c>
      <c r="C636" s="25">
        <v>1.3612101000000001</v>
      </c>
      <c r="D636" s="26">
        <v>9.0696691999999995E-2</v>
      </c>
      <c r="E636" s="28"/>
      <c r="F636" s="18">
        <f t="shared" si="27"/>
        <v>2.2047008873657417</v>
      </c>
      <c r="G636" s="12">
        <f t="shared" si="28"/>
        <v>15.200803656736769</v>
      </c>
    </row>
    <row r="637" spans="1:7" x14ac:dyDescent="0.25">
      <c r="A637" s="24">
        <v>23.719726999999999</v>
      </c>
      <c r="B637" s="23">
        <v>-62.441958999999997</v>
      </c>
      <c r="C637" s="25">
        <v>1.3609302000000001</v>
      </c>
      <c r="D637" s="26">
        <v>9.0725526000000001E-2</v>
      </c>
      <c r="E637" s="28"/>
      <c r="F637" s="18">
        <f t="shared" si="27"/>
        <v>2.2084325402647691</v>
      </c>
      <c r="G637" s="12">
        <f t="shared" si="28"/>
        <v>15.226532372753656</v>
      </c>
    </row>
    <row r="638" spans="1:7" x14ac:dyDescent="0.25">
      <c r="A638" s="24">
        <v>23.819336</v>
      </c>
      <c r="B638" s="23">
        <v>-62.535141000000003</v>
      </c>
      <c r="C638" s="25">
        <v>1.3608853999999999</v>
      </c>
      <c r="D638" s="26">
        <v>9.0705723000000002E-2</v>
      </c>
      <c r="E638" s="28"/>
      <c r="F638" s="18">
        <f t="shared" si="27"/>
        <v>2.2117281793552559</v>
      </c>
      <c r="G638" s="12">
        <f t="shared" si="28"/>
        <v>15.249254893992267</v>
      </c>
    </row>
    <row r="639" spans="1:7" x14ac:dyDescent="0.25">
      <c r="A639" s="24">
        <v>23.918945000000001</v>
      </c>
      <c r="B639" s="23">
        <v>-62.614471000000002</v>
      </c>
      <c r="C639" s="25">
        <v>1.3607347000000001</v>
      </c>
      <c r="D639" s="26">
        <v>9.0727805999999994E-2</v>
      </c>
      <c r="E639" s="28"/>
      <c r="F639" s="18">
        <f t="shared" si="27"/>
        <v>2.2145339041631402</v>
      </c>
      <c r="G639" s="12">
        <f t="shared" si="28"/>
        <v>15.268599591571832</v>
      </c>
    </row>
    <row r="640" spans="1:7" x14ac:dyDescent="0.25">
      <c r="A640" s="24">
        <v>24.018554999999999</v>
      </c>
      <c r="B640" s="23">
        <v>-62.565800000000003</v>
      </c>
      <c r="C640" s="25">
        <v>1.3604771</v>
      </c>
      <c r="D640" s="26">
        <v>9.0700432999999997E-2</v>
      </c>
      <c r="E640" s="28"/>
      <c r="F640" s="18">
        <f t="shared" si="27"/>
        <v>2.2128125196664237</v>
      </c>
      <c r="G640" s="12">
        <f t="shared" si="28"/>
        <v>15.256731120931532</v>
      </c>
    </row>
    <row r="641" spans="1:7" x14ac:dyDescent="0.25">
      <c r="A641" s="24">
        <v>24.118164</v>
      </c>
      <c r="B641" s="23">
        <v>-62.825504000000002</v>
      </c>
      <c r="C641" s="25">
        <v>1.3594147000000001</v>
      </c>
      <c r="D641" s="26">
        <v>9.068089E-2</v>
      </c>
      <c r="E641" s="28"/>
      <c r="F641" s="18">
        <f t="shared" si="27"/>
        <v>2.2219976697421431</v>
      </c>
      <c r="G641" s="12">
        <f t="shared" si="28"/>
        <v>15.32006019366824</v>
      </c>
    </row>
    <row r="642" spans="1:7" x14ac:dyDescent="0.25">
      <c r="A642" s="24">
        <v>24.217773000000001</v>
      </c>
      <c r="B642" s="23">
        <v>-63.011432999999997</v>
      </c>
      <c r="C642" s="25">
        <v>1.3591394000000001</v>
      </c>
      <c r="D642" s="26">
        <v>9.0681463000000004E-2</v>
      </c>
      <c r="E642" s="28"/>
      <c r="F642" s="18">
        <f t="shared" si="27"/>
        <v>2.2285735629452836</v>
      </c>
      <c r="G642" s="12">
        <f t="shared" si="28"/>
        <v>15.3653991609728</v>
      </c>
    </row>
    <row r="643" spans="1:7" x14ac:dyDescent="0.25">
      <c r="A643" s="24">
        <v>24.317383</v>
      </c>
      <c r="B643" s="23">
        <v>-63.062187000000002</v>
      </c>
      <c r="C643" s="25">
        <v>1.3589536</v>
      </c>
      <c r="D643" s="26">
        <v>9.0706885000000001E-2</v>
      </c>
      <c r="E643" s="28"/>
      <c r="F643" s="18">
        <f t="shared" si="27"/>
        <v>2.2303686184967693</v>
      </c>
      <c r="G643" s="12">
        <f t="shared" si="28"/>
        <v>15.377775573187009</v>
      </c>
    </row>
    <row r="644" spans="1:7" x14ac:dyDescent="0.25">
      <c r="A644" s="24">
        <v>24.416992</v>
      </c>
      <c r="B644" s="23">
        <v>-63.175369000000003</v>
      </c>
      <c r="C644" s="25">
        <v>1.3588077999999999</v>
      </c>
      <c r="D644" s="26">
        <v>9.0719289999999994E-2</v>
      </c>
      <c r="E644" s="28"/>
      <c r="F644" s="18">
        <f t="shared" si="27"/>
        <v>2.2343716128898867</v>
      </c>
      <c r="G644" s="12">
        <f t="shared" si="28"/>
        <v>15.405375113858261</v>
      </c>
    </row>
    <row r="645" spans="1:7" x14ac:dyDescent="0.25">
      <c r="A645" s="24">
        <v>24.516601999999999</v>
      </c>
      <c r="B645" s="23">
        <v>-63.264308999999997</v>
      </c>
      <c r="C645" s="25">
        <v>1.3586012999999999</v>
      </c>
      <c r="D645" s="26">
        <v>9.0703636000000004E-2</v>
      </c>
      <c r="E645" s="28"/>
      <c r="F645" s="18">
        <f t="shared" si="27"/>
        <v>2.2375172219206849</v>
      </c>
      <c r="G645" s="12">
        <f t="shared" si="28"/>
        <v>15.427063219275206</v>
      </c>
    </row>
    <row r="646" spans="1:7" x14ac:dyDescent="0.25">
      <c r="A646" s="24">
        <v>24.616211</v>
      </c>
      <c r="B646" s="23">
        <v>-63.346218</v>
      </c>
      <c r="C646" s="25">
        <v>1.3583517000000001</v>
      </c>
      <c r="D646" s="26">
        <v>9.0757540999999997E-2</v>
      </c>
      <c r="E646" s="28"/>
      <c r="F646" s="18">
        <f t="shared" si="27"/>
        <v>2.2404141601948435</v>
      </c>
      <c r="G646" s="12">
        <f t="shared" si="28"/>
        <v>15.44703680851061</v>
      </c>
    </row>
    <row r="647" spans="1:7" x14ac:dyDescent="0.25">
      <c r="A647" s="24">
        <v>24.715820000000001</v>
      </c>
      <c r="B647" s="23">
        <v>-63.460605999999999</v>
      </c>
      <c r="C647" s="25">
        <v>1.3581327999999999</v>
      </c>
      <c r="D647" s="26">
        <v>9.0730301999999999E-2</v>
      </c>
      <c r="E647" s="28"/>
      <c r="F647" s="18">
        <f t="shared" si="27"/>
        <v>2.2444598081127092</v>
      </c>
      <c r="G647" s="12">
        <f t="shared" si="28"/>
        <v>15.474930433453647</v>
      </c>
    </row>
    <row r="648" spans="1:7" x14ac:dyDescent="0.25">
      <c r="A648" s="24">
        <v>24.815429999999999</v>
      </c>
      <c r="B648" s="23">
        <v>-63.535721000000002</v>
      </c>
      <c r="C648" s="25">
        <v>1.3579232000000001</v>
      </c>
      <c r="D648" s="26">
        <v>9.0774997999999996E-2</v>
      </c>
      <c r="E648" s="28"/>
      <c r="F648" s="18">
        <f t="shared" si="27"/>
        <v>2.2471164577905647</v>
      </c>
      <c r="G648" s="12">
        <f t="shared" si="28"/>
        <v>15.493247299187782</v>
      </c>
    </row>
    <row r="649" spans="1:7" x14ac:dyDescent="0.25">
      <c r="A649" s="24">
        <v>24.915039</v>
      </c>
      <c r="B649" s="23">
        <v>-63.636195999999998</v>
      </c>
      <c r="C649" s="25">
        <v>1.3577276</v>
      </c>
      <c r="D649" s="26">
        <v>9.0849555999999998E-2</v>
      </c>
      <c r="E649" s="28"/>
      <c r="F649" s="18">
        <f t="shared" si="27"/>
        <v>2.2506700339921553</v>
      </c>
      <c r="G649" s="12">
        <f t="shared" si="28"/>
        <v>15.517748225562503</v>
      </c>
    </row>
    <row r="650" spans="1:7" x14ac:dyDescent="0.25">
      <c r="A650" s="24">
        <v>25.014648000000001</v>
      </c>
      <c r="B650" s="23">
        <v>-63.720363999999996</v>
      </c>
      <c r="C650" s="25">
        <v>1.3575363</v>
      </c>
      <c r="D650" s="26">
        <v>9.0925038E-2</v>
      </c>
      <c r="E650" s="28"/>
      <c r="F650" s="18">
        <f t="shared" si="27"/>
        <v>2.2536468680477459</v>
      </c>
      <c r="G650" s="12">
        <f t="shared" si="28"/>
        <v>15.538272674142823</v>
      </c>
    </row>
    <row r="651" spans="1:7" x14ac:dyDescent="0.25">
      <c r="A651" s="24">
        <v>25.114258</v>
      </c>
      <c r="B651" s="23">
        <v>-63.838431999999997</v>
      </c>
      <c r="C651" s="25">
        <v>1.3573497999999999</v>
      </c>
      <c r="D651" s="26">
        <v>9.1704412999999999E-2</v>
      </c>
      <c r="E651" s="28"/>
      <c r="F651" s="18">
        <f t="shared" si="27"/>
        <v>2.2578226693412957</v>
      </c>
      <c r="G651" s="12">
        <f t="shared" si="28"/>
        <v>15.567063670661467</v>
      </c>
    </row>
    <row r="652" spans="1:7" x14ac:dyDescent="0.25">
      <c r="A652" s="24">
        <v>25.213867</v>
      </c>
      <c r="B652" s="23">
        <v>-63.930275000000002</v>
      </c>
      <c r="C652" s="25">
        <v>1.3571226999999999</v>
      </c>
      <c r="D652" s="26">
        <v>9.1319360000000002E-2</v>
      </c>
      <c r="E652" s="28"/>
      <c r="F652" s="18">
        <f t="shared" si="27"/>
        <v>2.261070950994271</v>
      </c>
      <c r="G652" s="12">
        <f t="shared" si="28"/>
        <v>15.589459675449064</v>
      </c>
    </row>
    <row r="653" spans="1:7" x14ac:dyDescent="0.25">
      <c r="A653" s="24">
        <v>25.313476999999999</v>
      </c>
      <c r="B653" s="23">
        <v>-64.019592000000003</v>
      </c>
      <c r="C653" s="25">
        <v>1.3569485999999999</v>
      </c>
      <c r="D653" s="26">
        <v>9.1442674000000002E-2</v>
      </c>
      <c r="E653" s="28"/>
      <c r="F653" s="18">
        <f t="shared" si="27"/>
        <v>2.2642298936725243</v>
      </c>
      <c r="G653" s="12">
        <f t="shared" si="28"/>
        <v>15.611239712682316</v>
      </c>
    </row>
    <row r="654" spans="1:7" x14ac:dyDescent="0.25">
      <c r="A654" s="24">
        <v>25.413086</v>
      </c>
      <c r="B654" s="23">
        <v>-64.112342999999996</v>
      </c>
      <c r="C654" s="25">
        <v>1.3566753</v>
      </c>
      <c r="D654" s="26">
        <v>9.1152920999999998E-2</v>
      </c>
      <c r="E654" s="28"/>
      <c r="F654" s="18">
        <f t="shared" si="27"/>
        <v>2.2675102892562387</v>
      </c>
      <c r="G654" s="12">
        <f t="shared" si="28"/>
        <v>15.633857134152153</v>
      </c>
    </row>
    <row r="655" spans="1:7" x14ac:dyDescent="0.25">
      <c r="A655" s="24">
        <v>25.512695000000001</v>
      </c>
      <c r="B655" s="23">
        <v>-64.213393999999994</v>
      </c>
      <c r="C655" s="25">
        <v>1.3564589</v>
      </c>
      <c r="D655" s="26">
        <v>9.1312289000000005E-2</v>
      </c>
      <c r="E655" s="28"/>
      <c r="F655" s="18">
        <f t="shared" si="27"/>
        <v>2.2710842372905451</v>
      </c>
      <c r="G655" s="12">
        <f t="shared" si="28"/>
        <v>15.658498518686534</v>
      </c>
    </row>
    <row r="656" spans="1:7" x14ac:dyDescent="0.25">
      <c r="A656" s="24">
        <v>25.612304999999999</v>
      </c>
      <c r="B656" s="23">
        <v>-64.286392000000006</v>
      </c>
      <c r="C656" s="25">
        <v>1.3562571000000001</v>
      </c>
      <c r="D656" s="26">
        <v>9.1273627999999996E-2</v>
      </c>
      <c r="E656" s="28"/>
      <c r="F656" s="18">
        <f t="shared" ref="F656:F676" si="29" xml:space="preserve"> -B656 / A_6x12_in2</f>
        <v>2.2736660134096169</v>
      </c>
      <c r="G656" s="12">
        <f t="shared" ref="G656:G676" si="30" xml:space="preserve"> -B656 * kip_to_N / A_6x12_mm2</f>
        <v>15.676299151913726</v>
      </c>
    </row>
    <row r="657" spans="1:7" x14ac:dyDescent="0.25">
      <c r="A657" s="24">
        <v>25.711914</v>
      </c>
      <c r="B657" s="23">
        <v>-64.400786999999994</v>
      </c>
      <c r="C657" s="25">
        <v>1.3560911</v>
      </c>
      <c r="D657" s="26">
        <v>9.1064363999999995E-2</v>
      </c>
      <c r="E657" s="28"/>
      <c r="F657" s="18">
        <f t="shared" si="29"/>
        <v>2.2777119089018383</v>
      </c>
      <c r="G657" s="12">
        <f t="shared" si="30"/>
        <v>15.704194483813563</v>
      </c>
    </row>
    <row r="658" spans="1:7" x14ac:dyDescent="0.25">
      <c r="A658" s="24">
        <v>25.811523000000001</v>
      </c>
      <c r="B658" s="23">
        <v>-64.493362000000005</v>
      </c>
      <c r="C658" s="25">
        <v>1.3557410999999999</v>
      </c>
      <c r="D658" s="26">
        <v>9.1114587999999996E-2</v>
      </c>
      <c r="E658" s="28"/>
      <c r="F658" s="18">
        <f t="shared" si="29"/>
        <v>2.2809860797588901</v>
      </c>
      <c r="G658" s="12">
        <f t="shared" si="30"/>
        <v>15.726768987512397</v>
      </c>
    </row>
    <row r="659" spans="1:7" x14ac:dyDescent="0.25">
      <c r="A659" s="24">
        <v>25.911133</v>
      </c>
      <c r="B659" s="23">
        <v>-64.583495999999997</v>
      </c>
      <c r="C659" s="25">
        <v>1.3554447999999999</v>
      </c>
      <c r="D659" s="26">
        <v>9.1174193000000001E-2</v>
      </c>
      <c r="E659" s="28"/>
      <c r="F659" s="18">
        <f t="shared" si="29"/>
        <v>2.2841739179012555</v>
      </c>
      <c r="G659" s="12">
        <f t="shared" si="30"/>
        <v>15.74874825098947</v>
      </c>
    </row>
    <row r="660" spans="1:7" x14ac:dyDescent="0.25">
      <c r="A660" s="24">
        <v>26.010742</v>
      </c>
      <c r="B660" s="23">
        <v>-64.679946999999999</v>
      </c>
      <c r="C660" s="25">
        <v>1.3552454</v>
      </c>
      <c r="D660" s="26">
        <v>9.1296962999999995E-2</v>
      </c>
      <c r="E660" s="28"/>
      <c r="F660" s="18">
        <f t="shared" si="29"/>
        <v>2.2875851742159572</v>
      </c>
      <c r="G660" s="12">
        <f t="shared" si="30"/>
        <v>15.772267921054345</v>
      </c>
    </row>
    <row r="661" spans="1:7" x14ac:dyDescent="0.25">
      <c r="A661" s="24">
        <v>26.110351999999999</v>
      </c>
      <c r="B661" s="23">
        <v>-64.775229999999993</v>
      </c>
      <c r="C661" s="25">
        <v>1.3549277</v>
      </c>
      <c r="D661" s="26">
        <v>9.1027155999999998E-2</v>
      </c>
      <c r="E661" s="28"/>
      <c r="F661" s="18">
        <f t="shared" si="29"/>
        <v>2.2909551209809846</v>
      </c>
      <c r="G661" s="12">
        <f t="shared" si="30"/>
        <v>15.795502773184355</v>
      </c>
    </row>
    <row r="662" spans="1:7" x14ac:dyDescent="0.25">
      <c r="A662" s="24">
        <v>26.209961</v>
      </c>
      <c r="B662" s="23">
        <v>-64.858069999999998</v>
      </c>
      <c r="C662" s="25">
        <v>1.3546076</v>
      </c>
      <c r="D662" s="26">
        <v>9.1403998E-2</v>
      </c>
      <c r="E662" s="28"/>
      <c r="F662" s="18">
        <f t="shared" si="29"/>
        <v>2.293884986644481</v>
      </c>
      <c r="G662" s="12">
        <f t="shared" si="30"/>
        <v>15.815703387674349</v>
      </c>
    </row>
    <row r="663" spans="1:7" x14ac:dyDescent="0.25">
      <c r="A663" s="24">
        <v>26.309570000000001</v>
      </c>
      <c r="B663" s="23">
        <v>-64.949196000000001</v>
      </c>
      <c r="C663" s="25">
        <v>1.3543229000000001</v>
      </c>
      <c r="D663" s="26">
        <v>9.1573565999999995E-2</v>
      </c>
      <c r="E663" s="28"/>
      <c r="F663" s="18">
        <f t="shared" si="29"/>
        <v>2.2971079096098572</v>
      </c>
      <c r="G663" s="12">
        <f t="shared" si="30"/>
        <v>15.837924551315284</v>
      </c>
    </row>
    <row r="664" spans="1:7" x14ac:dyDescent="0.25">
      <c r="A664" s="24">
        <v>26.409179999999999</v>
      </c>
      <c r="B664" s="23">
        <v>-65.029410999999996</v>
      </c>
      <c r="C664" s="25">
        <v>1.3539194000000001</v>
      </c>
      <c r="D664" s="26">
        <v>9.1397144E-2</v>
      </c>
      <c r="E664" s="28"/>
      <c r="F664" s="18">
        <f t="shared" si="29"/>
        <v>2.2999449348898828</v>
      </c>
      <c r="G664" s="12">
        <f t="shared" si="30"/>
        <v>15.857485057004739</v>
      </c>
    </row>
    <row r="665" spans="1:7" x14ac:dyDescent="0.25">
      <c r="A665" s="24">
        <v>26.508789</v>
      </c>
      <c r="B665" s="23">
        <v>-65.126334999999997</v>
      </c>
      <c r="C665" s="25">
        <v>1.3535223999999999</v>
      </c>
      <c r="D665" s="26">
        <v>9.2065483000000004E-2</v>
      </c>
      <c r="E665" s="28"/>
      <c r="F665" s="18">
        <f t="shared" si="29"/>
        <v>2.3033729201574915</v>
      </c>
      <c r="G665" s="12">
        <f t="shared" si="30"/>
        <v>15.881120068579197</v>
      </c>
    </row>
    <row r="666" spans="1:7" x14ac:dyDescent="0.25">
      <c r="A666" s="24">
        <v>26.608398000000001</v>
      </c>
      <c r="B666" s="23">
        <v>-65.207611</v>
      </c>
      <c r="C666" s="25">
        <v>1.3530359000000001</v>
      </c>
      <c r="D666" s="26">
        <v>9.1831214999999994E-2</v>
      </c>
      <c r="E666" s="28"/>
      <c r="F666" s="18">
        <f t="shared" si="29"/>
        <v>2.3062474706363219</v>
      </c>
      <c r="G666" s="12">
        <f t="shared" si="30"/>
        <v>15.900939300149558</v>
      </c>
    </row>
    <row r="667" spans="1:7" x14ac:dyDescent="0.25">
      <c r="A667" s="24">
        <v>26.708008</v>
      </c>
      <c r="B667" s="23">
        <v>-65.261809999999997</v>
      </c>
      <c r="C667" s="25">
        <v>1.3525319</v>
      </c>
      <c r="D667" s="26">
        <v>9.1776460000000004E-2</v>
      </c>
      <c r="E667" s="28"/>
      <c r="F667" s="18">
        <f t="shared" si="29"/>
        <v>2.3081643681386859</v>
      </c>
      <c r="G667" s="12">
        <f t="shared" si="30"/>
        <v>15.914155778961039</v>
      </c>
    </row>
    <row r="668" spans="1:7" x14ac:dyDescent="0.25">
      <c r="A668" s="24">
        <v>26.807617</v>
      </c>
      <c r="B668" s="23">
        <v>-65.302970999999999</v>
      </c>
      <c r="C668" s="25">
        <v>1.3518196</v>
      </c>
      <c r="D668" s="26">
        <v>9.1329373000000005E-2</v>
      </c>
      <c r="E668" s="28"/>
      <c r="F668" s="18">
        <f t="shared" si="29"/>
        <v>2.3096201407192649</v>
      </c>
      <c r="G668" s="12">
        <f t="shared" si="30"/>
        <v>15.924192928804382</v>
      </c>
    </row>
    <row r="669" spans="1:7" x14ac:dyDescent="0.25">
      <c r="A669" s="24">
        <v>26.907226999999999</v>
      </c>
      <c r="B669" s="23">
        <v>-65.175612999999998</v>
      </c>
      <c r="C669" s="25">
        <v>1.3508823999999999</v>
      </c>
      <c r="D669" s="26">
        <v>9.1215230999999994E-2</v>
      </c>
      <c r="E669" s="28"/>
      <c r="F669" s="18">
        <f t="shared" si="29"/>
        <v>2.305115772887643</v>
      </c>
      <c r="G669" s="12">
        <f t="shared" si="30"/>
        <v>15.893136556759279</v>
      </c>
    </row>
    <row r="670" spans="1:7" x14ac:dyDescent="0.25">
      <c r="A670" s="24">
        <v>27.006836</v>
      </c>
      <c r="B670" s="23">
        <v>-62.591942000000003</v>
      </c>
      <c r="C670" s="25">
        <v>1.3460038000000001</v>
      </c>
      <c r="D670" s="26">
        <v>9.1468341999999994E-2</v>
      </c>
      <c r="E670" s="28"/>
      <c r="F670" s="18">
        <f t="shared" si="29"/>
        <v>2.213737103782492</v>
      </c>
      <c r="G670" s="12">
        <f t="shared" si="30"/>
        <v>15.263105873031936</v>
      </c>
    </row>
    <row r="671" spans="1:7" x14ac:dyDescent="0.25">
      <c r="A671" s="24">
        <v>27.106445000000001</v>
      </c>
      <c r="B671" s="23">
        <v>-63.403483999999999</v>
      </c>
      <c r="C671" s="25">
        <v>1.32877</v>
      </c>
      <c r="D671" s="26">
        <v>9.1366664E-2</v>
      </c>
      <c r="E671" s="28"/>
      <c r="F671" s="18">
        <f t="shared" si="29"/>
        <v>2.2424395306328657</v>
      </c>
      <c r="G671" s="12">
        <f t="shared" si="30"/>
        <v>15.461001178252086</v>
      </c>
    </row>
    <row r="672" spans="1:7" x14ac:dyDescent="0.25">
      <c r="A672" s="24">
        <v>27.206054999999999</v>
      </c>
      <c r="B672" s="23">
        <v>-58.843048000000003</v>
      </c>
      <c r="C672" s="25">
        <v>1.3175855000000001</v>
      </c>
      <c r="D672" s="26">
        <v>9.1545298999999997E-2</v>
      </c>
      <c r="E672" s="28"/>
      <c r="F672" s="18">
        <f t="shared" si="29"/>
        <v>2.0811471012874816</v>
      </c>
      <c r="G672" s="12">
        <f t="shared" si="30"/>
        <v>14.34893442858667</v>
      </c>
    </row>
    <row r="673" spans="1:7" x14ac:dyDescent="0.25">
      <c r="A673" s="24">
        <v>27.305664</v>
      </c>
      <c r="B673" s="23">
        <v>-48.433940999999997</v>
      </c>
      <c r="C673" s="25">
        <v>1.2863951</v>
      </c>
      <c r="D673" s="26">
        <v>9.1381192E-2</v>
      </c>
      <c r="E673" s="28"/>
      <c r="F673" s="18">
        <f t="shared" si="29"/>
        <v>1.7130002496824925</v>
      </c>
      <c r="G673" s="12">
        <f t="shared" si="30"/>
        <v>11.810663572815525</v>
      </c>
    </row>
    <row r="674" spans="1:7" x14ac:dyDescent="0.25">
      <c r="A674" s="24">
        <v>27.405273000000001</v>
      </c>
      <c r="B674" s="23">
        <v>0.32065332000000002</v>
      </c>
      <c r="C674" s="25">
        <v>1.194194</v>
      </c>
      <c r="D674" s="26">
        <v>9.1794185E-2</v>
      </c>
      <c r="E674" s="28"/>
      <c r="F674" s="18">
        <f t="shared" si="29"/>
        <v>-1.1340791310406068E-2</v>
      </c>
      <c r="G674" s="12">
        <f t="shared" si="30"/>
        <v>-7.8191623639017119E-2</v>
      </c>
    </row>
    <row r="675" spans="1:7" x14ac:dyDescent="0.25">
      <c r="A675" s="24">
        <v>27.504883</v>
      </c>
      <c r="B675" s="23">
        <v>-0.27393573999999998</v>
      </c>
      <c r="C675" s="25">
        <v>1.1890126000000001</v>
      </c>
      <c r="D675" s="26">
        <v>9.1880693999999999E-2</v>
      </c>
      <c r="E675" s="28"/>
      <c r="F675" s="18">
        <f t="shared" si="29"/>
        <v>9.6884949134524966E-3</v>
      </c>
      <c r="G675" s="12">
        <f t="shared" si="30"/>
        <v>6.6799496363722802E-2</v>
      </c>
    </row>
    <row r="676" spans="1:7" x14ac:dyDescent="0.25">
      <c r="A676" s="24">
        <v>27.604492</v>
      </c>
      <c r="B676" s="23">
        <v>-0.15076438</v>
      </c>
      <c r="C676" s="25">
        <v>1.1900284000000001</v>
      </c>
      <c r="D676" s="26">
        <v>9.0874329000000004E-2</v>
      </c>
      <c r="E676" s="28"/>
      <c r="F676" s="18">
        <f t="shared" si="29"/>
        <v>5.3321991820410855E-3</v>
      </c>
      <c r="G676" s="12">
        <f t="shared" si="30"/>
        <v>3.6764040550491595E-2</v>
      </c>
    </row>
  </sheetData>
  <mergeCells count="8">
    <mergeCell ref="E3:E4"/>
    <mergeCell ref="F3:G3"/>
    <mergeCell ref="A1:D1"/>
    <mergeCell ref="A2:D2"/>
    <mergeCell ref="A3:A4"/>
    <mergeCell ref="B3:B4"/>
    <mergeCell ref="C3:C4"/>
    <mergeCell ref="D3:D4"/>
  </mergeCells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1D6211-D363-4B9A-BAF4-65D92B535F94}">
  <dimension ref="A1:H2098"/>
  <sheetViews>
    <sheetView zoomScaleNormal="100" workbookViewId="0">
      <pane ySplit="4" topLeftCell="A5" activePane="bottomLeft" state="frozen"/>
      <selection sqref="A1:H1"/>
      <selection pane="bottomLeft" activeCell="A5" sqref="A5"/>
    </sheetView>
  </sheetViews>
  <sheetFormatPr defaultColWidth="11.7109375" defaultRowHeight="14.25" x14ac:dyDescent="0.25"/>
  <cols>
    <col min="1" max="1" width="11.7109375" style="24"/>
    <col min="2" max="2" width="12.7109375" style="23" customWidth="1"/>
    <col min="3" max="3" width="11.7109375" style="25"/>
    <col min="4" max="4" width="11.7109375" style="26"/>
    <col min="5" max="5" width="11.7109375" style="29"/>
    <col min="6" max="6" width="11.7109375" style="18"/>
    <col min="7" max="7" width="11.7109375" style="12"/>
    <col min="8" max="16384" width="11.7109375" style="11"/>
  </cols>
  <sheetData>
    <row r="1" spans="1:8" ht="18.75" x14ac:dyDescent="0.25">
      <c r="A1" s="39" t="str">
        <f xml:space="preserve"> Title</f>
        <v>CEE 300/TAM 324 Concrete compression tests</v>
      </c>
      <c r="B1" s="39"/>
      <c r="C1" s="39"/>
      <c r="D1" s="39"/>
      <c r="E1" s="27"/>
      <c r="F1" s="19" t="s">
        <v>26</v>
      </c>
      <c r="G1" s="20">
        <f xml:space="preserve"> MAX(F:F)</f>
        <v>7.2877720429316382</v>
      </c>
      <c r="H1" s="11" t="s">
        <v>25</v>
      </c>
    </row>
    <row r="2" spans="1:8" s="9" customFormat="1" ht="15" x14ac:dyDescent="0.25">
      <c r="A2" s="39" t="str">
        <f xml:space="preserve"> Lab_session &amp; Parameters!B25</f>
        <v xml:space="preserve"> 2026-04-13 AB1 6x12 HS</v>
      </c>
      <c r="B2" s="39"/>
      <c r="C2" s="39"/>
      <c r="D2" s="39"/>
      <c r="E2" s="27"/>
      <c r="F2" s="16"/>
      <c r="G2" s="17"/>
    </row>
    <row r="3" spans="1:8" s="10" customFormat="1" x14ac:dyDescent="0.25">
      <c r="A3" s="43" t="s">
        <v>28</v>
      </c>
      <c r="B3" s="45" t="s">
        <v>27</v>
      </c>
      <c r="C3" s="47" t="s">
        <v>36</v>
      </c>
      <c r="D3" s="41" t="s">
        <v>35</v>
      </c>
      <c r="E3" s="45" t="s">
        <v>34</v>
      </c>
      <c r="F3" s="40" t="s">
        <v>22</v>
      </c>
      <c r="G3" s="40"/>
    </row>
    <row r="4" spans="1:8" s="10" customFormat="1" ht="36" customHeight="1" x14ac:dyDescent="0.25">
      <c r="A4" s="44"/>
      <c r="B4" s="46"/>
      <c r="C4" s="48"/>
      <c r="D4" s="42"/>
      <c r="E4" s="49"/>
      <c r="F4" s="22" t="s">
        <v>23</v>
      </c>
      <c r="G4" s="21" t="s">
        <v>24</v>
      </c>
    </row>
    <row r="5" spans="1:8" x14ac:dyDescent="0.25">
      <c r="A5" s="24">
        <v>0.11132813</v>
      </c>
      <c r="B5" s="23">
        <v>-0.14682384000000001</v>
      </c>
      <c r="C5" s="25">
        <v>1.5891964000000001</v>
      </c>
      <c r="D5" s="26">
        <v>8.2880250999999992E-6</v>
      </c>
      <c r="E5" s="28">
        <f t="shared" ref="E5:E68" si="0" xml:space="preserve"> (delta_0 - D5) / L</f>
        <v>0</v>
      </c>
      <c r="F5" s="18">
        <f t="shared" ref="F5:F68" si="1" xml:space="preserve"> -B5 / A_6x12_in2</f>
        <v>5.1928310888296773E-3</v>
      </c>
      <c r="G5" s="12">
        <f t="shared" ref="G5:G68" si="2" xml:space="preserve"> -B5 * kip_to_N / A_6x12_mm2</f>
        <v>3.5803136042736952E-2</v>
      </c>
    </row>
    <row r="6" spans="1:8" x14ac:dyDescent="0.25">
      <c r="A6" s="24">
        <v>0.2109375</v>
      </c>
      <c r="B6" s="23">
        <v>-0.16778333000000001</v>
      </c>
      <c r="C6" s="25">
        <v>1.5889205</v>
      </c>
      <c r="D6" s="26">
        <v>2.1576882000000001E-6</v>
      </c>
      <c r="E6" s="28">
        <f t="shared" si="0"/>
        <v>1.0217228166666665E-6</v>
      </c>
      <c r="F6" s="18">
        <f t="shared" si="1"/>
        <v>5.9341214084263775E-3</v>
      </c>
      <c r="G6" s="12">
        <f t="shared" si="2"/>
        <v>4.091412804414752E-2</v>
      </c>
    </row>
    <row r="7" spans="1:8" x14ac:dyDescent="0.25">
      <c r="A7" s="24">
        <v>0.31054688000000003</v>
      </c>
      <c r="B7" s="23">
        <v>-0.16753809</v>
      </c>
      <c r="C7" s="25">
        <v>1.5884016999999999</v>
      </c>
      <c r="D7" s="26">
        <v>5.7727097999999998E-6</v>
      </c>
      <c r="E7" s="28">
        <f t="shared" si="0"/>
        <v>4.1921921666666658E-7</v>
      </c>
      <c r="F7" s="18">
        <f t="shared" si="1"/>
        <v>5.92544781770552E-3</v>
      </c>
      <c r="G7" s="12">
        <f t="shared" si="2"/>
        <v>4.0854326031864494E-2</v>
      </c>
    </row>
    <row r="8" spans="1:8" x14ac:dyDescent="0.25">
      <c r="A8" s="24">
        <v>0.41015625</v>
      </c>
      <c r="B8" s="23">
        <v>-0.16880271999999999</v>
      </c>
      <c r="C8" s="25">
        <v>1.5876528999999999</v>
      </c>
      <c r="D8" s="26">
        <v>6.1839819000000004E-6</v>
      </c>
      <c r="E8" s="28">
        <f t="shared" si="0"/>
        <v>3.5067386666666649E-7</v>
      </c>
      <c r="F8" s="18">
        <f t="shared" si="1"/>
        <v>5.9701749545238089E-3</v>
      </c>
      <c r="G8" s="12">
        <f t="shared" si="2"/>
        <v>4.1162707286119433E-2</v>
      </c>
    </row>
    <row r="9" spans="1:8" x14ac:dyDescent="0.25">
      <c r="A9" s="24">
        <v>0.50976562999999997</v>
      </c>
      <c r="B9" s="23">
        <v>-0.21013171999999999</v>
      </c>
      <c r="C9" s="25">
        <v>1.5866458000000001</v>
      </c>
      <c r="D9" s="26">
        <v>4.6551227000000003E-6</v>
      </c>
      <c r="E9" s="28">
        <f t="shared" si="0"/>
        <v>6.0548373333333312E-7</v>
      </c>
      <c r="F9" s="18">
        <f t="shared" si="1"/>
        <v>7.4318893196449074E-3</v>
      </c>
      <c r="G9" s="12">
        <f t="shared" si="2"/>
        <v>5.1240824092697139E-2</v>
      </c>
    </row>
    <row r="10" spans="1:8" x14ac:dyDescent="0.25">
      <c r="A10" s="24">
        <v>0.609375</v>
      </c>
      <c r="B10" s="23">
        <v>-0.22661703999999999</v>
      </c>
      <c r="C10" s="25">
        <v>1.5853248</v>
      </c>
      <c r="D10" s="26">
        <v>5.8501960000000002E-6</v>
      </c>
      <c r="E10" s="28">
        <f t="shared" si="0"/>
        <v>4.0630484999999984E-7</v>
      </c>
      <c r="F10" s="18">
        <f t="shared" si="1"/>
        <v>8.0149382455230594E-3</v>
      </c>
      <c r="G10" s="12">
        <f t="shared" si="2"/>
        <v>5.5260785392361088E-2</v>
      </c>
    </row>
    <row r="11" spans="1:8" x14ac:dyDescent="0.25">
      <c r="A11" s="24">
        <v>0.70898437999999997</v>
      </c>
      <c r="B11" s="23">
        <v>-0.24673233999999999</v>
      </c>
      <c r="C11" s="25">
        <v>1.5834968</v>
      </c>
      <c r="D11" s="26">
        <v>3.7044285000000001E-6</v>
      </c>
      <c r="E11" s="28">
        <f t="shared" si="0"/>
        <v>7.6393276666666656E-7</v>
      </c>
      <c r="F11" s="18">
        <f t="shared" si="1"/>
        <v>8.726371451473371E-3</v>
      </c>
      <c r="G11" s="12">
        <f t="shared" si="2"/>
        <v>6.0165920842029666E-2</v>
      </c>
    </row>
    <row r="12" spans="1:8" x14ac:dyDescent="0.25">
      <c r="A12" s="24">
        <v>0.80859375</v>
      </c>
      <c r="B12" s="23">
        <v>-0.28981560000000001</v>
      </c>
      <c r="C12" s="25">
        <v>1.5814452000000001</v>
      </c>
      <c r="D12" s="26">
        <v>2.3603438000000002E-6</v>
      </c>
      <c r="E12" s="28">
        <f t="shared" si="0"/>
        <v>9.8794688333333311E-7</v>
      </c>
      <c r="F12" s="18">
        <f t="shared" si="1"/>
        <v>1.0250130072254112E-2</v>
      </c>
      <c r="G12" s="12">
        <f t="shared" si="2"/>
        <v>7.0671815654102466E-2</v>
      </c>
    </row>
    <row r="13" spans="1:8" x14ac:dyDescent="0.25">
      <c r="A13" s="24">
        <v>0.90820312999999997</v>
      </c>
      <c r="B13" s="23">
        <v>-0.32045984</v>
      </c>
      <c r="C13" s="25">
        <v>1.5791059000000001</v>
      </c>
      <c r="D13" s="26">
        <v>1.0728835999999999E-6</v>
      </c>
      <c r="E13" s="28">
        <f t="shared" si="0"/>
        <v>1.2025235833333331E-6</v>
      </c>
      <c r="F13" s="18">
        <f t="shared" si="1"/>
        <v>1.133394835520842E-2</v>
      </c>
      <c r="G13" s="12">
        <f t="shared" si="2"/>
        <v>7.8144443353025755E-2</v>
      </c>
    </row>
    <row r="14" spans="1:8" x14ac:dyDescent="0.25">
      <c r="A14" s="24">
        <v>1.0078125</v>
      </c>
      <c r="B14" s="23">
        <v>-0.37243035000000002</v>
      </c>
      <c r="C14" s="25">
        <v>1.576368</v>
      </c>
      <c r="D14" s="26">
        <v>-1.6003846999999999E-6</v>
      </c>
      <c r="E14" s="28">
        <f t="shared" si="0"/>
        <v>1.6480682999999999E-6</v>
      </c>
      <c r="F14" s="18">
        <f t="shared" si="1"/>
        <v>1.3172029146654371E-2</v>
      </c>
      <c r="G14" s="12">
        <f t="shared" si="2"/>
        <v>9.0817502712734796E-2</v>
      </c>
    </row>
    <row r="15" spans="1:8" x14ac:dyDescent="0.25">
      <c r="A15" s="24">
        <v>1.1074219000000001</v>
      </c>
      <c r="B15" s="23">
        <v>-0.41045690000000001</v>
      </c>
      <c r="C15" s="25">
        <v>1.5733254999999999</v>
      </c>
      <c r="D15" s="26">
        <v>-3.0964613000000001E-6</v>
      </c>
      <c r="E15" s="28">
        <f t="shared" si="0"/>
        <v>1.8974143999999998E-6</v>
      </c>
      <c r="F15" s="18">
        <f t="shared" si="1"/>
        <v>1.4516943235816839E-2</v>
      </c>
      <c r="G15" s="12">
        <f t="shared" si="2"/>
        <v>0.1000903138780465</v>
      </c>
    </row>
    <row r="16" spans="1:8" x14ac:dyDescent="0.25">
      <c r="A16" s="24">
        <v>1.2070312999999999</v>
      </c>
      <c r="B16" s="23">
        <v>-0.47868007000000001</v>
      </c>
      <c r="C16" s="25">
        <v>1.5699902999999999</v>
      </c>
      <c r="D16" s="26">
        <v>-5.9962271999999999E-6</v>
      </c>
      <c r="E16" s="28">
        <f t="shared" si="0"/>
        <v>2.3807087166666664E-6</v>
      </c>
      <c r="F16" s="18">
        <f t="shared" si="1"/>
        <v>1.6929844288905441E-2</v>
      </c>
      <c r="G16" s="12">
        <f t="shared" si="2"/>
        <v>0.11672660017035959</v>
      </c>
    </row>
    <row r="17" spans="1:7" x14ac:dyDescent="0.25">
      <c r="A17" s="24">
        <v>1.3066405999999999</v>
      </c>
      <c r="B17" s="23">
        <v>-0.55092006999999998</v>
      </c>
      <c r="C17" s="25">
        <v>1.5662677</v>
      </c>
      <c r="D17" s="26">
        <v>-9.2983246000000007E-6</v>
      </c>
      <c r="E17" s="28">
        <f t="shared" si="0"/>
        <v>2.9310582833333335E-6</v>
      </c>
      <c r="F17" s="18">
        <f t="shared" si="1"/>
        <v>1.9484811642007334E-2</v>
      </c>
      <c r="G17" s="12">
        <f t="shared" si="2"/>
        <v>0.13434239436105311</v>
      </c>
    </row>
    <row r="18" spans="1:7" x14ac:dyDescent="0.25">
      <c r="A18" s="24">
        <v>1.40625</v>
      </c>
      <c r="B18" s="23">
        <v>-0.64964109999999997</v>
      </c>
      <c r="C18" s="25">
        <v>1.5624769000000001</v>
      </c>
      <c r="D18" s="26">
        <v>-1.2451410999999999E-5</v>
      </c>
      <c r="E18" s="28">
        <f t="shared" si="0"/>
        <v>3.4565726833333326E-6</v>
      </c>
      <c r="F18" s="18">
        <f t="shared" si="1"/>
        <v>2.2976353844590285E-2</v>
      </c>
      <c r="G18" s="12">
        <f t="shared" si="2"/>
        <v>0.15841561344706201</v>
      </c>
    </row>
    <row r="19" spans="1:7" x14ac:dyDescent="0.25">
      <c r="A19" s="24">
        <v>1.5058594000000001</v>
      </c>
      <c r="B19" s="23">
        <v>-0.77060896000000001</v>
      </c>
      <c r="C19" s="25">
        <v>1.5584941999999999</v>
      </c>
      <c r="D19" s="26">
        <v>-1.6167759999999998E-5</v>
      </c>
      <c r="E19" s="28">
        <f t="shared" si="0"/>
        <v>4.0759641833333327E-6</v>
      </c>
      <c r="F19" s="18">
        <f t="shared" si="1"/>
        <v>2.7254716705534369E-2</v>
      </c>
      <c r="G19" s="12">
        <f t="shared" si="2"/>
        <v>0.18791374364430219</v>
      </c>
    </row>
    <row r="20" spans="1:7" x14ac:dyDescent="0.25">
      <c r="A20" s="24">
        <v>1.6054687999999999</v>
      </c>
      <c r="B20" s="23">
        <v>-0.90529369999999998</v>
      </c>
      <c r="C20" s="25">
        <v>1.5541613000000001</v>
      </c>
      <c r="D20" s="26">
        <v>-2.1573901999999999E-5</v>
      </c>
      <c r="E20" s="28">
        <f t="shared" si="0"/>
        <v>4.9769878499999997E-6</v>
      </c>
      <c r="F20" s="18">
        <f t="shared" si="1"/>
        <v>3.2018214956655862E-2</v>
      </c>
      <c r="G20" s="12">
        <f t="shared" si="2"/>
        <v>0.22075674835730147</v>
      </c>
    </row>
    <row r="21" spans="1:7" x14ac:dyDescent="0.25">
      <c r="A21" s="24">
        <v>1.7050780999999999</v>
      </c>
      <c r="B21" s="23">
        <v>-1.0588599000000001</v>
      </c>
      <c r="C21" s="25">
        <v>1.5498362999999999</v>
      </c>
      <c r="D21" s="26">
        <v>-2.8058887000000001E-5</v>
      </c>
      <c r="E21" s="28">
        <f t="shared" si="0"/>
        <v>6.0578186833333337E-6</v>
      </c>
      <c r="F21" s="18">
        <f t="shared" si="1"/>
        <v>3.7449508250397778E-2</v>
      </c>
      <c r="G21" s="12">
        <f t="shared" si="2"/>
        <v>0.25820401543713101</v>
      </c>
    </row>
    <row r="22" spans="1:7" x14ac:dyDescent="0.25">
      <c r="A22" s="24">
        <v>1.8046875</v>
      </c>
      <c r="B22" s="23">
        <v>-1.2534273</v>
      </c>
      <c r="C22" s="25">
        <v>1.5454124</v>
      </c>
      <c r="D22" s="26">
        <v>-3.4037232000000001E-5</v>
      </c>
      <c r="E22" s="28">
        <f t="shared" si="0"/>
        <v>7.054209516666667E-6</v>
      </c>
      <c r="F22" s="18">
        <f t="shared" si="1"/>
        <v>4.4330922355850677E-2</v>
      </c>
      <c r="G22" s="12">
        <f t="shared" si="2"/>
        <v>0.3056494649750372</v>
      </c>
    </row>
    <row r="23" spans="1:7" x14ac:dyDescent="0.25">
      <c r="A23" s="24">
        <v>1.9042969000000001</v>
      </c>
      <c r="B23" s="23">
        <v>-1.4864938000000001</v>
      </c>
      <c r="C23" s="25">
        <v>1.5410794000000001</v>
      </c>
      <c r="D23" s="26">
        <v>-4.3973327000000002E-5</v>
      </c>
      <c r="E23" s="28">
        <f t="shared" si="0"/>
        <v>8.7102253500000007E-6</v>
      </c>
      <c r="F23" s="18">
        <f t="shared" si="1"/>
        <v>5.2573963587878948E-2</v>
      </c>
      <c r="G23" s="12">
        <f t="shared" si="2"/>
        <v>0.36248295745489983</v>
      </c>
    </row>
    <row r="24" spans="1:7" x14ac:dyDescent="0.25">
      <c r="A24" s="24">
        <v>2.0039063000000001</v>
      </c>
      <c r="B24" s="23">
        <v>-1.7410067</v>
      </c>
      <c r="C24" s="25">
        <v>1.5369127</v>
      </c>
      <c r="D24" s="26">
        <v>-5.8084722999999999E-5</v>
      </c>
      <c r="E24" s="28">
        <f t="shared" si="0"/>
        <v>1.1062124683333335E-5</v>
      </c>
      <c r="F24" s="18">
        <f t="shared" si="1"/>
        <v>6.157551605802411E-2</v>
      </c>
      <c r="G24" s="12">
        <f t="shared" si="2"/>
        <v>0.42454617541277029</v>
      </c>
    </row>
    <row r="25" spans="1:7" x14ac:dyDescent="0.25">
      <c r="A25" s="24">
        <v>2.1035156000000002</v>
      </c>
      <c r="B25" s="23">
        <v>-2.0249465</v>
      </c>
      <c r="C25" s="25">
        <v>1.5330001</v>
      </c>
      <c r="D25" s="26">
        <v>-7.4169037999999998E-5</v>
      </c>
      <c r="E25" s="28">
        <f t="shared" si="0"/>
        <v>1.374284385E-5</v>
      </c>
      <c r="F25" s="18">
        <f t="shared" si="1"/>
        <v>7.1617832215918373E-2</v>
      </c>
      <c r="G25" s="12">
        <f t="shared" si="2"/>
        <v>0.49378517152775758</v>
      </c>
    </row>
    <row r="26" spans="1:7" x14ac:dyDescent="0.25">
      <c r="A26" s="24">
        <v>2.203125</v>
      </c>
      <c r="B26" s="23">
        <v>-2.3239622</v>
      </c>
      <c r="C26" s="25">
        <v>1.5295091999999999</v>
      </c>
      <c r="D26" s="26">
        <v>-9.0089437E-5</v>
      </c>
      <c r="E26" s="28">
        <f t="shared" si="0"/>
        <v>1.6396243683333332E-5</v>
      </c>
      <c r="F26" s="18">
        <f t="shared" si="1"/>
        <v>8.2193349264159082E-2</v>
      </c>
      <c r="G26" s="12">
        <f t="shared" si="2"/>
        <v>0.56670044050597135</v>
      </c>
    </row>
    <row r="27" spans="1:7" x14ac:dyDescent="0.25">
      <c r="A27" s="24">
        <v>2.3027343999999998</v>
      </c>
      <c r="B27" s="23">
        <v>-2.6350818</v>
      </c>
      <c r="C27" s="25">
        <v>1.5266462999999999</v>
      </c>
      <c r="D27" s="26">
        <v>-1.0069608000000001E-4</v>
      </c>
      <c r="E27" s="28">
        <f t="shared" si="0"/>
        <v>1.8164017516666666E-5</v>
      </c>
      <c r="F27" s="18">
        <f t="shared" si="1"/>
        <v>9.3196954204775362E-2</v>
      </c>
      <c r="G27" s="12">
        <f t="shared" si="2"/>
        <v>0.6425672572597213</v>
      </c>
    </row>
    <row r="28" spans="1:7" x14ac:dyDescent="0.25">
      <c r="A28" s="24">
        <v>2.4023438000000001</v>
      </c>
      <c r="B28" s="23">
        <v>-2.9083941000000002</v>
      </c>
      <c r="C28" s="25">
        <v>1.5241583999999999</v>
      </c>
      <c r="D28" s="26">
        <v>-1.1419952E-4</v>
      </c>
      <c r="E28" s="28">
        <f t="shared" si="0"/>
        <v>2.0414590850000001E-5</v>
      </c>
      <c r="F28" s="18">
        <f t="shared" si="1"/>
        <v>0.10286339943873427</v>
      </c>
      <c r="G28" s="12">
        <f t="shared" si="2"/>
        <v>0.70921472717368994</v>
      </c>
    </row>
    <row r="29" spans="1:7" x14ac:dyDescent="0.25">
      <c r="A29" s="24">
        <v>2.5019531000000002</v>
      </c>
      <c r="B29" s="23">
        <v>-3.1457679000000001</v>
      </c>
      <c r="C29" s="25">
        <v>1.5220990000000001</v>
      </c>
      <c r="D29" s="26">
        <v>-1.1853576E-4</v>
      </c>
      <c r="E29" s="28">
        <f t="shared" si="0"/>
        <v>2.1137297516666669E-5</v>
      </c>
      <c r="F29" s="18">
        <f t="shared" si="1"/>
        <v>0.11125878024551358</v>
      </c>
      <c r="G29" s="12">
        <f t="shared" si="2"/>
        <v>0.76709855894366297</v>
      </c>
    </row>
    <row r="30" spans="1:7" x14ac:dyDescent="0.25">
      <c r="A30" s="24">
        <v>2.6015625</v>
      </c>
      <c r="B30" s="23">
        <v>-3.3254662000000001</v>
      </c>
      <c r="C30" s="25">
        <v>1.5207579</v>
      </c>
      <c r="D30" s="26">
        <v>-1.2393594E-4</v>
      </c>
      <c r="E30" s="28">
        <f t="shared" si="0"/>
        <v>2.2037327516666666E-5</v>
      </c>
      <c r="F30" s="18">
        <f t="shared" si="1"/>
        <v>0.11761430751444922</v>
      </c>
      <c r="G30" s="12">
        <f t="shared" si="2"/>
        <v>0.8109181639992763</v>
      </c>
    </row>
    <row r="31" spans="1:7" x14ac:dyDescent="0.25">
      <c r="A31" s="24">
        <v>2.7011718999999998</v>
      </c>
      <c r="B31" s="23">
        <v>-3.4822886</v>
      </c>
      <c r="C31" s="25">
        <v>1.5195215</v>
      </c>
      <c r="D31" s="26">
        <v>-1.3747811000000001E-4</v>
      </c>
      <c r="E31" s="28">
        <f t="shared" si="0"/>
        <v>2.4294355850000001E-5</v>
      </c>
      <c r="F31" s="18">
        <f t="shared" si="1"/>
        <v>0.12316076532501243</v>
      </c>
      <c r="G31" s="12">
        <f t="shared" si="2"/>
        <v>0.84915945861293374</v>
      </c>
    </row>
    <row r="32" spans="1:7" x14ac:dyDescent="0.25">
      <c r="A32" s="24">
        <v>2.8007813000000001</v>
      </c>
      <c r="B32" s="23">
        <v>-3.6005007999999998</v>
      </c>
      <c r="C32" s="25">
        <v>1.5186921</v>
      </c>
      <c r="D32" s="26">
        <v>-1.4153123E-4</v>
      </c>
      <c r="E32" s="28">
        <f t="shared" si="0"/>
        <v>2.496987585E-5</v>
      </c>
      <c r="F32" s="18">
        <f t="shared" si="1"/>
        <v>0.12734166665029414</v>
      </c>
      <c r="G32" s="12">
        <f t="shared" si="2"/>
        <v>0.87798561844168654</v>
      </c>
    </row>
    <row r="33" spans="1:7" x14ac:dyDescent="0.25">
      <c r="A33" s="24">
        <v>2.9003906000000002</v>
      </c>
      <c r="B33" s="23">
        <v>-3.6717517000000002</v>
      </c>
      <c r="C33" s="25">
        <v>1.5181519999999999</v>
      </c>
      <c r="D33" s="26">
        <v>-1.4170109000000001E-4</v>
      </c>
      <c r="E33" s="28">
        <f t="shared" si="0"/>
        <v>2.4998185850000002E-5</v>
      </c>
      <c r="F33" s="18">
        <f t="shared" si="1"/>
        <v>0.12986165174690445</v>
      </c>
      <c r="G33" s="12">
        <f t="shared" si="2"/>
        <v>0.89536021963633894</v>
      </c>
    </row>
    <row r="34" spans="1:7" x14ac:dyDescent="0.25">
      <c r="A34" s="24">
        <v>3</v>
      </c>
      <c r="B34" s="23">
        <v>-3.7594816999999998</v>
      </c>
      <c r="C34" s="25">
        <v>1.5175141999999999</v>
      </c>
      <c r="D34" s="26">
        <v>-1.4840065999999999E-4</v>
      </c>
      <c r="E34" s="28">
        <f t="shared" si="0"/>
        <v>2.611478085E-5</v>
      </c>
      <c r="F34" s="18">
        <f t="shared" si="1"/>
        <v>0.13296446578189375</v>
      </c>
      <c r="G34" s="12">
        <f t="shared" si="2"/>
        <v>0.9167532653776117</v>
      </c>
    </row>
    <row r="35" spans="1:7" x14ac:dyDescent="0.25">
      <c r="A35" s="24">
        <v>3.0996093999999998</v>
      </c>
      <c r="B35" s="23">
        <v>-3.8210877999999999</v>
      </c>
      <c r="C35" s="25">
        <v>1.5170515</v>
      </c>
      <c r="D35" s="26">
        <v>-1.4935136000000001E-4</v>
      </c>
      <c r="E35" s="28">
        <f t="shared" si="0"/>
        <v>2.6273230850000002E-5</v>
      </c>
      <c r="F35" s="18">
        <f t="shared" si="1"/>
        <v>0.13514333585736346</v>
      </c>
      <c r="G35" s="12">
        <f t="shared" si="2"/>
        <v>0.93177597272106805</v>
      </c>
    </row>
    <row r="36" spans="1:7" x14ac:dyDescent="0.25">
      <c r="A36" s="24">
        <v>3.1992188000000001</v>
      </c>
      <c r="B36" s="23">
        <v>-3.8699672000000001</v>
      </c>
      <c r="C36" s="25">
        <v>1.5167165</v>
      </c>
      <c r="D36" s="26">
        <v>-1.500994E-4</v>
      </c>
      <c r="E36" s="28">
        <f t="shared" si="0"/>
        <v>2.6397904183333333E-5</v>
      </c>
      <c r="F36" s="18">
        <f t="shared" si="1"/>
        <v>0.13687209099633368</v>
      </c>
      <c r="G36" s="12">
        <f t="shared" si="2"/>
        <v>0.94369526190385578</v>
      </c>
    </row>
    <row r="37" spans="1:7" x14ac:dyDescent="0.25">
      <c r="A37" s="24">
        <v>3.2988281000000002</v>
      </c>
      <c r="B37" s="23">
        <v>-3.9247801</v>
      </c>
      <c r="C37" s="25">
        <v>1.5163941000000001</v>
      </c>
      <c r="D37" s="26">
        <v>-1.5286803E-4</v>
      </c>
      <c r="E37" s="28">
        <f t="shared" si="0"/>
        <v>2.6859342516666666E-5</v>
      </c>
      <c r="F37" s="18">
        <f t="shared" si="1"/>
        <v>0.13881070076971186</v>
      </c>
      <c r="G37" s="12">
        <f t="shared" si="2"/>
        <v>0.95706144082682176</v>
      </c>
    </row>
    <row r="38" spans="1:7" x14ac:dyDescent="0.25">
      <c r="A38" s="24">
        <v>3.3984375</v>
      </c>
      <c r="B38" s="23">
        <v>-3.980181</v>
      </c>
      <c r="C38" s="25">
        <v>1.516081</v>
      </c>
      <c r="D38" s="26">
        <v>-1.5552639999999999E-4</v>
      </c>
      <c r="E38" s="28">
        <f t="shared" si="0"/>
        <v>2.7302404183333331E-5</v>
      </c>
      <c r="F38" s="18">
        <f t="shared" si="1"/>
        <v>0.14077010678898735</v>
      </c>
      <c r="G38" s="12">
        <f t="shared" si="2"/>
        <v>0.97057100412110742</v>
      </c>
    </row>
    <row r="39" spans="1:7" x14ac:dyDescent="0.25">
      <c r="A39" s="24">
        <v>3.4980468999999998</v>
      </c>
      <c r="B39" s="23">
        <v>-4.020505</v>
      </c>
      <c r="C39" s="25">
        <v>1.5158887999999999</v>
      </c>
      <c r="D39" s="26">
        <v>-1.5860795999999999E-4</v>
      </c>
      <c r="E39" s="28">
        <f t="shared" si="0"/>
        <v>2.7815997516666667E-5</v>
      </c>
      <c r="F39" s="18">
        <f t="shared" si="1"/>
        <v>0.14219627655015127</v>
      </c>
      <c r="G39" s="12">
        <f t="shared" si="2"/>
        <v>0.98040405070119507</v>
      </c>
    </row>
    <row r="40" spans="1:7" x14ac:dyDescent="0.25">
      <c r="A40" s="24">
        <v>3.5976563000000001</v>
      </c>
      <c r="B40" s="23">
        <v>-4.0907650000000002</v>
      </c>
      <c r="C40" s="25">
        <v>1.5155238</v>
      </c>
      <c r="D40" s="26">
        <v>-1.5839038999999999E-4</v>
      </c>
      <c r="E40" s="28">
        <f t="shared" si="0"/>
        <v>2.7779735849999999E-5</v>
      </c>
      <c r="F40" s="18">
        <f t="shared" si="1"/>
        <v>0.14468121572829273</v>
      </c>
      <c r="G40" s="12">
        <f t="shared" si="2"/>
        <v>0.99753701996805733</v>
      </c>
    </row>
    <row r="41" spans="1:7" x14ac:dyDescent="0.25">
      <c r="A41" s="24">
        <v>3.6972656000000002</v>
      </c>
      <c r="B41" s="23">
        <v>-4.1361289000000001</v>
      </c>
      <c r="C41" s="25">
        <v>1.5151524999999999</v>
      </c>
      <c r="D41" s="26">
        <v>-1.6417801E-4</v>
      </c>
      <c r="E41" s="28">
        <f t="shared" si="0"/>
        <v>2.8744339183333334E-5</v>
      </c>
      <c r="F41" s="18">
        <f t="shared" si="1"/>
        <v>0.14628563548894305</v>
      </c>
      <c r="G41" s="12">
        <f t="shared" si="2"/>
        <v>1.0085990510600729</v>
      </c>
    </row>
    <row r="42" spans="1:7" x14ac:dyDescent="0.25">
      <c r="A42" s="24">
        <v>3.796875</v>
      </c>
      <c r="B42" s="23">
        <v>-4.1885108999999998</v>
      </c>
      <c r="C42" s="25">
        <v>1.5148828999999999</v>
      </c>
      <c r="D42" s="26">
        <v>-1.6542672999999999E-4</v>
      </c>
      <c r="E42" s="28">
        <f t="shared" si="0"/>
        <v>2.8952459183333331E-5</v>
      </c>
      <c r="F42" s="18">
        <f t="shared" si="1"/>
        <v>0.14813826976206296</v>
      </c>
      <c r="G42" s="12">
        <f t="shared" si="2"/>
        <v>1.0213724526560986</v>
      </c>
    </row>
    <row r="43" spans="1:7" x14ac:dyDescent="0.25">
      <c r="A43" s="24">
        <v>3.8964843999999998</v>
      </c>
      <c r="B43" s="23">
        <v>-4.2704649000000003</v>
      </c>
      <c r="C43" s="25">
        <v>1.514608</v>
      </c>
      <c r="D43" s="26">
        <v>-1.6940533999999999E-4</v>
      </c>
      <c r="E43" s="28">
        <f t="shared" si="0"/>
        <v>2.9615560849999997E-5</v>
      </c>
      <c r="F43" s="18">
        <f t="shared" si="1"/>
        <v>0.15103679958565258</v>
      </c>
      <c r="G43" s="12">
        <f t="shared" si="2"/>
        <v>1.0413570151852252</v>
      </c>
    </row>
    <row r="44" spans="1:7" x14ac:dyDescent="0.25">
      <c r="A44" s="24">
        <v>3.9960938000000001</v>
      </c>
      <c r="B44" s="23">
        <v>-4.3325524</v>
      </c>
      <c r="C44" s="25">
        <v>1.5142545000000001</v>
      </c>
      <c r="D44" s="26">
        <v>-1.6925932E-4</v>
      </c>
      <c r="E44" s="28">
        <f t="shared" si="0"/>
        <v>2.9591224183333334E-5</v>
      </c>
      <c r="F44" s="18">
        <f t="shared" si="1"/>
        <v>0.15323269570325657</v>
      </c>
      <c r="G44" s="12">
        <f t="shared" si="2"/>
        <v>1.0564971123864251</v>
      </c>
    </row>
    <row r="45" spans="1:7" x14ac:dyDescent="0.25">
      <c r="A45" s="24">
        <v>4.0957030999999997</v>
      </c>
      <c r="B45" s="23">
        <v>-4.4145969999999997</v>
      </c>
      <c r="C45" s="25">
        <v>1.5139354</v>
      </c>
      <c r="D45" s="26">
        <v>-1.740992E-4</v>
      </c>
      <c r="E45" s="28">
        <f t="shared" si="0"/>
        <v>3.0397870849999999E-5</v>
      </c>
      <c r="F45" s="18">
        <f t="shared" si="1"/>
        <v>0.15613442984636708</v>
      </c>
      <c r="G45" s="12">
        <f t="shared" si="2"/>
        <v>1.0765037678135814</v>
      </c>
    </row>
    <row r="46" spans="1:7" x14ac:dyDescent="0.25">
      <c r="A46" s="24">
        <v>4.1953125</v>
      </c>
      <c r="B46" s="23">
        <v>-4.4911380000000003</v>
      </c>
      <c r="C46" s="25">
        <v>1.5135974000000001</v>
      </c>
      <c r="D46" s="26">
        <v>-1.7536877000000001E-4</v>
      </c>
      <c r="E46" s="28">
        <f t="shared" si="0"/>
        <v>3.0609465849999998E-5</v>
      </c>
      <c r="F46" s="18">
        <f t="shared" si="1"/>
        <v>0.1588415139572997</v>
      </c>
      <c r="G46" s="12">
        <f t="shared" si="2"/>
        <v>1.0951683650332642</v>
      </c>
    </row>
    <row r="47" spans="1:7" x14ac:dyDescent="0.25">
      <c r="A47" s="24">
        <v>4.2949219000000003</v>
      </c>
      <c r="B47" s="23">
        <v>-4.5739856000000003</v>
      </c>
      <c r="C47" s="25">
        <v>1.5132433999999999</v>
      </c>
      <c r="D47" s="26">
        <v>-1.8291175E-4</v>
      </c>
      <c r="E47" s="28">
        <f t="shared" si="0"/>
        <v>3.1866629183333333E-5</v>
      </c>
      <c r="F47" s="18">
        <f t="shared" si="1"/>
        <v>0.16177164841581085</v>
      </c>
      <c r="G47" s="12">
        <f t="shared" si="2"/>
        <v>1.1153708327906409</v>
      </c>
    </row>
    <row r="48" spans="1:7" x14ac:dyDescent="0.25">
      <c r="A48" s="24">
        <v>4.3945312999999997</v>
      </c>
      <c r="B48" s="23">
        <v>-4.6568436999999996</v>
      </c>
      <c r="C48" s="25">
        <v>1.5130429999999999</v>
      </c>
      <c r="D48" s="26">
        <v>-1.8495917999999999E-4</v>
      </c>
      <c r="E48" s="28">
        <f t="shared" si="0"/>
        <v>3.2207867516666662E-5</v>
      </c>
      <c r="F48" s="18">
        <f t="shared" si="1"/>
        <v>0.16470215423585585</v>
      </c>
      <c r="G48" s="12">
        <f t="shared" si="2"/>
        <v>1.1355758609832198</v>
      </c>
    </row>
    <row r="49" spans="1:7" x14ac:dyDescent="0.25">
      <c r="A49" s="24">
        <v>4.4941405999999997</v>
      </c>
      <c r="B49" s="23">
        <v>-4.7312212000000002</v>
      </c>
      <c r="C49" s="25">
        <v>1.5127077</v>
      </c>
      <c r="D49" s="26">
        <v>-1.8608867999999999E-4</v>
      </c>
      <c r="E49" s="28">
        <f t="shared" si="0"/>
        <v>3.2396117516666665E-5</v>
      </c>
      <c r="F49" s="18">
        <f t="shared" si="1"/>
        <v>0.16733272018692641</v>
      </c>
      <c r="G49" s="12">
        <f t="shared" si="2"/>
        <v>1.1537128866257769</v>
      </c>
    </row>
    <row r="50" spans="1:7" x14ac:dyDescent="0.25">
      <c r="A50" s="24">
        <v>4.59375</v>
      </c>
      <c r="B50" s="23">
        <v>-4.8078580000000004</v>
      </c>
      <c r="C50" s="25">
        <v>1.5123479</v>
      </c>
      <c r="D50" s="26">
        <v>-1.9228757E-4</v>
      </c>
      <c r="E50" s="28">
        <f t="shared" si="0"/>
        <v>3.3429265850000002E-5</v>
      </c>
      <c r="F50" s="18">
        <f t="shared" si="1"/>
        <v>0.17004319252975864</v>
      </c>
      <c r="G50" s="12">
        <f t="shared" si="2"/>
        <v>1.1724008447685419</v>
      </c>
    </row>
    <row r="51" spans="1:7" x14ac:dyDescent="0.25">
      <c r="A51" s="24">
        <v>4.6933594000000003</v>
      </c>
      <c r="B51" s="23">
        <v>-4.8980683999999997</v>
      </c>
      <c r="C51" s="25">
        <v>1.5120777999999999</v>
      </c>
      <c r="D51" s="26">
        <v>-1.9677280000000001E-4</v>
      </c>
      <c r="E51" s="28">
        <f t="shared" si="0"/>
        <v>3.4176804183333334E-5</v>
      </c>
      <c r="F51" s="18">
        <f t="shared" si="1"/>
        <v>0.17323373276938017</v>
      </c>
      <c r="G51" s="12">
        <f t="shared" si="2"/>
        <v>1.1943987384598502</v>
      </c>
    </row>
    <row r="52" spans="1:7" x14ac:dyDescent="0.25">
      <c r="A52" s="24">
        <v>4.7929687999999997</v>
      </c>
      <c r="B52" s="23">
        <v>-4.9733276000000002</v>
      </c>
      <c r="C52" s="25">
        <v>1.5117282999999999</v>
      </c>
      <c r="D52" s="26">
        <v>-1.9676087999999999E-4</v>
      </c>
      <c r="E52" s="28">
        <f t="shared" si="0"/>
        <v>3.4174817516666662E-5</v>
      </c>
      <c r="F52" s="18">
        <f t="shared" si="1"/>
        <v>0.17589548247896722</v>
      </c>
      <c r="G52" s="12">
        <f t="shared" si="2"/>
        <v>1.2127507675040954</v>
      </c>
    </row>
    <row r="53" spans="1:7" x14ac:dyDescent="0.25">
      <c r="A53" s="24">
        <v>4.8925780999999997</v>
      </c>
      <c r="B53" s="23">
        <v>-5.0750245999999999</v>
      </c>
      <c r="C53" s="25">
        <v>1.5113087000000001</v>
      </c>
      <c r="D53" s="26">
        <v>-2.0307003999999999E-4</v>
      </c>
      <c r="E53" s="28">
        <f t="shared" si="0"/>
        <v>3.5226344183333335E-5</v>
      </c>
      <c r="F53" s="18">
        <f t="shared" si="1"/>
        <v>0.17949227808954865</v>
      </c>
      <c r="G53" s="12">
        <f t="shared" si="2"/>
        <v>1.2375496797661518</v>
      </c>
    </row>
    <row r="54" spans="1:7" x14ac:dyDescent="0.25">
      <c r="A54" s="24">
        <v>4.9921875</v>
      </c>
      <c r="B54" s="23">
        <v>-5.1689280999999996</v>
      </c>
      <c r="C54" s="25">
        <v>1.5110015000000001</v>
      </c>
      <c r="D54" s="26">
        <v>-2.0683706999999999E-4</v>
      </c>
      <c r="E54" s="28">
        <f t="shared" si="0"/>
        <v>3.5854182516666663E-5</v>
      </c>
      <c r="F54" s="18">
        <f t="shared" si="1"/>
        <v>0.18281343502257746</v>
      </c>
      <c r="G54" s="12">
        <f t="shared" si="2"/>
        <v>1.2604481394807945</v>
      </c>
    </row>
    <row r="55" spans="1:7" x14ac:dyDescent="0.25">
      <c r="A55" s="24">
        <v>5.0917969000000003</v>
      </c>
      <c r="B55" s="23">
        <v>-5.2597804000000004</v>
      </c>
      <c r="C55" s="25">
        <v>1.5106572</v>
      </c>
      <c r="D55" s="26">
        <v>-2.1359623000000001E-4</v>
      </c>
      <c r="E55" s="28">
        <f t="shared" si="0"/>
        <v>3.6980709183333337E-5</v>
      </c>
      <c r="F55" s="18">
        <f t="shared" si="1"/>
        <v>0.18602667783063701</v>
      </c>
      <c r="G55" s="12">
        <f t="shared" si="2"/>
        <v>1.2826025611107938</v>
      </c>
    </row>
    <row r="56" spans="1:7" x14ac:dyDescent="0.25">
      <c r="A56" s="24">
        <v>5.1914062999999997</v>
      </c>
      <c r="B56" s="23">
        <v>-5.3491568999999997</v>
      </c>
      <c r="C56" s="25">
        <v>1.5103974</v>
      </c>
      <c r="D56" s="26">
        <v>-2.1325051999999999E-4</v>
      </c>
      <c r="E56" s="28">
        <f t="shared" si="0"/>
        <v>3.692309085E-5</v>
      </c>
      <c r="F56" s="18">
        <f t="shared" si="1"/>
        <v>0.1891877248909154</v>
      </c>
      <c r="G56" s="12">
        <f t="shared" si="2"/>
        <v>1.3043971074768586</v>
      </c>
    </row>
    <row r="57" spans="1:7" x14ac:dyDescent="0.25">
      <c r="A57" s="24">
        <v>5.2910155999999997</v>
      </c>
      <c r="B57" s="23">
        <v>-5.4548706999999999</v>
      </c>
      <c r="C57" s="25">
        <v>1.5101936</v>
      </c>
      <c r="D57" s="26">
        <v>-2.1768807E-4</v>
      </c>
      <c r="E57" s="28">
        <f t="shared" si="0"/>
        <v>3.7662682516666664E-5</v>
      </c>
      <c r="F57" s="18">
        <f t="shared" si="1"/>
        <v>0.19292658574047716</v>
      </c>
      <c r="G57" s="12">
        <f t="shared" si="2"/>
        <v>1.3301755203217662</v>
      </c>
    </row>
    <row r="58" spans="1:7" x14ac:dyDescent="0.25">
      <c r="A58" s="24">
        <v>5.390625</v>
      </c>
      <c r="B58" s="23">
        <v>-5.5370793000000003</v>
      </c>
      <c r="C58" s="25">
        <v>1.5098625000000001</v>
      </c>
      <c r="D58" s="26">
        <v>-2.2412836999999999E-4</v>
      </c>
      <c r="E58" s="28">
        <f t="shared" si="0"/>
        <v>3.8736065849999996E-5</v>
      </c>
      <c r="F58" s="18">
        <f t="shared" si="1"/>
        <v>0.19583412019706928</v>
      </c>
      <c r="G58" s="12">
        <f t="shared" si="2"/>
        <v>1.3502221673082704</v>
      </c>
    </row>
    <row r="59" spans="1:7" x14ac:dyDescent="0.25">
      <c r="A59" s="24">
        <v>5.4902344000000003</v>
      </c>
      <c r="B59" s="23">
        <v>-5.6259541999999998</v>
      </c>
      <c r="C59" s="25">
        <v>1.5095666999999999</v>
      </c>
      <c r="D59" s="26">
        <v>-2.2867919E-4</v>
      </c>
      <c r="E59" s="28">
        <f t="shared" si="0"/>
        <v>3.9494535849999997E-5</v>
      </c>
      <c r="F59" s="18">
        <f t="shared" si="1"/>
        <v>0.19897742678635769</v>
      </c>
      <c r="G59" s="12">
        <f t="shared" si="2"/>
        <v>1.3718943980269644</v>
      </c>
    </row>
    <row r="60" spans="1:7" x14ac:dyDescent="0.25">
      <c r="A60" s="24">
        <v>5.5898437999999997</v>
      </c>
      <c r="B60" s="23">
        <v>-5.7338896000000004</v>
      </c>
      <c r="C60" s="25">
        <v>1.5092394</v>
      </c>
      <c r="D60" s="26">
        <v>-2.2916793999999999E-4</v>
      </c>
      <c r="E60" s="28">
        <f t="shared" si="0"/>
        <v>3.9575994183333335E-5</v>
      </c>
      <c r="F60" s="18">
        <f t="shared" si="1"/>
        <v>0.2027948606629357</v>
      </c>
      <c r="G60" s="12">
        <f t="shared" si="2"/>
        <v>1.3982145501904499</v>
      </c>
    </row>
    <row r="61" spans="1:7" x14ac:dyDescent="0.25">
      <c r="A61" s="24">
        <v>5.6894530999999997</v>
      </c>
      <c r="B61" s="23">
        <v>-5.8251662</v>
      </c>
      <c r="C61" s="25">
        <v>1.5090034999999999</v>
      </c>
      <c r="D61" s="26">
        <v>-2.3472906000000001E-4</v>
      </c>
      <c r="E61" s="28">
        <f t="shared" si="0"/>
        <v>4.0502847516666669E-5</v>
      </c>
      <c r="F61" s="18">
        <f t="shared" si="1"/>
        <v>0.20602311001374049</v>
      </c>
      <c r="G61" s="12">
        <f t="shared" si="2"/>
        <v>1.4204724377877125</v>
      </c>
    </row>
    <row r="62" spans="1:7" x14ac:dyDescent="0.25">
      <c r="A62" s="24">
        <v>5.7890625</v>
      </c>
      <c r="B62" s="23">
        <v>-5.9186664000000002</v>
      </c>
      <c r="C62" s="25">
        <v>1.5087185000000001</v>
      </c>
      <c r="D62" s="26">
        <v>-2.3685692999999999E-4</v>
      </c>
      <c r="E62" s="28">
        <f t="shared" si="0"/>
        <v>4.0857492516666663E-5</v>
      </c>
      <c r="F62" s="18">
        <f t="shared" si="1"/>
        <v>0.2093300031270918</v>
      </c>
      <c r="G62" s="12">
        <f t="shared" si="2"/>
        <v>1.4432725524054961</v>
      </c>
    </row>
    <row r="63" spans="1:7" x14ac:dyDescent="0.25">
      <c r="A63" s="24">
        <v>5.8886719000000003</v>
      </c>
      <c r="B63" s="23">
        <v>-5.9957985999999996</v>
      </c>
      <c r="C63" s="25">
        <v>1.5084401000000001</v>
      </c>
      <c r="D63" s="26">
        <v>-2.4223924000000001E-4</v>
      </c>
      <c r="E63" s="28">
        <f t="shared" si="0"/>
        <v>4.1754544183333338E-5</v>
      </c>
      <c r="F63" s="18">
        <f t="shared" si="1"/>
        <v>0.21205799666077016</v>
      </c>
      <c r="G63" s="12">
        <f t="shared" si="2"/>
        <v>1.4620813143196074</v>
      </c>
    </row>
    <row r="64" spans="1:7" x14ac:dyDescent="0.25">
      <c r="A64" s="24">
        <v>5.9882812999999997</v>
      </c>
      <c r="B64" s="23">
        <v>-6.1088022999999998</v>
      </c>
      <c r="C64" s="25">
        <v>1.5082278</v>
      </c>
      <c r="D64" s="26">
        <v>-2.4552643E-4</v>
      </c>
      <c r="E64" s="28">
        <f t="shared" si="0"/>
        <v>4.230240918333333E-5</v>
      </c>
      <c r="F64" s="18">
        <f t="shared" si="1"/>
        <v>0.21605468498136429</v>
      </c>
      <c r="G64" s="12">
        <f t="shared" si="2"/>
        <v>1.4896373763626152</v>
      </c>
    </row>
    <row r="65" spans="1:7" x14ac:dyDescent="0.25">
      <c r="A65" s="24">
        <v>6.0878905999999997</v>
      </c>
      <c r="B65" s="23">
        <v>-6.1978797999999999</v>
      </c>
      <c r="C65" s="25">
        <v>1.5079064</v>
      </c>
      <c r="D65" s="26">
        <v>-2.4819670999999999E-4</v>
      </c>
      <c r="E65" s="28">
        <f t="shared" si="0"/>
        <v>4.2747455849999996E-5</v>
      </c>
      <c r="F65" s="18">
        <f t="shared" si="1"/>
        <v>0.21920515707986837</v>
      </c>
      <c r="G65" s="12">
        <f t="shared" si="2"/>
        <v>1.5113590112881621</v>
      </c>
    </row>
    <row r="66" spans="1:7" x14ac:dyDescent="0.25">
      <c r="A66" s="24">
        <v>6.1875</v>
      </c>
      <c r="B66" s="23">
        <v>-6.2857317999999998</v>
      </c>
      <c r="C66" s="25">
        <v>1.5077014</v>
      </c>
      <c r="D66" s="26">
        <v>-2.5246144000000002E-4</v>
      </c>
      <c r="E66" s="28">
        <f t="shared" si="0"/>
        <v>4.345824418333334E-5</v>
      </c>
      <c r="F66" s="18">
        <f t="shared" si="1"/>
        <v>0.22231228598220373</v>
      </c>
      <c r="G66" s="12">
        <f t="shared" si="2"/>
        <v>1.5327818068479739</v>
      </c>
    </row>
    <row r="67" spans="1:7" x14ac:dyDescent="0.25">
      <c r="A67" s="24">
        <v>6.2871094000000003</v>
      </c>
      <c r="B67" s="23">
        <v>-6.3989263000000003</v>
      </c>
      <c r="C67" s="25">
        <v>1.5074209999999999</v>
      </c>
      <c r="D67" s="26">
        <v>-2.5629401000000002E-4</v>
      </c>
      <c r="E67" s="28">
        <f t="shared" si="0"/>
        <v>4.4097005850000004E-5</v>
      </c>
      <c r="F67" s="18">
        <f t="shared" si="1"/>
        <v>0.22631572247238499</v>
      </c>
      <c r="G67" s="12">
        <f t="shared" si="2"/>
        <v>1.560384395656369</v>
      </c>
    </row>
    <row r="68" spans="1:7" x14ac:dyDescent="0.25">
      <c r="A68" s="24">
        <v>6.3867187999999997</v>
      </c>
      <c r="B68" s="23">
        <v>-6.4807243000000003</v>
      </c>
      <c r="C68" s="25">
        <v>1.5072776000000001</v>
      </c>
      <c r="D68" s="26">
        <v>-2.6034415000000002E-4</v>
      </c>
      <c r="E68" s="28">
        <f t="shared" si="0"/>
        <v>4.4772029183333339E-5</v>
      </c>
      <c r="F68" s="18">
        <f t="shared" si="1"/>
        <v>0.22920873492461408</v>
      </c>
      <c r="G68" s="12">
        <f t="shared" si="2"/>
        <v>1.5803309174339211</v>
      </c>
    </row>
    <row r="69" spans="1:7" x14ac:dyDescent="0.25">
      <c r="A69" s="24">
        <v>6.4863280999999997</v>
      </c>
      <c r="B69" s="23">
        <v>-6.5848985000000004</v>
      </c>
      <c r="C69" s="25">
        <v>1.5069139</v>
      </c>
      <c r="D69" s="26">
        <v>-2.6340783E-4</v>
      </c>
      <c r="E69" s="28">
        <f t="shared" ref="E69:E132" si="3" xml:space="preserve"> (delta_0 - D69) / L</f>
        <v>4.5282642516666666E-5</v>
      </c>
      <c r="F69" s="18">
        <f t="shared" ref="F69:F132" si="4" xml:space="preserve"> -B69 / A_6x12_in2</f>
        <v>0.23289314356297935</v>
      </c>
      <c r="G69" s="12">
        <f t="shared" ref="G69:G132" si="5" xml:space="preserve"> -B69 * kip_to_N / A_6x12_mm2</f>
        <v>1.6057338973229043</v>
      </c>
    </row>
    <row r="70" spans="1:7" x14ac:dyDescent="0.25">
      <c r="A70" s="24">
        <v>6.5859375</v>
      </c>
      <c r="B70" s="23">
        <v>-6.6881098999999997</v>
      </c>
      <c r="C70" s="25">
        <v>1.5066577999999999</v>
      </c>
      <c r="D70" s="26">
        <v>-2.7054845E-4</v>
      </c>
      <c r="E70" s="28">
        <f t="shared" si="3"/>
        <v>4.6472745849999998E-5</v>
      </c>
      <c r="F70" s="18">
        <f t="shared" si="4"/>
        <v>0.23654350011707595</v>
      </c>
      <c r="G70" s="12">
        <f t="shared" si="5"/>
        <v>1.6309020974963999</v>
      </c>
    </row>
    <row r="71" spans="1:7" x14ac:dyDescent="0.25">
      <c r="A71" s="24">
        <v>6.6855469000000003</v>
      </c>
      <c r="B71" s="23">
        <v>-6.7870092</v>
      </c>
      <c r="C71" s="25">
        <v>1.5064983000000001</v>
      </c>
      <c r="D71" s="26">
        <v>-2.7323662999999997E-4</v>
      </c>
      <c r="E71" s="28">
        <f t="shared" si="3"/>
        <v>4.6920775849999993E-5</v>
      </c>
      <c r="F71" s="18">
        <f t="shared" si="4"/>
        <v>0.24004134733114893</v>
      </c>
      <c r="G71" s="12">
        <f t="shared" si="5"/>
        <v>1.6550187878951217</v>
      </c>
    </row>
    <row r="72" spans="1:7" x14ac:dyDescent="0.25">
      <c r="A72" s="24">
        <v>6.7851562999999997</v>
      </c>
      <c r="B72" s="23">
        <v>-6.8654121999999997</v>
      </c>
      <c r="C72" s="25">
        <v>1.5061594</v>
      </c>
      <c r="D72" s="26">
        <v>-2.7727184E-4</v>
      </c>
      <c r="E72" s="28">
        <f t="shared" si="3"/>
        <v>4.759331085E-5</v>
      </c>
      <c r="F72" s="18">
        <f t="shared" si="4"/>
        <v>0.24281428622075643</v>
      </c>
      <c r="G72" s="12">
        <f t="shared" si="5"/>
        <v>1.6741374356239831</v>
      </c>
    </row>
    <row r="73" spans="1:7" x14ac:dyDescent="0.25">
      <c r="A73" s="24">
        <v>6.8847655999999997</v>
      </c>
      <c r="B73" s="23">
        <v>-6.9904361000000002</v>
      </c>
      <c r="C73" s="25">
        <v>1.5059552</v>
      </c>
      <c r="D73" s="26">
        <v>-2.8274654000000002E-4</v>
      </c>
      <c r="E73" s="28">
        <f t="shared" si="3"/>
        <v>4.8505760850000005E-5</v>
      </c>
      <c r="F73" s="18">
        <f t="shared" si="4"/>
        <v>0.24723610215178463</v>
      </c>
      <c r="G73" s="12">
        <f t="shared" si="5"/>
        <v>1.7046246351162015</v>
      </c>
    </row>
    <row r="74" spans="1:7" x14ac:dyDescent="0.25">
      <c r="A74" s="24">
        <v>6.984375</v>
      </c>
      <c r="B74" s="23">
        <v>-7.0874075999999997</v>
      </c>
      <c r="C74" s="25">
        <v>1.5057605999999999</v>
      </c>
      <c r="D74" s="26">
        <v>-2.8617083000000002E-4</v>
      </c>
      <c r="E74" s="28">
        <f t="shared" si="3"/>
        <v>4.9076475850000004E-5</v>
      </c>
      <c r="F74" s="18">
        <f t="shared" si="4"/>
        <v>0.25066576738823698</v>
      </c>
      <c r="G74" s="12">
        <f t="shared" si="5"/>
        <v>1.728271229611811</v>
      </c>
    </row>
    <row r="75" spans="1:7" x14ac:dyDescent="0.25">
      <c r="A75" s="24">
        <v>7.0839844000000003</v>
      </c>
      <c r="B75" s="23">
        <v>-7.1719713</v>
      </c>
      <c r="C75" s="25">
        <v>1.5056001000000001</v>
      </c>
      <c r="D75" s="26">
        <v>-2.8986932000000002E-4</v>
      </c>
      <c r="E75" s="28">
        <f t="shared" si="3"/>
        <v>4.9692890850000001E-5</v>
      </c>
      <c r="F75" s="18">
        <f t="shared" si="4"/>
        <v>0.25365659646849037</v>
      </c>
      <c r="G75" s="12">
        <f t="shared" si="5"/>
        <v>1.7488921700216056</v>
      </c>
    </row>
    <row r="76" spans="1:7" x14ac:dyDescent="0.25">
      <c r="A76" s="24">
        <v>7.1835937999999997</v>
      </c>
      <c r="B76" s="23">
        <v>-7.2606324999999998</v>
      </c>
      <c r="C76" s="25">
        <v>1.5054327000000001</v>
      </c>
      <c r="D76" s="26">
        <v>-2.9304324000000001E-4</v>
      </c>
      <c r="E76" s="28">
        <f t="shared" si="3"/>
        <v>5.022187751666667E-5</v>
      </c>
      <c r="F76" s="18">
        <f t="shared" si="4"/>
        <v>0.25679234496637016</v>
      </c>
      <c r="G76" s="12">
        <f t="shared" si="5"/>
        <v>1.770512289787662</v>
      </c>
    </row>
    <row r="77" spans="1:7" x14ac:dyDescent="0.25">
      <c r="A77" s="24">
        <v>7.2832030999999997</v>
      </c>
      <c r="B77" s="23">
        <v>-7.3544035000000001</v>
      </c>
      <c r="C77" s="25">
        <v>1.5051755</v>
      </c>
      <c r="D77" s="26">
        <v>-2.9881892000000002E-4</v>
      </c>
      <c r="E77" s="28">
        <f t="shared" si="3"/>
        <v>5.1184490850000006E-5</v>
      </c>
      <c r="F77" s="18">
        <f t="shared" si="4"/>
        <v>0.26010881567051908</v>
      </c>
      <c r="G77" s="12">
        <f t="shared" si="5"/>
        <v>1.7933784392485634</v>
      </c>
    </row>
    <row r="78" spans="1:7" x14ac:dyDescent="0.25">
      <c r="A78" s="24">
        <v>7.3828125</v>
      </c>
      <c r="B78" s="23">
        <v>-7.4491081000000001</v>
      </c>
      <c r="C78" s="25">
        <v>1.5049159999999999</v>
      </c>
      <c r="D78" s="26">
        <v>-3.0101535999999999E-4</v>
      </c>
      <c r="E78" s="28">
        <f t="shared" si="3"/>
        <v>5.1550564183333331E-5</v>
      </c>
      <c r="F78" s="18">
        <f t="shared" si="4"/>
        <v>0.2634583057201948</v>
      </c>
      <c r="G78" s="12">
        <f t="shared" si="5"/>
        <v>1.8164722479765807</v>
      </c>
    </row>
    <row r="79" spans="1:7" x14ac:dyDescent="0.25">
      <c r="A79" s="24">
        <v>7.4824219000000003</v>
      </c>
      <c r="B79" s="23">
        <v>-7.5647149000000002</v>
      </c>
      <c r="C79" s="25">
        <v>1.504724</v>
      </c>
      <c r="D79" s="26">
        <v>-3.0705629999999999E-4</v>
      </c>
      <c r="E79" s="28">
        <f t="shared" si="3"/>
        <v>5.2557387516666663E-5</v>
      </c>
      <c r="F79" s="18">
        <f t="shared" si="4"/>
        <v>0.26754705987020283</v>
      </c>
      <c r="G79" s="12">
        <f t="shared" si="5"/>
        <v>1.8446630784838436</v>
      </c>
    </row>
    <row r="80" spans="1:7" x14ac:dyDescent="0.25">
      <c r="A80" s="24">
        <v>7.5820312999999997</v>
      </c>
      <c r="B80" s="23">
        <v>-7.6641393000000004</v>
      </c>
      <c r="C80" s="25">
        <v>1.5045122</v>
      </c>
      <c r="D80" s="26">
        <v>-3.1145217000000001E-4</v>
      </c>
      <c r="E80" s="28">
        <f t="shared" si="3"/>
        <v>5.3290032516666666E-5</v>
      </c>
      <c r="F80" s="18">
        <f t="shared" si="4"/>
        <v>0.27106347869774639</v>
      </c>
      <c r="G80" s="12">
        <f t="shared" si="5"/>
        <v>1.8689078150277694</v>
      </c>
    </row>
    <row r="81" spans="1:7" x14ac:dyDescent="0.25">
      <c r="A81" s="24">
        <v>7.6816405999999997</v>
      </c>
      <c r="B81" s="23">
        <v>-7.7566471000000003</v>
      </c>
      <c r="C81" s="25">
        <v>1.5042194</v>
      </c>
      <c r="D81" s="26">
        <v>-3.1341315000000001E-4</v>
      </c>
      <c r="E81" s="28">
        <f t="shared" si="3"/>
        <v>5.3616862516666666E-5</v>
      </c>
      <c r="F81" s="18">
        <f t="shared" si="4"/>
        <v>0.27433527284098114</v>
      </c>
      <c r="G81" s="12">
        <f t="shared" si="5"/>
        <v>1.8914659319413054</v>
      </c>
    </row>
    <row r="82" spans="1:7" x14ac:dyDescent="0.25">
      <c r="A82" s="24">
        <v>7.78125</v>
      </c>
      <c r="B82" s="23">
        <v>-7.8555263999999996</v>
      </c>
      <c r="C82" s="25">
        <v>1.5041283000000001</v>
      </c>
      <c r="D82" s="26">
        <v>-3.1897126000000002E-4</v>
      </c>
      <c r="E82" s="28">
        <f t="shared" si="3"/>
        <v>5.4543214183333337E-5</v>
      </c>
      <c r="F82" s="18">
        <f t="shared" si="4"/>
        <v>0.27783241269975145</v>
      </c>
      <c r="G82" s="12">
        <f t="shared" si="5"/>
        <v>1.9155777453205942</v>
      </c>
    </row>
    <row r="83" spans="1:7" x14ac:dyDescent="0.25">
      <c r="A83" s="24">
        <v>7.8808594000000003</v>
      </c>
      <c r="B83" s="23">
        <v>-7.9630932999999997</v>
      </c>
      <c r="C83" s="25">
        <v>1.5039796999999999</v>
      </c>
      <c r="D83" s="26">
        <v>-3.2567381000000003E-4</v>
      </c>
      <c r="E83" s="28">
        <f t="shared" si="3"/>
        <v>5.5660305850000002E-5</v>
      </c>
      <c r="F83" s="18">
        <f t="shared" si="4"/>
        <v>0.28163681355487846</v>
      </c>
      <c r="G83" s="12">
        <f t="shared" si="5"/>
        <v>1.9418080384010332</v>
      </c>
    </row>
    <row r="84" spans="1:7" x14ac:dyDescent="0.25">
      <c r="A84" s="24">
        <v>7.9804687999999997</v>
      </c>
      <c r="B84" s="23">
        <v>-8.0422267999999999</v>
      </c>
      <c r="C84" s="25">
        <v>1.5037353</v>
      </c>
      <c r="D84" s="26">
        <v>-3.2775400999999999E-4</v>
      </c>
      <c r="E84" s="28">
        <f t="shared" si="3"/>
        <v>5.6007005849999997E-5</v>
      </c>
      <c r="F84" s="18">
        <f t="shared" si="4"/>
        <v>0.28443558859691459</v>
      </c>
      <c r="G84" s="12">
        <f t="shared" si="5"/>
        <v>1.9611048192646716</v>
      </c>
    </row>
    <row r="85" spans="1:7" x14ac:dyDescent="0.25">
      <c r="A85" s="24">
        <v>8.0800780999999997</v>
      </c>
      <c r="B85" s="23">
        <v>-8.1349154000000006</v>
      </c>
      <c r="C85" s="25">
        <v>1.5035654000000001</v>
      </c>
      <c r="D85" s="26">
        <v>-3.3352674999999999E-4</v>
      </c>
      <c r="E85" s="28">
        <f t="shared" si="3"/>
        <v>5.6969129183333331E-5</v>
      </c>
      <c r="F85" s="18">
        <f t="shared" si="4"/>
        <v>0.28771377723208513</v>
      </c>
      <c r="G85" s="12">
        <f t="shared" si="5"/>
        <v>1.983707024433879</v>
      </c>
    </row>
    <row r="86" spans="1:7" x14ac:dyDescent="0.25">
      <c r="A86" s="24">
        <v>8.1796875</v>
      </c>
      <c r="B86" s="23">
        <v>-8.2388773000000004</v>
      </c>
      <c r="C86" s="25">
        <v>1.503336</v>
      </c>
      <c r="D86" s="26">
        <v>-3.3617317000000002E-4</v>
      </c>
      <c r="E86" s="28">
        <f t="shared" si="3"/>
        <v>5.7410199183333334E-5</v>
      </c>
      <c r="F86" s="18">
        <f t="shared" si="4"/>
        <v>0.29139067729391299</v>
      </c>
      <c r="G86" s="12">
        <f t="shared" si="5"/>
        <v>2.0090582347615844</v>
      </c>
    </row>
    <row r="87" spans="1:7" x14ac:dyDescent="0.25">
      <c r="A87" s="24">
        <v>8.2792969000000003</v>
      </c>
      <c r="B87" s="23">
        <v>-8.3423929000000001</v>
      </c>
      <c r="C87" s="25">
        <v>1.5031593999999999</v>
      </c>
      <c r="D87" s="26">
        <v>-3.4255979999999999E-4</v>
      </c>
      <c r="E87" s="28">
        <f t="shared" si="3"/>
        <v>5.8474637516666664E-5</v>
      </c>
      <c r="F87" s="18">
        <f t="shared" si="4"/>
        <v>0.29505179272216264</v>
      </c>
      <c r="G87" s="12">
        <f t="shared" si="5"/>
        <v>2.0343006144006508</v>
      </c>
    </row>
    <row r="88" spans="1:7" x14ac:dyDescent="0.25">
      <c r="A88" s="24">
        <v>8.3789063000000006</v>
      </c>
      <c r="B88" s="23">
        <v>-8.4461583999999998</v>
      </c>
      <c r="C88" s="25">
        <v>1.5030018999999999</v>
      </c>
      <c r="D88" s="26">
        <v>-3.4465789000000003E-4</v>
      </c>
      <c r="E88" s="28">
        <f t="shared" si="3"/>
        <v>5.882431918333334E-5</v>
      </c>
      <c r="F88" s="18">
        <f t="shared" si="4"/>
        <v>0.29872174655491862</v>
      </c>
      <c r="G88" s="12">
        <f t="shared" si="5"/>
        <v>2.0596039323975281</v>
      </c>
    </row>
    <row r="89" spans="1:7" x14ac:dyDescent="0.25">
      <c r="A89" s="24">
        <v>8.4785155999999997</v>
      </c>
      <c r="B89" s="23">
        <v>-8.5355492000000002</v>
      </c>
      <c r="C89" s="25">
        <v>1.5028584</v>
      </c>
      <c r="D89" s="26">
        <v>-3.4951566999999998E-4</v>
      </c>
      <c r="E89" s="28">
        <f t="shared" si="3"/>
        <v>5.9633949183333328E-5</v>
      </c>
      <c r="F89" s="18">
        <f t="shared" si="4"/>
        <v>0.30188329937423841</v>
      </c>
      <c r="G89" s="12">
        <f t="shared" si="5"/>
        <v>2.0814019658324874</v>
      </c>
    </row>
    <row r="90" spans="1:7" x14ac:dyDescent="0.25">
      <c r="A90" s="24">
        <v>8.578125</v>
      </c>
      <c r="B90" s="23">
        <v>-8.6310654000000007</v>
      </c>
      <c r="C90" s="25">
        <v>1.5026648</v>
      </c>
      <c r="D90" s="26">
        <v>-3.5549699999999997E-4</v>
      </c>
      <c r="E90" s="28">
        <f t="shared" si="3"/>
        <v>6.0630837516666662E-5</v>
      </c>
      <c r="F90" s="18">
        <f t="shared" si="4"/>
        <v>0.30526149390209489</v>
      </c>
      <c r="G90" s="12">
        <f t="shared" si="5"/>
        <v>2.1046936840090811</v>
      </c>
    </row>
    <row r="91" spans="1:7" x14ac:dyDescent="0.25">
      <c r="A91" s="24">
        <v>8.6777344000000003</v>
      </c>
      <c r="B91" s="23">
        <v>-8.7300901</v>
      </c>
      <c r="C91" s="25">
        <v>1.5023911999999999</v>
      </c>
      <c r="D91" s="26">
        <v>-3.5769940999999999E-4</v>
      </c>
      <c r="E91" s="28">
        <f t="shared" si="3"/>
        <v>6.0997905849999996E-5</v>
      </c>
      <c r="F91" s="18">
        <f t="shared" si="4"/>
        <v>0.30876377623391532</v>
      </c>
      <c r="G91" s="12">
        <f t="shared" si="5"/>
        <v>2.1288409533196453</v>
      </c>
    </row>
    <row r="92" spans="1:7" x14ac:dyDescent="0.25">
      <c r="A92" s="24">
        <v>8.7773438000000006</v>
      </c>
      <c r="B92" s="23">
        <v>-8.8277053999999993</v>
      </c>
      <c r="C92" s="25">
        <v>1.5023287999999999</v>
      </c>
      <c r="D92" s="26">
        <v>-3.6153196999999998E-4</v>
      </c>
      <c r="E92" s="28">
        <f t="shared" si="3"/>
        <v>6.1636665849999992E-5</v>
      </c>
      <c r="F92" s="18">
        <f t="shared" si="4"/>
        <v>0.31221621123755933</v>
      </c>
      <c r="G92" s="12">
        <f t="shared" si="5"/>
        <v>2.1526445390707911</v>
      </c>
    </row>
    <row r="93" spans="1:7" x14ac:dyDescent="0.25">
      <c r="A93" s="24">
        <v>8.8769530999999997</v>
      </c>
      <c r="B93" s="23">
        <v>-8.9280147999999997</v>
      </c>
      <c r="C93" s="25">
        <v>1.5020675999999999</v>
      </c>
      <c r="D93" s="26">
        <v>-3.6696789999999998E-4</v>
      </c>
      <c r="E93" s="28">
        <f t="shared" si="3"/>
        <v>6.254265418333333E-5</v>
      </c>
      <c r="F93" s="18">
        <f t="shared" si="4"/>
        <v>0.31576393053724428</v>
      </c>
      <c r="G93" s="12">
        <f t="shared" si="5"/>
        <v>2.1771050837246113</v>
      </c>
    </row>
    <row r="94" spans="1:7" x14ac:dyDescent="0.25">
      <c r="A94" s="24">
        <v>8.9765625</v>
      </c>
      <c r="B94" s="23">
        <v>-9.017436</v>
      </c>
      <c r="C94" s="25">
        <v>1.5019958</v>
      </c>
      <c r="D94" s="26">
        <v>-3.7004947000000003E-4</v>
      </c>
      <c r="E94" s="28">
        <f t="shared" si="3"/>
        <v>6.3056249183333338E-5</v>
      </c>
      <c r="F94" s="18">
        <f t="shared" si="4"/>
        <v>0.31892655853662411</v>
      </c>
      <c r="G94" s="12">
        <f t="shared" si="5"/>
        <v>2.1989105302291083</v>
      </c>
    </row>
    <row r="95" spans="1:7" x14ac:dyDescent="0.25">
      <c r="A95" s="24">
        <v>9.0761719000000003</v>
      </c>
      <c r="B95" s="23">
        <v>-9.1208515000000006</v>
      </c>
      <c r="C95" s="25">
        <v>1.5018094</v>
      </c>
      <c r="D95" s="26">
        <v>-3.7156639E-4</v>
      </c>
      <c r="E95" s="28">
        <f t="shared" si="3"/>
        <v>6.3309069183333338E-5</v>
      </c>
      <c r="F95" s="18">
        <f t="shared" si="4"/>
        <v>0.32258413365158406</v>
      </c>
      <c r="G95" s="12">
        <f t="shared" si="5"/>
        <v>2.2241285003859144</v>
      </c>
    </row>
    <row r="96" spans="1:7" x14ac:dyDescent="0.25">
      <c r="A96" s="24">
        <v>9.1757813000000006</v>
      </c>
      <c r="B96" s="23">
        <v>-9.2297887999999997</v>
      </c>
      <c r="C96" s="25">
        <v>1.5017168999999999</v>
      </c>
      <c r="D96" s="26">
        <v>-3.7883222E-4</v>
      </c>
      <c r="E96" s="28">
        <f t="shared" si="3"/>
        <v>6.4520040850000004E-5</v>
      </c>
      <c r="F96" s="18">
        <f t="shared" si="4"/>
        <v>0.32643700249204732</v>
      </c>
      <c r="G96" s="12">
        <f t="shared" si="5"/>
        <v>2.2506929668378777</v>
      </c>
    </row>
    <row r="97" spans="1:7" x14ac:dyDescent="0.25">
      <c r="A97" s="24">
        <v>9.2753905999999997</v>
      </c>
      <c r="B97" s="23">
        <v>-9.3101386999999995</v>
      </c>
      <c r="C97" s="25">
        <v>1.5014012999999999</v>
      </c>
      <c r="D97" s="26">
        <v>-3.8545426999999998E-4</v>
      </c>
      <c r="E97" s="28">
        <f t="shared" si="3"/>
        <v>6.5623715849999996E-5</v>
      </c>
      <c r="F97" s="18">
        <f t="shared" si="4"/>
        <v>0.32927879888358941</v>
      </c>
      <c r="G97" s="12">
        <f t="shared" si="5"/>
        <v>2.2702863680234096</v>
      </c>
    </row>
    <row r="98" spans="1:7" x14ac:dyDescent="0.25">
      <c r="A98" s="24">
        <v>9.375</v>
      </c>
      <c r="B98" s="23">
        <v>-9.4163894999999993</v>
      </c>
      <c r="C98" s="25">
        <v>1.5012417</v>
      </c>
      <c r="D98" s="26">
        <v>-3.8790702999999999E-4</v>
      </c>
      <c r="E98" s="28">
        <f t="shared" si="3"/>
        <v>6.6032509183333335E-5</v>
      </c>
      <c r="F98" s="18">
        <f t="shared" si="4"/>
        <v>0.33303665222302681</v>
      </c>
      <c r="G98" s="12">
        <f t="shared" si="5"/>
        <v>2.2961957288400834</v>
      </c>
    </row>
    <row r="99" spans="1:7" x14ac:dyDescent="0.25">
      <c r="A99" s="24">
        <v>9.4746094000000003</v>
      </c>
      <c r="B99" s="23">
        <v>-9.5178536999999999</v>
      </c>
      <c r="C99" s="25">
        <v>1.5012087999999999</v>
      </c>
      <c r="D99" s="26">
        <v>-3.9148627999999999E-4</v>
      </c>
      <c r="E99" s="28">
        <f t="shared" si="3"/>
        <v>6.6629050849999994E-5</v>
      </c>
      <c r="F99" s="18">
        <f t="shared" si="4"/>
        <v>0.33662521421788566</v>
      </c>
      <c r="G99" s="12">
        <f t="shared" si="5"/>
        <v>2.3209378725959442</v>
      </c>
    </row>
    <row r="100" spans="1:7" x14ac:dyDescent="0.25">
      <c r="A100" s="24">
        <v>9.5742188000000006</v>
      </c>
      <c r="B100" s="23">
        <v>-9.6004199999999997</v>
      </c>
      <c r="C100" s="25">
        <v>1.5009968</v>
      </c>
      <c r="D100" s="26">
        <v>-3.9435625999999999E-4</v>
      </c>
      <c r="E100" s="28">
        <f t="shared" si="3"/>
        <v>6.7107380849999994E-5</v>
      </c>
      <c r="F100" s="18">
        <f t="shared" si="4"/>
        <v>0.33954539972406528</v>
      </c>
      <c r="G100" s="12">
        <f t="shared" si="5"/>
        <v>2.3410717450750007</v>
      </c>
    </row>
    <row r="101" spans="1:7" x14ac:dyDescent="0.25">
      <c r="A101" s="24">
        <v>9.6738280999999997</v>
      </c>
      <c r="B101" s="23">
        <v>-9.7074242000000002</v>
      </c>
      <c r="C101" s="25">
        <v>1.5007712</v>
      </c>
      <c r="D101" s="26">
        <v>-3.9817093000000002E-4</v>
      </c>
      <c r="E101" s="28">
        <f t="shared" si="3"/>
        <v>6.7743159183333336E-5</v>
      </c>
      <c r="F101" s="18">
        <f t="shared" si="4"/>
        <v>0.3433298991377528</v>
      </c>
      <c r="G101" s="12">
        <f t="shared" si="5"/>
        <v>2.3671648232137024</v>
      </c>
    </row>
    <row r="102" spans="1:7" x14ac:dyDescent="0.25">
      <c r="A102" s="24">
        <v>9.7734375</v>
      </c>
      <c r="B102" s="23">
        <v>-9.8106871000000009</v>
      </c>
      <c r="C102" s="25">
        <v>1.5007626000000001</v>
      </c>
      <c r="D102" s="26">
        <v>-4.0393170999999999E-4</v>
      </c>
      <c r="E102" s="28">
        <f t="shared" si="3"/>
        <v>6.8703289183333336E-5</v>
      </c>
      <c r="F102" s="18">
        <f t="shared" si="4"/>
        <v>0.34698207713175377</v>
      </c>
      <c r="G102" s="12">
        <f t="shared" si="5"/>
        <v>2.3923455817122377</v>
      </c>
    </row>
    <row r="103" spans="1:7" x14ac:dyDescent="0.25">
      <c r="A103" s="24">
        <v>9.8730469000000003</v>
      </c>
      <c r="B103" s="23">
        <v>-9.9077310999999995</v>
      </c>
      <c r="C103" s="25">
        <v>1.5005411</v>
      </c>
      <c r="D103" s="26">
        <v>-4.0821434E-4</v>
      </c>
      <c r="E103" s="28">
        <f t="shared" si="3"/>
        <v>6.9417060849999996E-5</v>
      </c>
      <c r="F103" s="18">
        <f t="shared" si="4"/>
        <v>0.35041430653117811</v>
      </c>
      <c r="G103" s="12">
        <f t="shared" si="5"/>
        <v>2.4160098554032903</v>
      </c>
    </row>
    <row r="104" spans="1:7" x14ac:dyDescent="0.25">
      <c r="A104" s="24">
        <v>9.9726563000000006</v>
      </c>
      <c r="B104" s="23">
        <v>-10.003446</v>
      </c>
      <c r="C104" s="25">
        <v>1.5003582</v>
      </c>
      <c r="D104" s="26">
        <v>-4.1085482000000002E-4</v>
      </c>
      <c r="E104" s="28">
        <f t="shared" si="3"/>
        <v>6.9857140850000004E-5</v>
      </c>
      <c r="F104" s="18">
        <f t="shared" si="4"/>
        <v>0.35379952863396624</v>
      </c>
      <c r="G104" s="12">
        <f t="shared" si="5"/>
        <v>2.4393500267679471</v>
      </c>
    </row>
    <row r="105" spans="1:7" x14ac:dyDescent="0.25">
      <c r="A105" s="24">
        <v>10.072266000000001</v>
      </c>
      <c r="B105" s="23">
        <v>-10.112322000000001</v>
      </c>
      <c r="C105" s="25">
        <v>1.50017</v>
      </c>
      <c r="D105" s="26">
        <v>-4.1846930999999999E-4</v>
      </c>
      <c r="E105" s="28">
        <f t="shared" si="3"/>
        <v>7.1126222516666669E-5</v>
      </c>
      <c r="F105" s="18">
        <f t="shared" si="4"/>
        <v>0.35765022943042696</v>
      </c>
      <c r="G105" s="12">
        <f t="shared" si="5"/>
        <v>2.46589954515535</v>
      </c>
    </row>
    <row r="106" spans="1:7" x14ac:dyDescent="0.25">
      <c r="A106" s="24">
        <v>10.171875</v>
      </c>
      <c r="B106" s="23">
        <v>-10.200481999999999</v>
      </c>
      <c r="C106" s="25">
        <v>1.5000614999999999</v>
      </c>
      <c r="D106" s="26">
        <v>-4.2019485E-4</v>
      </c>
      <c r="E106" s="28">
        <f t="shared" si="3"/>
        <v>7.1413812516666662E-5</v>
      </c>
      <c r="F106" s="18">
        <f t="shared" si="4"/>
        <v>0.36076825160442283</v>
      </c>
      <c r="G106" s="12">
        <f t="shared" si="5"/>
        <v>2.4873974468144238</v>
      </c>
    </row>
    <row r="107" spans="1:7" x14ac:dyDescent="0.25">
      <c r="A107" s="24">
        <v>10.271483999999999</v>
      </c>
      <c r="B107" s="23">
        <v>-10.313268000000001</v>
      </c>
      <c r="C107" s="25">
        <v>1.4999188999999999</v>
      </c>
      <c r="D107" s="26">
        <v>-4.2688847000000002E-4</v>
      </c>
      <c r="E107" s="28">
        <f t="shared" si="3"/>
        <v>7.2529415850000007E-5</v>
      </c>
      <c r="F107" s="18">
        <f t="shared" si="4"/>
        <v>0.36475724036254786</v>
      </c>
      <c r="G107" s="12">
        <f t="shared" si="5"/>
        <v>2.514900422500908</v>
      </c>
    </row>
    <row r="108" spans="1:7" x14ac:dyDescent="0.25">
      <c r="A108" s="24">
        <v>10.371093999999999</v>
      </c>
      <c r="B108" s="23">
        <v>-10.398659</v>
      </c>
      <c r="C108" s="25">
        <v>1.4997836</v>
      </c>
      <c r="D108" s="26">
        <v>-4.3010412000000001E-4</v>
      </c>
      <c r="E108" s="28">
        <f t="shared" si="3"/>
        <v>7.3065357516666668E-5</v>
      </c>
      <c r="F108" s="18">
        <f t="shared" si="4"/>
        <v>0.36777732919489453</v>
      </c>
      <c r="G108" s="12">
        <f t="shared" si="5"/>
        <v>2.5357231008195331</v>
      </c>
    </row>
    <row r="109" spans="1:7" x14ac:dyDescent="0.25">
      <c r="A109" s="24">
        <v>10.470703</v>
      </c>
      <c r="B109" s="23">
        <v>-10.499098999999999</v>
      </c>
      <c r="C109" s="25">
        <v>1.4996356</v>
      </c>
      <c r="D109" s="26">
        <v>-4.3298898000000002E-4</v>
      </c>
      <c r="E109" s="28">
        <f t="shared" si="3"/>
        <v>7.3546167516666666E-5</v>
      </c>
      <c r="F109" s="18">
        <f t="shared" si="4"/>
        <v>0.37132966752470559</v>
      </c>
      <c r="G109" s="12">
        <f t="shared" si="5"/>
        <v>2.560215492410248</v>
      </c>
    </row>
    <row r="110" spans="1:7" x14ac:dyDescent="0.25">
      <c r="A110" s="24">
        <v>10.570313000000001</v>
      </c>
      <c r="B110" s="23">
        <v>-10.594901999999999</v>
      </c>
      <c r="C110" s="25">
        <v>1.4994187000000001</v>
      </c>
      <c r="D110" s="26">
        <v>-4.3830273000000002E-4</v>
      </c>
      <c r="E110" s="28">
        <f t="shared" si="3"/>
        <v>7.4431792516666665E-5</v>
      </c>
      <c r="F110" s="18">
        <f t="shared" si="4"/>
        <v>0.37471800552760176</v>
      </c>
      <c r="G110" s="12">
        <f t="shared" si="5"/>
        <v>2.583577147045506</v>
      </c>
    </row>
    <row r="111" spans="1:7" x14ac:dyDescent="0.25">
      <c r="A111" s="24">
        <v>10.669922</v>
      </c>
      <c r="B111" s="23">
        <v>-10.691246</v>
      </c>
      <c r="C111" s="25">
        <v>1.4993296</v>
      </c>
      <c r="D111" s="26">
        <v>-4.4383702000000001E-4</v>
      </c>
      <c r="E111" s="28">
        <f t="shared" si="3"/>
        <v>7.5354174183333336E-5</v>
      </c>
      <c r="F111" s="18">
        <f t="shared" si="4"/>
        <v>0.37812547749143416</v>
      </c>
      <c r="G111" s="12">
        <f t="shared" si="5"/>
        <v>2.6070707250564165</v>
      </c>
    </row>
    <row r="112" spans="1:7" x14ac:dyDescent="0.25">
      <c r="A112" s="24">
        <v>10.769531000000001</v>
      </c>
      <c r="B112" s="23">
        <v>-10.792102999999999</v>
      </c>
      <c r="C112" s="25">
        <v>1.4992154</v>
      </c>
      <c r="D112" s="26">
        <v>-4.4766365E-4</v>
      </c>
      <c r="E112" s="28">
        <f t="shared" si="3"/>
        <v>7.5991945850000005E-5</v>
      </c>
      <c r="F112" s="18">
        <f t="shared" si="4"/>
        <v>0.38169256417930508</v>
      </c>
      <c r="G112" s="12">
        <f t="shared" si="5"/>
        <v>2.6316648025023017</v>
      </c>
    </row>
    <row r="113" spans="1:7" x14ac:dyDescent="0.25">
      <c r="A113" s="24">
        <v>10.869141000000001</v>
      </c>
      <c r="B113" s="23">
        <v>-10.896636000000001</v>
      </c>
      <c r="C113" s="25">
        <v>1.4990034000000001</v>
      </c>
      <c r="D113" s="26">
        <v>-4.5145154999999998E-4</v>
      </c>
      <c r="E113" s="28">
        <f t="shared" si="3"/>
        <v>7.6623262516666664E-5</v>
      </c>
      <c r="F113" s="18">
        <f t="shared" si="4"/>
        <v>0.38538966277179959</v>
      </c>
      <c r="G113" s="12">
        <f t="shared" si="5"/>
        <v>2.6571552761199073</v>
      </c>
    </row>
    <row r="114" spans="1:7" x14ac:dyDescent="0.25">
      <c r="A114" s="24">
        <v>10.96875</v>
      </c>
      <c r="B114" s="23">
        <v>-10.989792</v>
      </c>
      <c r="C114" s="25">
        <v>1.4988528000000001</v>
      </c>
      <c r="D114" s="26">
        <v>-4.5575202E-4</v>
      </c>
      <c r="E114" s="28">
        <f t="shared" si="3"/>
        <v>7.7340007516666666E-5</v>
      </c>
      <c r="F114" s="18">
        <f t="shared" si="4"/>
        <v>0.38868438230039259</v>
      </c>
      <c r="G114" s="12">
        <f t="shared" si="5"/>
        <v>2.6798714572332547</v>
      </c>
    </row>
    <row r="115" spans="1:7" x14ac:dyDescent="0.25">
      <c r="A115" s="24">
        <v>11.068358999999999</v>
      </c>
      <c r="B115" s="23">
        <v>-11.092504</v>
      </c>
      <c r="C115" s="25">
        <v>1.4987820000000001</v>
      </c>
      <c r="D115" s="26">
        <v>-4.6354235000000001E-4</v>
      </c>
      <c r="E115" s="28">
        <f t="shared" si="3"/>
        <v>7.8638395849999997E-5</v>
      </c>
      <c r="F115" s="18">
        <f t="shared" si="4"/>
        <v>0.39231707619258255</v>
      </c>
      <c r="G115" s="12">
        <f t="shared" si="5"/>
        <v>2.7049178782315177</v>
      </c>
    </row>
    <row r="116" spans="1:7" x14ac:dyDescent="0.25">
      <c r="A116" s="24">
        <v>11.167968999999999</v>
      </c>
      <c r="B116" s="23">
        <v>-11.183512</v>
      </c>
      <c r="C116" s="25">
        <v>1.4986104</v>
      </c>
      <c r="D116" s="26">
        <v>-4.6301779000000002E-4</v>
      </c>
      <c r="E116" s="28">
        <f t="shared" si="3"/>
        <v>7.8550969183333331E-5</v>
      </c>
      <c r="F116" s="18">
        <f t="shared" si="4"/>
        <v>0.39553582576167307</v>
      </c>
      <c r="G116" s="12">
        <f t="shared" si="5"/>
        <v>2.7271102674578001</v>
      </c>
    </row>
    <row r="117" spans="1:7" x14ac:dyDescent="0.25">
      <c r="A117" s="24">
        <v>11.267578</v>
      </c>
      <c r="B117" s="23">
        <v>-11.282078</v>
      </c>
      <c r="C117" s="25">
        <v>1.49848</v>
      </c>
      <c r="D117" s="26">
        <v>-4.6791432999999998E-4</v>
      </c>
      <c r="E117" s="28">
        <f t="shared" si="3"/>
        <v>7.9367059183333325E-5</v>
      </c>
      <c r="F117" s="18">
        <f t="shared" si="4"/>
        <v>0.39902188489962764</v>
      </c>
      <c r="G117" s="12">
        <f t="shared" si="5"/>
        <v>2.7511456823276772</v>
      </c>
    </row>
    <row r="118" spans="1:7" x14ac:dyDescent="0.25">
      <c r="A118" s="24">
        <v>11.367188000000001</v>
      </c>
      <c r="B118" s="23">
        <v>-11.397463</v>
      </c>
      <c r="C118" s="25">
        <v>1.4984238999999999</v>
      </c>
      <c r="D118" s="26">
        <v>-4.7470926000000002E-4</v>
      </c>
      <c r="E118" s="28">
        <f t="shared" si="3"/>
        <v>8.0499547516666665E-5</v>
      </c>
      <c r="F118" s="18">
        <f t="shared" si="4"/>
        <v>0.40310279447932951</v>
      </c>
      <c r="G118" s="12">
        <f t="shared" si="5"/>
        <v>2.7792824266894316</v>
      </c>
    </row>
    <row r="119" spans="1:7" x14ac:dyDescent="0.25">
      <c r="A119" s="24">
        <v>11.466797</v>
      </c>
      <c r="B119" s="23">
        <v>-11.484954999999999</v>
      </c>
      <c r="C119" s="25">
        <v>1.4982454999999999</v>
      </c>
      <c r="D119" s="26">
        <v>-4.7894418999999997E-4</v>
      </c>
      <c r="E119" s="28">
        <f t="shared" si="3"/>
        <v>8.1205369183333324E-5</v>
      </c>
      <c r="F119" s="18">
        <f t="shared" si="4"/>
        <v>0.40619719098621748</v>
      </c>
      <c r="G119" s="12">
        <f t="shared" si="5"/>
        <v>2.800617435899456</v>
      </c>
    </row>
    <row r="120" spans="1:7" x14ac:dyDescent="0.25">
      <c r="A120" s="24">
        <v>11.566406000000001</v>
      </c>
      <c r="B120" s="23">
        <v>-11.578310999999999</v>
      </c>
      <c r="C120" s="25">
        <v>1.4982489000000001</v>
      </c>
      <c r="D120" s="26">
        <v>-4.8141774999999997E-4</v>
      </c>
      <c r="E120" s="28">
        <f t="shared" si="3"/>
        <v>8.1617629183333338E-5</v>
      </c>
      <c r="F120" s="18">
        <f t="shared" si="4"/>
        <v>0.40949898406783686</v>
      </c>
      <c r="G120" s="12">
        <f t="shared" si="5"/>
        <v>2.82338238720713</v>
      </c>
    </row>
    <row r="121" spans="1:7" x14ac:dyDescent="0.25">
      <c r="A121" s="24">
        <v>11.666016000000001</v>
      </c>
      <c r="B121" s="23">
        <v>-11.671141</v>
      </c>
      <c r="C121" s="25">
        <v>1.4979891000000001</v>
      </c>
      <c r="D121" s="26">
        <v>-4.8738421000000002E-4</v>
      </c>
      <c r="E121" s="28">
        <f t="shared" si="3"/>
        <v>8.2612039183333323E-5</v>
      </c>
      <c r="F121" s="18">
        <f t="shared" si="4"/>
        <v>0.41278217370499704</v>
      </c>
      <c r="G121" s="12">
        <f t="shared" si="5"/>
        <v>2.8460190729037262</v>
      </c>
    </row>
    <row r="122" spans="1:7" x14ac:dyDescent="0.25">
      <c r="A122" s="24">
        <v>11.765625</v>
      </c>
      <c r="B122" s="23">
        <v>-11.775892000000001</v>
      </c>
      <c r="C122" s="25">
        <v>1.4978591999999999</v>
      </c>
      <c r="D122" s="26">
        <v>-4.8802196000000001E-4</v>
      </c>
      <c r="E122" s="28">
        <f t="shared" si="3"/>
        <v>8.2718330849999988E-5</v>
      </c>
      <c r="F122" s="18">
        <f t="shared" si="4"/>
        <v>0.41648698247029015</v>
      </c>
      <c r="G122" s="12">
        <f t="shared" si="5"/>
        <v>2.8715627060331466</v>
      </c>
    </row>
    <row r="123" spans="1:7" x14ac:dyDescent="0.25">
      <c r="A123" s="24">
        <v>11.865233999999999</v>
      </c>
      <c r="B123" s="23">
        <v>-11.870614</v>
      </c>
      <c r="C123" s="25">
        <v>1.4977505</v>
      </c>
      <c r="D123" s="26">
        <v>-4.9550232000000001E-4</v>
      </c>
      <c r="E123" s="28">
        <f t="shared" si="3"/>
        <v>8.3965057516666682E-5</v>
      </c>
      <c r="F123" s="18">
        <f t="shared" si="4"/>
        <v>0.41983708791907914</v>
      </c>
      <c r="G123" s="12">
        <f t="shared" si="5"/>
        <v>2.8946607577680701</v>
      </c>
    </row>
    <row r="124" spans="1:7" x14ac:dyDescent="0.25">
      <c r="A124" s="24">
        <v>11.964843999999999</v>
      </c>
      <c r="B124" s="23">
        <v>-11.97438</v>
      </c>
      <c r="C124" s="25">
        <v>1.4977</v>
      </c>
      <c r="D124" s="26">
        <v>-5.0176080999999998E-4</v>
      </c>
      <c r="E124" s="28">
        <f t="shared" si="3"/>
        <v>8.5008139183333326E-5</v>
      </c>
      <c r="F124" s="18">
        <f t="shared" si="4"/>
        <v>0.4235070594357177</v>
      </c>
      <c r="G124" s="12">
        <f t="shared" si="5"/>
        <v>2.9199641976904336</v>
      </c>
    </row>
    <row r="125" spans="1:7" x14ac:dyDescent="0.25">
      <c r="A125" s="24">
        <v>12.064453</v>
      </c>
      <c r="B125" s="23">
        <v>-12.069824000000001</v>
      </c>
      <c r="C125" s="25">
        <v>1.4974981999999999</v>
      </c>
      <c r="D125" s="26">
        <v>-5.0340593000000003E-4</v>
      </c>
      <c r="E125" s="28">
        <f t="shared" si="3"/>
        <v>8.5282325850000019E-5</v>
      </c>
      <c r="F125" s="18">
        <f t="shared" si="4"/>
        <v>0.42688270041093174</v>
      </c>
      <c r="G125" s="12">
        <f t="shared" si="5"/>
        <v>2.9432383098268753</v>
      </c>
    </row>
    <row r="126" spans="1:7" x14ac:dyDescent="0.25">
      <c r="A126" s="24">
        <v>12.164063000000001</v>
      </c>
      <c r="B126" s="23">
        <v>-12.160304</v>
      </c>
      <c r="C126" s="25">
        <v>1.4973943000000001</v>
      </c>
      <c r="D126" s="26">
        <v>-5.0956901000000004E-4</v>
      </c>
      <c r="E126" s="28">
        <f t="shared" si="3"/>
        <v>8.6309505849999993E-5</v>
      </c>
      <c r="F126" s="18">
        <f t="shared" si="4"/>
        <v>0.43008277580003273</v>
      </c>
      <c r="G126" s="12">
        <f t="shared" si="5"/>
        <v>2.9653019457401357</v>
      </c>
    </row>
    <row r="127" spans="1:7" x14ac:dyDescent="0.25">
      <c r="A127" s="24">
        <v>12.263672</v>
      </c>
      <c r="B127" s="23">
        <v>-12.276894</v>
      </c>
      <c r="C127" s="25">
        <v>1.4971863999999999</v>
      </c>
      <c r="D127" s="26">
        <v>-5.1296950999999997E-4</v>
      </c>
      <c r="E127" s="28">
        <f t="shared" si="3"/>
        <v>8.6876255849999986E-5</v>
      </c>
      <c r="F127" s="18">
        <f t="shared" si="4"/>
        <v>0.43420630353671807</v>
      </c>
      <c r="G127" s="12">
        <f t="shared" si="5"/>
        <v>2.9937325305227072</v>
      </c>
    </row>
    <row r="128" spans="1:7" x14ac:dyDescent="0.25">
      <c r="A128" s="24">
        <v>12.363281000000001</v>
      </c>
      <c r="B128" s="23">
        <v>-12.370253999999999</v>
      </c>
      <c r="C128" s="25">
        <v>1.4970646000000001</v>
      </c>
      <c r="D128" s="26">
        <v>-5.1878986E-4</v>
      </c>
      <c r="E128" s="28">
        <f t="shared" si="3"/>
        <v>8.784631418333332E-5</v>
      </c>
      <c r="F128" s="18">
        <f t="shared" si="4"/>
        <v>0.43750823808939793</v>
      </c>
      <c r="G128" s="12">
        <f t="shared" si="5"/>
        <v>3.0164984572342677</v>
      </c>
    </row>
    <row r="129" spans="1:7" x14ac:dyDescent="0.25">
      <c r="A129" s="24">
        <v>12.462891000000001</v>
      </c>
      <c r="B129" s="23">
        <v>-12.456963999999999</v>
      </c>
      <c r="C129" s="25">
        <v>1.4968882999999999</v>
      </c>
      <c r="D129" s="26">
        <v>-5.2492018000000005E-4</v>
      </c>
      <c r="E129" s="28">
        <f t="shared" si="3"/>
        <v>8.8868034183333332E-5</v>
      </c>
      <c r="F129" s="18">
        <f t="shared" si="4"/>
        <v>0.44057497700395309</v>
      </c>
      <c r="G129" s="12">
        <f t="shared" si="5"/>
        <v>3.0376427749844761</v>
      </c>
    </row>
    <row r="130" spans="1:7" x14ac:dyDescent="0.25">
      <c r="A130" s="24">
        <v>12.5625</v>
      </c>
      <c r="B130" s="23">
        <v>-12.566869000000001</v>
      </c>
      <c r="C130" s="25">
        <v>1.4967546</v>
      </c>
      <c r="D130" s="26">
        <v>-5.2640732999999999E-4</v>
      </c>
      <c r="E130" s="28">
        <f t="shared" si="3"/>
        <v>8.9115892516666655E-5</v>
      </c>
      <c r="F130" s="18">
        <f t="shared" si="4"/>
        <v>0.44446207123073417</v>
      </c>
      <c r="G130" s="12">
        <f t="shared" si="5"/>
        <v>3.0644432160216879</v>
      </c>
    </row>
    <row r="131" spans="1:7" x14ac:dyDescent="0.25">
      <c r="A131" s="24">
        <v>12.662108999999999</v>
      </c>
      <c r="B131" s="23">
        <v>-12.677175999999999</v>
      </c>
      <c r="C131" s="25">
        <v>1.4967005</v>
      </c>
      <c r="D131" s="26">
        <v>-5.3075555000000002E-4</v>
      </c>
      <c r="E131" s="28">
        <f t="shared" si="3"/>
        <v>8.9840595850000017E-5</v>
      </c>
      <c r="F131" s="18">
        <f t="shared" si="4"/>
        <v>0.44836338329909808</v>
      </c>
      <c r="G131" s="12">
        <f t="shared" si="5"/>
        <v>3.0913416851494953</v>
      </c>
    </row>
    <row r="132" spans="1:7" x14ac:dyDescent="0.25">
      <c r="A132" s="24">
        <v>12.761718999999999</v>
      </c>
      <c r="B132" s="23">
        <v>-12.759375</v>
      </c>
      <c r="C132" s="25">
        <v>1.4966086999999999</v>
      </c>
      <c r="D132" s="26">
        <v>-5.3630769000000003E-4</v>
      </c>
      <c r="E132" s="28">
        <f t="shared" si="3"/>
        <v>9.0765952516666659E-5</v>
      </c>
      <c r="F132" s="18">
        <f t="shared" si="4"/>
        <v>0.45127057822514494</v>
      </c>
      <c r="G132" s="12">
        <f t="shared" si="5"/>
        <v>3.1113859911666721</v>
      </c>
    </row>
    <row r="133" spans="1:7" x14ac:dyDescent="0.25">
      <c r="A133" s="24">
        <v>12.861328</v>
      </c>
      <c r="B133" s="23">
        <v>-12.857282</v>
      </c>
      <c r="C133" s="25">
        <v>1.4963907000000001</v>
      </c>
      <c r="D133" s="26">
        <v>-5.4246187000000004E-4</v>
      </c>
      <c r="E133" s="28">
        <f t="shared" ref="E133:E196" si="6" xml:space="preserve"> (delta_0 - D133) / L</f>
        <v>9.1791649183333354E-5</v>
      </c>
      <c r="F133" s="18">
        <f t="shared" ref="F133:F196" si="7" xml:space="preserve"> -B133 / A_6x12_in2</f>
        <v>0.45473333000587784</v>
      </c>
      <c r="G133" s="12">
        <f t="shared" ref="G133:G196" si="8" xml:space="preserve"> -B133 * kip_to_N / A_6x12_mm2</f>
        <v>3.1352607082462427</v>
      </c>
    </row>
    <row r="134" spans="1:7" x14ac:dyDescent="0.25">
      <c r="A134" s="24">
        <v>12.960938000000001</v>
      </c>
      <c r="B134" s="23">
        <v>-12.953550999999999</v>
      </c>
      <c r="C134" s="25">
        <v>1.4963222</v>
      </c>
      <c r="D134" s="26">
        <v>-5.4397881999999995E-4</v>
      </c>
      <c r="E134" s="28">
        <f t="shared" si="6"/>
        <v>9.2044474183333334E-5</v>
      </c>
      <c r="F134" s="18">
        <f t="shared" si="7"/>
        <v>0.45813814938732528</v>
      </c>
      <c r="G134" s="12">
        <f t="shared" si="8"/>
        <v>3.158735997434281</v>
      </c>
    </row>
    <row r="135" spans="1:7" x14ac:dyDescent="0.25">
      <c r="A135" s="24">
        <v>13.060547</v>
      </c>
      <c r="B135" s="23">
        <v>-13.076414</v>
      </c>
      <c r="C135" s="25">
        <v>1.4961854999999999</v>
      </c>
      <c r="D135" s="26">
        <v>-5.5150985000000001E-4</v>
      </c>
      <c r="E135" s="28">
        <f t="shared" si="6"/>
        <v>9.3299645849999989E-5</v>
      </c>
      <c r="F135" s="18">
        <f t="shared" si="7"/>
        <v>0.46248353911468076</v>
      </c>
      <c r="G135" s="12">
        <f t="shared" si="8"/>
        <v>3.1886962593618997</v>
      </c>
    </row>
    <row r="136" spans="1:7" x14ac:dyDescent="0.25">
      <c r="A136" s="24">
        <v>13.160156000000001</v>
      </c>
      <c r="B136" s="23">
        <v>-13.158631</v>
      </c>
      <c r="C136" s="25">
        <v>1.4960376</v>
      </c>
      <c r="D136" s="26">
        <v>-5.5419205000000003E-4</v>
      </c>
      <c r="E136" s="28">
        <f t="shared" si="6"/>
        <v>9.3746679183333333E-5</v>
      </c>
      <c r="F136" s="18">
        <f t="shared" si="7"/>
        <v>0.46539137066049996</v>
      </c>
      <c r="G136" s="12">
        <f t="shared" si="8"/>
        <v>3.2087449546965656</v>
      </c>
    </row>
    <row r="137" spans="1:7" x14ac:dyDescent="0.25">
      <c r="A137" s="24">
        <v>13.259766000000001</v>
      </c>
      <c r="B137" s="23">
        <v>-13.24851</v>
      </c>
      <c r="C137" s="25">
        <v>1.4959309999999999</v>
      </c>
      <c r="D137" s="26">
        <v>-5.5599510000000003E-4</v>
      </c>
      <c r="E137" s="28">
        <f t="shared" si="6"/>
        <v>9.404718751666668E-5</v>
      </c>
      <c r="F137" s="18">
        <f t="shared" si="7"/>
        <v>0.46857019002275696</v>
      </c>
      <c r="G137" s="12">
        <f t="shared" si="8"/>
        <v>3.2306620361758753</v>
      </c>
    </row>
    <row r="138" spans="1:7" x14ac:dyDescent="0.25">
      <c r="A138" s="24">
        <v>13.359375</v>
      </c>
      <c r="B138" s="23">
        <v>-13.345796999999999</v>
      </c>
      <c r="C138" s="25">
        <v>1.4957868000000001</v>
      </c>
      <c r="D138" s="26">
        <v>-5.6267977999999998E-4</v>
      </c>
      <c r="E138" s="28">
        <f t="shared" si="6"/>
        <v>9.5161300850000002E-5</v>
      </c>
      <c r="F138" s="18">
        <f t="shared" si="7"/>
        <v>0.47201101378910831</v>
      </c>
      <c r="G138" s="12">
        <f t="shared" si="8"/>
        <v>3.2543855656530347</v>
      </c>
    </row>
    <row r="139" spans="1:7" x14ac:dyDescent="0.25">
      <c r="A139" s="24">
        <v>13.458983999999999</v>
      </c>
      <c r="B139" s="23">
        <v>-13.458263000000001</v>
      </c>
      <c r="C139" s="25">
        <v>1.4956162</v>
      </c>
      <c r="D139" s="26">
        <v>-5.6537386000000002E-4</v>
      </c>
      <c r="E139" s="28">
        <f t="shared" si="6"/>
        <v>9.5610314183333349E-5</v>
      </c>
      <c r="F139" s="18">
        <f t="shared" si="7"/>
        <v>0.47598868486239126</v>
      </c>
      <c r="G139" s="12">
        <f t="shared" si="8"/>
        <v>3.2818105090285963</v>
      </c>
    </row>
    <row r="140" spans="1:7" x14ac:dyDescent="0.25">
      <c r="A140" s="24">
        <v>13.558593999999999</v>
      </c>
      <c r="B140" s="23">
        <v>-13.558168</v>
      </c>
      <c r="C140" s="25">
        <v>1.4954088999999999</v>
      </c>
      <c r="D140" s="26">
        <v>-5.7187972999999997E-4</v>
      </c>
      <c r="E140" s="28">
        <f t="shared" si="6"/>
        <v>9.6694625850000005E-5</v>
      </c>
      <c r="F140" s="18">
        <f t="shared" si="7"/>
        <v>0.47952210143785701</v>
      </c>
      <c r="G140" s="12">
        <f t="shared" si="8"/>
        <v>3.3061724403494881</v>
      </c>
    </row>
    <row r="141" spans="1:7" x14ac:dyDescent="0.25">
      <c r="A141" s="24">
        <v>13.658203</v>
      </c>
      <c r="B141" s="23">
        <v>-13.642187</v>
      </c>
      <c r="C141" s="25">
        <v>1.4955232000000001</v>
      </c>
      <c r="D141" s="26">
        <v>-5.7522352999999997E-4</v>
      </c>
      <c r="E141" s="28">
        <f t="shared" si="6"/>
        <v>9.7251925849999987E-5</v>
      </c>
      <c r="F141" s="18">
        <f t="shared" si="7"/>
        <v>0.4824936656964432</v>
      </c>
      <c r="G141" s="12">
        <f t="shared" si="8"/>
        <v>3.3266605551350348</v>
      </c>
    </row>
    <row r="142" spans="1:7" x14ac:dyDescent="0.25">
      <c r="A142" s="24">
        <v>13.757813000000001</v>
      </c>
      <c r="B142" s="23">
        <v>-13.766493000000001</v>
      </c>
      <c r="C142" s="25">
        <v>1.4952831</v>
      </c>
      <c r="D142" s="26">
        <v>-5.8129727000000005E-4</v>
      </c>
      <c r="E142" s="28">
        <f t="shared" si="6"/>
        <v>9.8264215850000017E-5</v>
      </c>
      <c r="F142" s="18">
        <f t="shared" si="7"/>
        <v>0.48689009110888348</v>
      </c>
      <c r="G142" s="12">
        <f t="shared" si="8"/>
        <v>3.3569726940147189</v>
      </c>
    </row>
    <row r="143" spans="1:7" x14ac:dyDescent="0.25">
      <c r="A143" s="24">
        <v>13.857422</v>
      </c>
      <c r="B143" s="23">
        <v>-13.854013</v>
      </c>
      <c r="C143" s="25">
        <v>1.4951323000000001</v>
      </c>
      <c r="D143" s="26">
        <v>-5.8554410000000005E-4</v>
      </c>
      <c r="E143" s="28">
        <f t="shared" si="6"/>
        <v>9.8972020850000017E-5</v>
      </c>
      <c r="F143" s="18">
        <f t="shared" si="7"/>
        <v>0.48998547791319519</v>
      </c>
      <c r="G143" s="12">
        <f t="shared" si="8"/>
        <v>3.3783145310519487</v>
      </c>
    </row>
    <row r="144" spans="1:7" x14ac:dyDescent="0.25">
      <c r="A144" s="24">
        <v>13.957031000000001</v>
      </c>
      <c r="B144" s="23">
        <v>-13.950585999999999</v>
      </c>
      <c r="C144" s="25">
        <v>1.4950299</v>
      </c>
      <c r="D144" s="26">
        <v>-5.8804156000000002E-4</v>
      </c>
      <c r="E144" s="28">
        <f t="shared" si="6"/>
        <v>9.9388264183333322E-5</v>
      </c>
      <c r="F144" s="18">
        <f t="shared" si="7"/>
        <v>0.49340104909524263</v>
      </c>
      <c r="G144" s="12">
        <f t="shared" si="8"/>
        <v>3.4018639509353625</v>
      </c>
    </row>
    <row r="145" spans="1:7" x14ac:dyDescent="0.25">
      <c r="A145" s="24">
        <v>14.056641000000001</v>
      </c>
      <c r="B145" s="23">
        <v>-14.053877999999999</v>
      </c>
      <c r="C145" s="25">
        <v>1.4949551999999999</v>
      </c>
      <c r="D145" s="26">
        <v>-5.9519708000000001E-4</v>
      </c>
      <c r="E145" s="28">
        <f t="shared" si="6"/>
        <v>1.0058085085000001E-4</v>
      </c>
      <c r="F145" s="18">
        <f t="shared" si="7"/>
        <v>0.49705425629120886</v>
      </c>
      <c r="G145" s="12">
        <f t="shared" si="8"/>
        <v>3.4270518054971721</v>
      </c>
    </row>
    <row r="146" spans="1:7" x14ac:dyDescent="0.25">
      <c r="A146" s="24">
        <v>14.15625</v>
      </c>
      <c r="B146" s="23">
        <v>-14.136246999999999</v>
      </c>
      <c r="C146" s="25">
        <v>1.4947805000000001</v>
      </c>
      <c r="D146" s="26">
        <v>-5.9731602E-4</v>
      </c>
      <c r="E146" s="28">
        <f t="shared" si="6"/>
        <v>1.0093400751666666E-4</v>
      </c>
      <c r="F146" s="18">
        <f t="shared" si="7"/>
        <v>0.49996746373732803</v>
      </c>
      <c r="G146" s="12">
        <f t="shared" si="8"/>
        <v>3.4471375661795256</v>
      </c>
    </row>
    <row r="147" spans="1:7" x14ac:dyDescent="0.25">
      <c r="A147" s="24">
        <v>14.255858999999999</v>
      </c>
      <c r="B147" s="23">
        <v>-14.242817000000001</v>
      </c>
      <c r="C147" s="25">
        <v>1.494678</v>
      </c>
      <c r="D147" s="26">
        <v>-6.0315727E-4</v>
      </c>
      <c r="E147" s="28">
        <f t="shared" si="6"/>
        <v>1.0190754918333333E-4</v>
      </c>
      <c r="F147" s="18">
        <f t="shared" si="7"/>
        <v>0.50373660646739549</v>
      </c>
      <c r="G147" s="12">
        <f t="shared" si="8"/>
        <v>3.4731247642263452</v>
      </c>
    </row>
    <row r="148" spans="1:7" x14ac:dyDescent="0.25">
      <c r="A148" s="24">
        <v>14.355468999999999</v>
      </c>
      <c r="B148" s="23">
        <v>-14.336626000000001</v>
      </c>
      <c r="C148" s="25">
        <v>1.4945648</v>
      </c>
      <c r="D148" s="26">
        <v>-6.0799414999999999E-4</v>
      </c>
      <c r="E148" s="28">
        <f t="shared" si="6"/>
        <v>1.0271369584999999E-4</v>
      </c>
      <c r="F148" s="18">
        <f t="shared" si="7"/>
        <v>0.50705442114661936</v>
      </c>
      <c r="G148" s="12">
        <f t="shared" si="8"/>
        <v>3.4960001800241685</v>
      </c>
    </row>
    <row r="149" spans="1:7" x14ac:dyDescent="0.25">
      <c r="A149" s="24">
        <v>14.455078</v>
      </c>
      <c r="B149" s="23">
        <v>-14.437137</v>
      </c>
      <c r="C149" s="25">
        <v>1.4944820000000001</v>
      </c>
      <c r="D149" s="26">
        <v>-6.1067041999999995E-4</v>
      </c>
      <c r="E149" s="28">
        <f t="shared" si="6"/>
        <v>1.0315974085000001E-4</v>
      </c>
      <c r="F149" s="18">
        <f t="shared" si="7"/>
        <v>0.51060927058775485</v>
      </c>
      <c r="G149" s="12">
        <f t="shared" si="8"/>
        <v>3.5205098850338694</v>
      </c>
    </row>
    <row r="150" spans="1:7" x14ac:dyDescent="0.25">
      <c r="A150" s="24">
        <v>14.554688000000001</v>
      </c>
      <c r="B150" s="23">
        <v>-14.537850000000001</v>
      </c>
      <c r="C150" s="25">
        <v>1.4943470999999999</v>
      </c>
      <c r="D150" s="26">
        <v>-6.1503052999999997E-4</v>
      </c>
      <c r="E150" s="28">
        <f t="shared" si="6"/>
        <v>1.0388642584999999E-4</v>
      </c>
      <c r="F150" s="18">
        <f t="shared" si="7"/>
        <v>0.51417126431744686</v>
      </c>
      <c r="G150" s="12">
        <f t="shared" si="8"/>
        <v>3.5450688479398402</v>
      </c>
    </row>
    <row r="151" spans="1:7" x14ac:dyDescent="0.25">
      <c r="A151" s="24">
        <v>14.654297</v>
      </c>
      <c r="B151" s="23">
        <v>-14.632659</v>
      </c>
      <c r="C151" s="25">
        <v>1.494235</v>
      </c>
      <c r="D151" s="26">
        <v>-6.2062143000000004E-4</v>
      </c>
      <c r="E151" s="28">
        <f t="shared" si="6"/>
        <v>1.0481824251666666E-4</v>
      </c>
      <c r="F151" s="18">
        <f t="shared" si="7"/>
        <v>0.51752444676180231</v>
      </c>
      <c r="G151" s="12">
        <f t="shared" si="8"/>
        <v>3.5681881147092955</v>
      </c>
    </row>
    <row r="152" spans="1:7" x14ac:dyDescent="0.25">
      <c r="A152" s="24">
        <v>14.753906000000001</v>
      </c>
      <c r="B152" s="23">
        <v>-14.728989</v>
      </c>
      <c r="C152" s="25">
        <v>1.4940903000000001</v>
      </c>
      <c r="D152" s="26">
        <v>-6.2461494000000005E-4</v>
      </c>
      <c r="E152" s="28">
        <f t="shared" si="6"/>
        <v>1.0548382751666666E-4</v>
      </c>
      <c r="F152" s="18">
        <f t="shared" si="7"/>
        <v>0.52093142357692279</v>
      </c>
      <c r="G152" s="12">
        <f t="shared" si="8"/>
        <v>3.5916782788066035</v>
      </c>
    </row>
    <row r="153" spans="1:7" x14ac:dyDescent="0.25">
      <c r="A153" s="24">
        <v>14.853516000000001</v>
      </c>
      <c r="B153" s="23">
        <v>-14.852531000000001</v>
      </c>
      <c r="C153" s="25">
        <v>1.4939339</v>
      </c>
      <c r="D153" s="26">
        <v>-6.3052772999999999E-4</v>
      </c>
      <c r="E153" s="28">
        <f t="shared" si="6"/>
        <v>1.0646929251666665E-4</v>
      </c>
      <c r="F153" s="18">
        <f t="shared" si="7"/>
        <v>0.52530082801680256</v>
      </c>
      <c r="G153" s="12">
        <f t="shared" si="8"/>
        <v>3.6218041155439602</v>
      </c>
    </row>
    <row r="154" spans="1:7" x14ac:dyDescent="0.25">
      <c r="A154" s="24">
        <v>14.953125</v>
      </c>
      <c r="B154" s="23">
        <v>-14.936939000000001</v>
      </c>
      <c r="C154" s="25">
        <v>1.4937963000000001</v>
      </c>
      <c r="D154" s="26">
        <v>-6.3441995999999996E-4</v>
      </c>
      <c r="E154" s="28">
        <f t="shared" si="6"/>
        <v>1.0711799751666666E-4</v>
      </c>
      <c r="F154" s="18">
        <f t="shared" si="7"/>
        <v>0.52828615033602488</v>
      </c>
      <c r="G154" s="12">
        <f t="shared" si="8"/>
        <v>3.6423870883574718</v>
      </c>
    </row>
    <row r="155" spans="1:7" x14ac:dyDescent="0.25">
      <c r="A155" s="24">
        <v>15.052733999999999</v>
      </c>
      <c r="B155" s="23">
        <v>-15.030523000000001</v>
      </c>
      <c r="C155" s="25">
        <v>1.4935795999999999</v>
      </c>
      <c r="D155" s="26">
        <v>-6.4100924999999998E-4</v>
      </c>
      <c r="E155" s="28">
        <f t="shared" si="6"/>
        <v>1.0821621251666665E-4</v>
      </c>
      <c r="F155" s="18">
        <f t="shared" si="7"/>
        <v>0.53159600726809431</v>
      </c>
      <c r="G155" s="12">
        <f t="shared" si="8"/>
        <v>3.6652076376866778</v>
      </c>
    </row>
    <row r="156" spans="1:7" x14ac:dyDescent="0.25">
      <c r="A156" s="24">
        <v>15.152343999999999</v>
      </c>
      <c r="B156" s="23">
        <v>-15.126488999999999</v>
      </c>
      <c r="C156" s="25">
        <v>1.4936240999999999</v>
      </c>
      <c r="D156" s="26">
        <v>-6.4446928000000002E-4</v>
      </c>
      <c r="E156" s="28">
        <f t="shared" si="6"/>
        <v>1.0879288418333335E-4</v>
      </c>
      <c r="F156" s="18">
        <f t="shared" si="7"/>
        <v>0.53499011021670684</v>
      </c>
      <c r="G156" s="12">
        <f t="shared" si="8"/>
        <v>3.6886090400303115</v>
      </c>
    </row>
    <row r="157" spans="1:7" x14ac:dyDescent="0.25">
      <c r="A157" s="24">
        <v>15.251953</v>
      </c>
      <c r="B157" s="23">
        <v>-15.224584</v>
      </c>
      <c r="C157" s="25">
        <v>1.493425</v>
      </c>
      <c r="D157" s="26">
        <v>-6.4809614999999997E-4</v>
      </c>
      <c r="E157" s="28">
        <f t="shared" si="6"/>
        <v>1.0939736251666665E-4</v>
      </c>
      <c r="F157" s="18">
        <f t="shared" si="7"/>
        <v>0.53845951113728452</v>
      </c>
      <c r="G157" s="12">
        <f t="shared" si="8"/>
        <v>3.7125296010925495</v>
      </c>
    </row>
    <row r="158" spans="1:7" x14ac:dyDescent="0.25">
      <c r="A158" s="24">
        <v>15.351563000000001</v>
      </c>
      <c r="B158" s="23">
        <v>-15.322001999999999</v>
      </c>
      <c r="C158" s="25">
        <v>1.4933578999999999</v>
      </c>
      <c r="D158" s="26">
        <v>-6.5244431999999998E-4</v>
      </c>
      <c r="E158" s="28">
        <f t="shared" si="6"/>
        <v>1.1012205751666667E-4</v>
      </c>
      <c r="F158" s="18">
        <f t="shared" si="7"/>
        <v>0.54190496808086808</v>
      </c>
      <c r="G158" s="12">
        <f t="shared" si="8"/>
        <v>3.7362850750469931</v>
      </c>
    </row>
    <row r="159" spans="1:7" x14ac:dyDescent="0.25">
      <c r="A159" s="24">
        <v>15.451172</v>
      </c>
      <c r="B159" s="23">
        <v>-15.409136</v>
      </c>
      <c r="C159" s="25">
        <v>1.4932805</v>
      </c>
      <c r="D159" s="26">
        <v>-6.5661967000000003E-4</v>
      </c>
      <c r="E159" s="28">
        <f t="shared" si="6"/>
        <v>1.1081794918333335E-4</v>
      </c>
      <c r="F159" s="18">
        <f t="shared" si="7"/>
        <v>0.54498670292783913</v>
      </c>
      <c r="G159" s="12">
        <f t="shared" si="8"/>
        <v>3.7575327856091731</v>
      </c>
    </row>
    <row r="160" spans="1:7" x14ac:dyDescent="0.25">
      <c r="A160" s="24">
        <v>15.550781000000001</v>
      </c>
      <c r="B160" s="23">
        <v>-15.525516</v>
      </c>
      <c r="C160" s="25">
        <v>1.4931695</v>
      </c>
      <c r="D160" s="26">
        <v>-6.6182313999999995E-4</v>
      </c>
      <c r="E160" s="28">
        <f t="shared" si="6"/>
        <v>1.1168519418333334E-4</v>
      </c>
      <c r="F160" s="18">
        <f t="shared" si="7"/>
        <v>0.54910280343384676</v>
      </c>
      <c r="G160" s="12">
        <f t="shared" si="8"/>
        <v>3.7859121616877016</v>
      </c>
    </row>
    <row r="161" spans="1:7" x14ac:dyDescent="0.25">
      <c r="A161" s="24">
        <v>15.650391000000001</v>
      </c>
      <c r="B161" s="23">
        <v>-15.630342000000001</v>
      </c>
      <c r="C161" s="25">
        <v>1.4929053999999999</v>
      </c>
      <c r="D161" s="26">
        <v>-6.6373048999999996E-4</v>
      </c>
      <c r="E161" s="28">
        <f t="shared" si="6"/>
        <v>1.1200308584999998E-4</v>
      </c>
      <c r="F161" s="18">
        <f t="shared" si="7"/>
        <v>0.55281026478152484</v>
      </c>
      <c r="G161" s="12">
        <f t="shared" si="8"/>
        <v>3.811474083639995</v>
      </c>
    </row>
    <row r="162" spans="1:7" x14ac:dyDescent="0.25">
      <c r="A162" s="24">
        <v>15.75</v>
      </c>
      <c r="B162" s="23">
        <v>-15.728407000000001</v>
      </c>
      <c r="C162" s="25">
        <v>1.4928254999999999</v>
      </c>
      <c r="D162" s="26">
        <v>-6.7065953000000004E-4</v>
      </c>
      <c r="E162" s="28">
        <f t="shared" si="6"/>
        <v>1.1315792585000002E-4</v>
      </c>
      <c r="F162" s="18">
        <f t="shared" si="7"/>
        <v>0.55627860466914858</v>
      </c>
      <c r="G162" s="12">
        <f t="shared" si="8"/>
        <v>3.8353873291730847</v>
      </c>
    </row>
    <row r="163" spans="1:7" x14ac:dyDescent="0.25">
      <c r="A163" s="24">
        <v>15.849608999999999</v>
      </c>
      <c r="B163" s="23">
        <v>-15.822298</v>
      </c>
      <c r="C163" s="25">
        <v>1.4927349999999999</v>
      </c>
      <c r="D163" s="26">
        <v>-6.7612825999999995E-4</v>
      </c>
      <c r="E163" s="28">
        <f t="shared" si="6"/>
        <v>1.1406938085E-4</v>
      </c>
      <c r="F163" s="18">
        <f t="shared" si="7"/>
        <v>0.55959931950511321</v>
      </c>
      <c r="G163" s="12">
        <f t="shared" si="8"/>
        <v>3.8582827407505813</v>
      </c>
    </row>
    <row r="164" spans="1:7" x14ac:dyDescent="0.25">
      <c r="A164" s="24">
        <v>15.949218999999999</v>
      </c>
      <c r="B164" s="23">
        <v>-15.920322000000001</v>
      </c>
      <c r="C164" s="25">
        <v>1.4927096</v>
      </c>
      <c r="D164" s="26">
        <v>-6.7837536000000002E-4</v>
      </c>
      <c r="E164" s="28">
        <f t="shared" si="6"/>
        <v>1.1444389751666666E-4</v>
      </c>
      <c r="F164" s="18">
        <f t="shared" si="7"/>
        <v>0.56306620931436657</v>
      </c>
      <c r="G164" s="12">
        <f t="shared" si="8"/>
        <v>3.8821859883938332</v>
      </c>
    </row>
    <row r="165" spans="1:7" x14ac:dyDescent="0.25">
      <c r="A165" s="24">
        <v>16.048828</v>
      </c>
      <c r="B165" s="23">
        <v>-16.013016</v>
      </c>
      <c r="C165" s="25">
        <v>1.4925051</v>
      </c>
      <c r="D165" s="26">
        <v>-6.8624020999999999E-4</v>
      </c>
      <c r="E165" s="28">
        <f t="shared" si="6"/>
        <v>1.1575470585000001E-4</v>
      </c>
      <c r="F165" s="18">
        <f t="shared" si="7"/>
        <v>0.5663445889354688</v>
      </c>
      <c r="G165" s="12">
        <f t="shared" si="8"/>
        <v>3.9047895103582877</v>
      </c>
    </row>
    <row r="166" spans="1:7" x14ac:dyDescent="0.25">
      <c r="A166" s="24">
        <v>16.148437999999999</v>
      </c>
      <c r="B166" s="23">
        <v>-16.108456</v>
      </c>
      <c r="C166" s="25">
        <v>1.4923632</v>
      </c>
      <c r="D166" s="26">
        <v>-6.8954227000000002E-4</v>
      </c>
      <c r="E166" s="28">
        <f t="shared" si="6"/>
        <v>1.1630504918333333E-4</v>
      </c>
      <c r="F166" s="18">
        <f t="shared" si="7"/>
        <v>0.5697200884396223</v>
      </c>
      <c r="G166" s="12">
        <f t="shared" si="8"/>
        <v>3.9280626470908424</v>
      </c>
    </row>
    <row r="167" spans="1:7" x14ac:dyDescent="0.25">
      <c r="A167" s="24">
        <v>16.248047</v>
      </c>
      <c r="B167" s="23">
        <v>-16.212854</v>
      </c>
      <c r="C167" s="25">
        <v>1.4923576000000001</v>
      </c>
      <c r="D167" s="26">
        <v>-6.9578288999999995E-4</v>
      </c>
      <c r="E167" s="28">
        <f t="shared" si="6"/>
        <v>1.1734515251666665E-4</v>
      </c>
      <c r="F167" s="18">
        <f t="shared" si="7"/>
        <v>0.5734124123838239</v>
      </c>
      <c r="G167" s="12">
        <f t="shared" si="8"/>
        <v>3.9535202008272772</v>
      </c>
    </row>
    <row r="168" spans="1:7" x14ac:dyDescent="0.25">
      <c r="A168" s="24">
        <v>16.347656000000001</v>
      </c>
      <c r="B168" s="23">
        <v>-16.311838000000002</v>
      </c>
      <c r="C168" s="25">
        <v>1.4922394999999999</v>
      </c>
      <c r="D168" s="26">
        <v>-6.9810152999999996E-4</v>
      </c>
      <c r="E168" s="28">
        <f t="shared" si="6"/>
        <v>1.1773159251666667E-4</v>
      </c>
      <c r="F168" s="18">
        <f t="shared" si="7"/>
        <v>0.57691325524760362</v>
      </c>
      <c r="G168" s="12">
        <f t="shared" si="8"/>
        <v>3.9776575454032961</v>
      </c>
    </row>
    <row r="169" spans="1:7" x14ac:dyDescent="0.25">
      <c r="A169" s="24">
        <v>16.447265999999999</v>
      </c>
      <c r="B169" s="23">
        <v>-16.399061</v>
      </c>
      <c r="C169" s="25">
        <v>1.4920188000000001</v>
      </c>
      <c r="D169" s="26">
        <v>-7.0300099000000001E-4</v>
      </c>
      <c r="E169" s="28">
        <f t="shared" si="6"/>
        <v>1.1854816918333332E-4</v>
      </c>
      <c r="F169" s="18">
        <f t="shared" si="7"/>
        <v>0.57999813782567122</v>
      </c>
      <c r="G169" s="12">
        <f t="shared" si="8"/>
        <v>3.9989269587019511</v>
      </c>
    </row>
    <row r="170" spans="1:7" x14ac:dyDescent="0.25">
      <c r="A170" s="24">
        <v>16.546875</v>
      </c>
      <c r="B170" s="23">
        <v>-16.512615</v>
      </c>
      <c r="C170" s="25">
        <v>1.4919496999999999</v>
      </c>
      <c r="D170" s="26">
        <v>-7.0926249999999995E-4</v>
      </c>
      <c r="E170" s="28">
        <f t="shared" si="6"/>
        <v>1.1959175418333331E-4</v>
      </c>
      <c r="F170" s="18">
        <f t="shared" si="7"/>
        <v>0.58401428902741725</v>
      </c>
      <c r="G170" s="12">
        <f t="shared" si="8"/>
        <v>4.0266172119346484</v>
      </c>
    </row>
    <row r="171" spans="1:7" x14ac:dyDescent="0.25">
      <c r="A171" s="24">
        <v>16.646484000000001</v>
      </c>
      <c r="B171" s="23">
        <v>-16.587322</v>
      </c>
      <c r="C171" s="25">
        <v>1.4918066999999999</v>
      </c>
      <c r="D171" s="26">
        <v>-7.1260932999999999E-4</v>
      </c>
      <c r="E171" s="28">
        <f t="shared" si="6"/>
        <v>1.2014955918333334E-4</v>
      </c>
      <c r="F171" s="18">
        <f t="shared" si="7"/>
        <v>0.58665650865709862</v>
      </c>
      <c r="G171" s="12">
        <f t="shared" si="8"/>
        <v>4.0448345864723585</v>
      </c>
    </row>
    <row r="172" spans="1:7" x14ac:dyDescent="0.25">
      <c r="A172" s="24">
        <v>16.746093999999999</v>
      </c>
      <c r="B172" s="23">
        <v>-16.713207000000001</v>
      </c>
      <c r="C172" s="25">
        <v>1.4916997999999999</v>
      </c>
      <c r="D172" s="26">
        <v>-7.1654021000000002E-4</v>
      </c>
      <c r="E172" s="28">
        <f t="shared" si="6"/>
        <v>1.2080470585000001E-4</v>
      </c>
      <c r="F172" s="18">
        <f t="shared" si="7"/>
        <v>0.59110877977068155</v>
      </c>
      <c r="G172" s="12">
        <f t="shared" si="8"/>
        <v>4.0755317660362484</v>
      </c>
    </row>
    <row r="173" spans="1:7" x14ac:dyDescent="0.25">
      <c r="A173" s="24">
        <v>16.845703</v>
      </c>
      <c r="B173" s="23">
        <v>-16.813086999999999</v>
      </c>
      <c r="C173" s="25">
        <v>1.4916528</v>
      </c>
      <c r="D173" s="26">
        <v>-7.2341861000000003E-4</v>
      </c>
      <c r="E173" s="28">
        <f t="shared" si="6"/>
        <v>1.2195110585000001E-4</v>
      </c>
      <c r="F173" s="18">
        <f t="shared" si="7"/>
        <v>0.59464131215201899</v>
      </c>
      <c r="G173" s="12">
        <f t="shared" si="8"/>
        <v>4.0998876010828491</v>
      </c>
    </row>
    <row r="174" spans="1:7" x14ac:dyDescent="0.25">
      <c r="A174" s="24">
        <v>16.945312999999999</v>
      </c>
      <c r="B174" s="23">
        <v>-16.90513</v>
      </c>
      <c r="C174" s="25">
        <v>1.4915225999999999</v>
      </c>
      <c r="D174" s="26">
        <v>-7.2539144000000001E-4</v>
      </c>
      <c r="E174" s="28">
        <f t="shared" si="6"/>
        <v>1.2227991085000001E-4</v>
      </c>
      <c r="F174" s="18">
        <f t="shared" si="7"/>
        <v>0.59789666735802061</v>
      </c>
      <c r="G174" s="12">
        <f t="shared" si="8"/>
        <v>4.1223323760647705</v>
      </c>
    </row>
    <row r="175" spans="1:7" x14ac:dyDescent="0.25">
      <c r="A175" s="24">
        <v>17.044922</v>
      </c>
      <c r="B175" s="23">
        <v>-16.993486000000001</v>
      </c>
      <c r="C175" s="25">
        <v>1.4912833000000001</v>
      </c>
      <c r="D175" s="26">
        <v>-7.3027314000000002E-4</v>
      </c>
      <c r="E175" s="28">
        <f t="shared" si="6"/>
        <v>1.2309352751666667E-4</v>
      </c>
      <c r="F175" s="18">
        <f t="shared" si="7"/>
        <v>0.60102162161398232</v>
      </c>
      <c r="G175" s="12">
        <f t="shared" si="8"/>
        <v>4.1438780725142861</v>
      </c>
    </row>
    <row r="176" spans="1:7" x14ac:dyDescent="0.25">
      <c r="A176" s="24">
        <v>17.144531000000001</v>
      </c>
      <c r="B176" s="23">
        <v>-17.102875000000001</v>
      </c>
      <c r="C176" s="25">
        <v>1.4912162</v>
      </c>
      <c r="D176" s="26">
        <v>-7.3336356000000004E-4</v>
      </c>
      <c r="E176" s="28">
        <f t="shared" si="6"/>
        <v>1.2360859751666666E-4</v>
      </c>
      <c r="F176" s="18">
        <f t="shared" si="7"/>
        <v>0.60489046607395547</v>
      </c>
      <c r="G176" s="12">
        <f t="shared" si="8"/>
        <v>4.1705526864501348</v>
      </c>
    </row>
    <row r="177" spans="1:7" x14ac:dyDescent="0.25">
      <c r="A177" s="24">
        <v>17.244140999999999</v>
      </c>
      <c r="B177" s="23">
        <v>-17.188019000000001</v>
      </c>
      <c r="C177" s="25">
        <v>1.4911155</v>
      </c>
      <c r="D177" s="26">
        <v>-7.3925556999999997E-4</v>
      </c>
      <c r="E177" s="28">
        <f t="shared" si="6"/>
        <v>1.2459059918333332E-4</v>
      </c>
      <c r="F177" s="18">
        <f t="shared" si="7"/>
        <v>0.60790181906831464</v>
      </c>
      <c r="G177" s="12">
        <f t="shared" si="8"/>
        <v>4.1913151335787671</v>
      </c>
    </row>
    <row r="178" spans="1:7" x14ac:dyDescent="0.25">
      <c r="A178" s="24">
        <v>17.34375</v>
      </c>
      <c r="B178" s="23">
        <v>-17.297445</v>
      </c>
      <c r="C178" s="25">
        <v>1.4910109</v>
      </c>
      <c r="D178" s="26">
        <v>-7.4397022000000004E-4</v>
      </c>
      <c r="E178" s="28">
        <f t="shared" si="6"/>
        <v>1.2537637418333334E-4</v>
      </c>
      <c r="F178" s="18">
        <f t="shared" si="7"/>
        <v>0.61177197213559764</v>
      </c>
      <c r="G178" s="12">
        <f t="shared" si="8"/>
        <v>4.217998770000567</v>
      </c>
    </row>
    <row r="179" spans="1:7" x14ac:dyDescent="0.25">
      <c r="A179" s="24">
        <v>17.443359000000001</v>
      </c>
      <c r="B179" s="23">
        <v>-17.387045000000001</v>
      </c>
      <c r="C179" s="25">
        <v>1.4909471999999999</v>
      </c>
      <c r="D179" s="26">
        <v>-7.4783263999999997E-4</v>
      </c>
      <c r="E179" s="28">
        <f t="shared" si="6"/>
        <v>1.2602011084999999E-4</v>
      </c>
      <c r="F179" s="18">
        <f t="shared" si="7"/>
        <v>0.614940923891383</v>
      </c>
      <c r="G179" s="12">
        <f t="shared" si="8"/>
        <v>4.2398478170587923</v>
      </c>
    </row>
    <row r="180" spans="1:7" x14ac:dyDescent="0.25">
      <c r="A180" s="24">
        <v>17.542968999999999</v>
      </c>
      <c r="B180" s="23">
        <v>-17.484945</v>
      </c>
      <c r="C180" s="25">
        <v>1.4908177</v>
      </c>
      <c r="D180" s="26">
        <v>-7.5159670000000001E-4</v>
      </c>
      <c r="E180" s="28">
        <f t="shared" si="6"/>
        <v>1.2664745418333333E-4</v>
      </c>
      <c r="F180" s="18">
        <f t="shared" si="7"/>
        <v>0.61840342809775994</v>
      </c>
      <c r="G180" s="12">
        <f t="shared" si="8"/>
        <v>4.2637208271815625</v>
      </c>
    </row>
    <row r="181" spans="1:7" x14ac:dyDescent="0.25">
      <c r="A181" s="24">
        <v>17.642578</v>
      </c>
      <c r="B181" s="23">
        <v>-17.575507999999999</v>
      </c>
      <c r="C181" s="25">
        <v>1.4907176</v>
      </c>
      <c r="D181" s="26">
        <v>-7.5769721000000002E-4</v>
      </c>
      <c r="E181" s="28">
        <f t="shared" si="6"/>
        <v>1.2766420585000001E-4</v>
      </c>
      <c r="F181" s="18">
        <f t="shared" si="7"/>
        <v>0.62160643901136692</v>
      </c>
      <c r="G181" s="12">
        <f t="shared" si="8"/>
        <v>4.2858047027254678</v>
      </c>
    </row>
    <row r="182" spans="1:7" x14ac:dyDescent="0.25">
      <c r="A182" s="24">
        <v>17.742187999999999</v>
      </c>
      <c r="B182" s="23">
        <v>-17.694997999999998</v>
      </c>
      <c r="C182" s="25">
        <v>1.4905246000000001</v>
      </c>
      <c r="D182" s="26">
        <v>-7.6227181000000004E-4</v>
      </c>
      <c r="E182" s="28">
        <f t="shared" si="6"/>
        <v>1.2842663918333336E-4</v>
      </c>
      <c r="F182" s="18">
        <f t="shared" si="7"/>
        <v>0.62583253326693367</v>
      </c>
      <c r="G182" s="12">
        <f t="shared" si="8"/>
        <v>4.314942455325772</v>
      </c>
    </row>
    <row r="183" spans="1:7" x14ac:dyDescent="0.25">
      <c r="A183" s="24">
        <v>17.841797</v>
      </c>
      <c r="B183" s="23">
        <v>-17.783863</v>
      </c>
      <c r="C183" s="25">
        <v>1.4904565000000001</v>
      </c>
      <c r="D183" s="26">
        <v>-7.6417024999999997E-4</v>
      </c>
      <c r="E183" s="28">
        <f t="shared" si="6"/>
        <v>1.2874304585E-4</v>
      </c>
      <c r="F183" s="18">
        <f t="shared" si="7"/>
        <v>0.62897548971534734</v>
      </c>
      <c r="G183" s="12">
        <f t="shared" si="8"/>
        <v>4.3366122719198472</v>
      </c>
    </row>
    <row r="184" spans="1:7" x14ac:dyDescent="0.25">
      <c r="A184" s="24">
        <v>17.941406000000001</v>
      </c>
      <c r="B184" s="23">
        <v>-17.888683</v>
      </c>
      <c r="C184" s="25">
        <v>1.4903116000000001</v>
      </c>
      <c r="D184" s="26">
        <v>-7.7262521000000001E-4</v>
      </c>
      <c r="E184" s="28">
        <f t="shared" si="6"/>
        <v>1.3015220585000002E-4</v>
      </c>
      <c r="F184" s="18">
        <f t="shared" si="7"/>
        <v>0.63268273885643456</v>
      </c>
      <c r="G184" s="12">
        <f t="shared" si="8"/>
        <v>4.3621727307663107</v>
      </c>
    </row>
    <row r="185" spans="1:7" x14ac:dyDescent="0.25">
      <c r="A185" s="24">
        <v>18.041015999999999</v>
      </c>
      <c r="B185" s="23">
        <v>-17.998342999999998</v>
      </c>
      <c r="C185" s="25">
        <v>1.4902120999999999</v>
      </c>
      <c r="D185" s="26">
        <v>-7.7671999999999995E-4</v>
      </c>
      <c r="E185" s="28">
        <f t="shared" si="6"/>
        <v>1.3083467085000001E-4</v>
      </c>
      <c r="F185" s="18">
        <f t="shared" si="7"/>
        <v>0.63656116798075835</v>
      </c>
      <c r="G185" s="12">
        <f t="shared" si="8"/>
        <v>4.3889134283154716</v>
      </c>
    </row>
    <row r="186" spans="1:7" x14ac:dyDescent="0.25">
      <c r="A186" s="24">
        <v>18.140625</v>
      </c>
      <c r="B186" s="23">
        <v>-18.094528</v>
      </c>
      <c r="C186" s="25">
        <v>1.4900990000000001</v>
      </c>
      <c r="D186" s="26">
        <v>-7.7833228999999999E-4</v>
      </c>
      <c r="E186" s="28">
        <f t="shared" si="6"/>
        <v>1.3110338584999999E-4</v>
      </c>
      <c r="F186" s="18">
        <f t="shared" si="7"/>
        <v>0.63996301646993492</v>
      </c>
      <c r="G186" s="12">
        <f t="shared" si="8"/>
        <v>4.4123682340218933</v>
      </c>
    </row>
    <row r="187" spans="1:7" x14ac:dyDescent="0.25">
      <c r="A187" s="24">
        <v>18.240234000000001</v>
      </c>
      <c r="B187" s="23">
        <v>-18.183389999999999</v>
      </c>
      <c r="C187" s="25">
        <v>1.4900599999999999</v>
      </c>
      <c r="D187" s="26">
        <v>-7.8694522000000004E-4</v>
      </c>
      <c r="E187" s="28">
        <f t="shared" si="6"/>
        <v>1.3253887418333333E-4</v>
      </c>
      <c r="F187" s="18">
        <f t="shared" si="7"/>
        <v>0.643105866815053</v>
      </c>
      <c r="G187" s="12">
        <f t="shared" si="8"/>
        <v>4.4340373190630533</v>
      </c>
    </row>
    <row r="188" spans="1:7" x14ac:dyDescent="0.25">
      <c r="A188" s="24">
        <v>18.339843999999999</v>
      </c>
      <c r="B188" s="23">
        <v>-18.283424</v>
      </c>
      <c r="C188" s="25">
        <v>1.4898861999999999</v>
      </c>
      <c r="D188" s="26">
        <v>-7.9039932000000003E-4</v>
      </c>
      <c r="E188" s="28">
        <f t="shared" si="6"/>
        <v>1.3311455751666666E-4</v>
      </c>
      <c r="F188" s="18">
        <f t="shared" si="7"/>
        <v>0.64664384583222079</v>
      </c>
      <c r="G188" s="12">
        <f t="shared" si="8"/>
        <v>4.4584307071592866</v>
      </c>
    </row>
    <row r="189" spans="1:7" x14ac:dyDescent="0.25">
      <c r="A189" s="24">
        <v>18.439453</v>
      </c>
      <c r="B189" s="23">
        <v>-18.376128999999999</v>
      </c>
      <c r="C189" s="25">
        <v>1.4898108999999999</v>
      </c>
      <c r="D189" s="26">
        <v>-7.9420808000000003E-4</v>
      </c>
      <c r="E189" s="28">
        <f t="shared" si="6"/>
        <v>1.3374935085000002E-4</v>
      </c>
      <c r="F189" s="18">
        <f t="shared" si="7"/>
        <v>0.64992261449873945</v>
      </c>
      <c r="G189" s="12">
        <f t="shared" si="8"/>
        <v>4.4810369114844271</v>
      </c>
    </row>
    <row r="190" spans="1:7" x14ac:dyDescent="0.25">
      <c r="A190" s="24">
        <v>18.539062999999999</v>
      </c>
      <c r="B190" s="23">
        <v>-18.482728999999999</v>
      </c>
      <c r="C190" s="25">
        <v>1.4896628999999999</v>
      </c>
      <c r="D190" s="26">
        <v>-7.9897937000000005E-4</v>
      </c>
      <c r="E190" s="28">
        <f t="shared" si="6"/>
        <v>1.3454456585E-4</v>
      </c>
      <c r="F190" s="18">
        <f t="shared" si="7"/>
        <v>0.65369281826176084</v>
      </c>
      <c r="G190" s="12">
        <f t="shared" si="8"/>
        <v>4.5070314250603953</v>
      </c>
    </row>
    <row r="191" spans="1:7" x14ac:dyDescent="0.25">
      <c r="A191" s="24">
        <v>18.638672</v>
      </c>
      <c r="B191" s="23">
        <v>-18.574418999999999</v>
      </c>
      <c r="C191" s="25">
        <v>1.4895692</v>
      </c>
      <c r="D191" s="26">
        <v>-8.0382223999999995E-4</v>
      </c>
      <c r="E191" s="28">
        <f t="shared" si="6"/>
        <v>1.3535171084999998E-4</v>
      </c>
      <c r="F191" s="18">
        <f t="shared" si="7"/>
        <v>0.65693568864667096</v>
      </c>
      <c r="G191" s="12">
        <f t="shared" si="8"/>
        <v>4.5293901206493308</v>
      </c>
    </row>
    <row r="192" spans="1:7" x14ac:dyDescent="0.25">
      <c r="A192" s="24">
        <v>18.738281000000001</v>
      </c>
      <c r="B192" s="23">
        <v>-18.681153999999999</v>
      </c>
      <c r="C192" s="25">
        <v>1.4894327999999999</v>
      </c>
      <c r="D192" s="26">
        <v>-8.0815854000000002E-4</v>
      </c>
      <c r="E192" s="28">
        <f t="shared" si="6"/>
        <v>1.3607442751666665E-4</v>
      </c>
      <c r="F192" s="18">
        <f t="shared" si="7"/>
        <v>0.66071066705798509</v>
      </c>
      <c r="G192" s="12">
        <f t="shared" si="8"/>
        <v>4.5554175541064694</v>
      </c>
    </row>
    <row r="193" spans="1:7" x14ac:dyDescent="0.25">
      <c r="A193" s="24">
        <v>18.837890999999999</v>
      </c>
      <c r="B193" s="23">
        <v>-18.781603</v>
      </c>
      <c r="C193" s="25">
        <v>1.4893099000000001</v>
      </c>
      <c r="D193" s="26">
        <v>-8.1415771000000001E-4</v>
      </c>
      <c r="E193" s="28">
        <f t="shared" si="6"/>
        <v>1.3707428918333334E-4</v>
      </c>
      <c r="F193" s="18">
        <f t="shared" si="7"/>
        <v>0.66426332369768237</v>
      </c>
      <c r="G193" s="12">
        <f t="shared" si="8"/>
        <v>4.5799121403559298</v>
      </c>
    </row>
    <row r="194" spans="1:7" x14ac:dyDescent="0.25">
      <c r="A194" s="24">
        <v>18.9375</v>
      </c>
      <c r="B194" s="23">
        <v>-18.887969999999999</v>
      </c>
      <c r="C194" s="25">
        <v>1.4891806000000001</v>
      </c>
      <c r="D194" s="26">
        <v>-8.1976951000000005E-4</v>
      </c>
      <c r="E194" s="28">
        <f t="shared" si="6"/>
        <v>1.3800958918333333E-4</v>
      </c>
      <c r="F194" s="18">
        <f t="shared" si="7"/>
        <v>0.66802528677142803</v>
      </c>
      <c r="G194" s="12">
        <f t="shared" si="8"/>
        <v>4.6058498366555067</v>
      </c>
    </row>
    <row r="195" spans="1:7" x14ac:dyDescent="0.25">
      <c r="A195" s="24">
        <v>19.037109000000001</v>
      </c>
      <c r="B195" s="23">
        <v>-18.976208</v>
      </c>
      <c r="C195" s="25">
        <v>1.4891460999999999</v>
      </c>
      <c r="D195" s="26">
        <v>-8.2014204E-4</v>
      </c>
      <c r="E195" s="28">
        <f t="shared" si="6"/>
        <v>1.3807167751666668E-4</v>
      </c>
      <c r="F195" s="18">
        <f t="shared" si="7"/>
        <v>0.67114606763110429</v>
      </c>
      <c r="G195" s="12">
        <f t="shared" si="8"/>
        <v>4.6273667586903686</v>
      </c>
    </row>
    <row r="196" spans="1:7" x14ac:dyDescent="0.25">
      <c r="A196" s="24">
        <v>19.136718999999999</v>
      </c>
      <c r="B196" s="23">
        <v>-19.081768</v>
      </c>
      <c r="C196" s="25">
        <v>1.4890201000000001</v>
      </c>
      <c r="D196" s="26">
        <v>-8.2674023000000002E-4</v>
      </c>
      <c r="E196" s="28">
        <f t="shared" si="6"/>
        <v>1.3917137584999999E-4</v>
      </c>
      <c r="F196" s="18">
        <f t="shared" si="7"/>
        <v>0.67487948891838878</v>
      </c>
      <c r="G196" s="12">
        <f t="shared" si="8"/>
        <v>4.6531076672558394</v>
      </c>
    </row>
    <row r="197" spans="1:7" x14ac:dyDescent="0.25">
      <c r="A197" s="24">
        <v>19.236328</v>
      </c>
      <c r="B197" s="23">
        <v>-19.179134000000001</v>
      </c>
      <c r="C197" s="25">
        <v>1.4888626</v>
      </c>
      <c r="D197" s="26">
        <v>-8.3132682000000005E-4</v>
      </c>
      <c r="E197" s="28">
        <f t="shared" ref="E197:E260" si="9" xml:space="preserve"> (delta_0 - D197) / L</f>
        <v>1.3993580751666667E-4</v>
      </c>
      <c r="F197" s="18">
        <f t="shared" ref="F197:F260" si="10" xml:space="preserve"> -B197 / A_6x12_in2</f>
        <v>0.67832310673818563</v>
      </c>
      <c r="G197" s="12">
        <f t="shared" ref="G197:G260" si="11" xml:space="preserve"> -B197 * kip_to_N / A_6x12_mm2</f>
        <v>4.6768504609597583</v>
      </c>
    </row>
    <row r="198" spans="1:7" x14ac:dyDescent="0.25">
      <c r="A198" s="24">
        <v>19.335937999999999</v>
      </c>
      <c r="B198" s="23">
        <v>-19.279160999999998</v>
      </c>
      <c r="C198" s="25">
        <v>1.4887296000000001</v>
      </c>
      <c r="D198" s="26">
        <v>-8.3588064000000004E-4</v>
      </c>
      <c r="E198" s="28">
        <f t="shared" si="9"/>
        <v>1.4069477751666666E-4</v>
      </c>
      <c r="F198" s="18">
        <f t="shared" si="10"/>
        <v>0.6818608381809973</v>
      </c>
      <c r="G198" s="12">
        <f t="shared" si="11"/>
        <v>4.701242142099189</v>
      </c>
    </row>
    <row r="199" spans="1:7" x14ac:dyDescent="0.25">
      <c r="A199" s="24">
        <v>19.435547</v>
      </c>
      <c r="B199" s="23">
        <v>-19.368825999999999</v>
      </c>
      <c r="C199" s="25">
        <v>1.4886469</v>
      </c>
      <c r="D199" s="26">
        <v>-8.4420147999999997E-4</v>
      </c>
      <c r="E199" s="28">
        <f t="shared" si="9"/>
        <v>1.4208158418333331E-4</v>
      </c>
      <c r="F199" s="18">
        <f t="shared" si="10"/>
        <v>0.68503208884151612</v>
      </c>
      <c r="G199" s="12">
        <f t="shared" si="11"/>
        <v>4.7231070394705696</v>
      </c>
    </row>
    <row r="200" spans="1:7" x14ac:dyDescent="0.25">
      <c r="A200" s="24">
        <v>19.535156000000001</v>
      </c>
      <c r="B200" s="23">
        <v>-19.474512000000001</v>
      </c>
      <c r="C200" s="25">
        <v>1.4885252</v>
      </c>
      <c r="D200" s="26">
        <v>-8.4550376000000005E-4</v>
      </c>
      <c r="E200" s="28">
        <f t="shared" si="9"/>
        <v>1.4229863084999999E-4</v>
      </c>
      <c r="F200" s="18">
        <f t="shared" si="10"/>
        <v>0.68876996646720734</v>
      </c>
      <c r="G200" s="12">
        <f t="shared" si="11"/>
        <v>4.7488786732584662</v>
      </c>
    </row>
    <row r="201" spans="1:7" x14ac:dyDescent="0.25">
      <c r="A201" s="24">
        <v>19.634765999999999</v>
      </c>
      <c r="B201" s="23">
        <v>-19.562946</v>
      </c>
      <c r="C201" s="25">
        <v>1.4884421999999999</v>
      </c>
      <c r="D201" s="26">
        <v>-8.4784924000000004E-4</v>
      </c>
      <c r="E201" s="28">
        <f t="shared" si="9"/>
        <v>1.4268954418333334E-4</v>
      </c>
      <c r="F201" s="18">
        <f t="shared" si="10"/>
        <v>0.69189767940884928</v>
      </c>
      <c r="G201" s="12">
        <f t="shared" si="11"/>
        <v>4.7704433900837673</v>
      </c>
    </row>
    <row r="202" spans="1:7" x14ac:dyDescent="0.25">
      <c r="A202" s="24">
        <v>19.734375</v>
      </c>
      <c r="B202" s="23">
        <v>-19.656403000000001</v>
      </c>
      <c r="C202" s="25">
        <v>1.488259</v>
      </c>
      <c r="D202" s="26">
        <v>-8.5180398000000003E-4</v>
      </c>
      <c r="E202" s="28">
        <f t="shared" si="9"/>
        <v>1.4334866751666668E-4</v>
      </c>
      <c r="F202" s="18">
        <f t="shared" si="10"/>
        <v>0.69520304463474691</v>
      </c>
      <c r="G202" s="12">
        <f t="shared" si="11"/>
        <v>4.7932329703395773</v>
      </c>
    </row>
    <row r="203" spans="1:7" x14ac:dyDescent="0.25">
      <c r="A203" s="24">
        <v>19.833984000000001</v>
      </c>
      <c r="B203" s="23">
        <v>-19.777799999999999</v>
      </c>
      <c r="C203" s="25">
        <v>1.4882241</v>
      </c>
      <c r="D203" s="26">
        <v>-8.6058670000000001E-4</v>
      </c>
      <c r="E203" s="28">
        <f t="shared" si="9"/>
        <v>1.4481245418333333E-4</v>
      </c>
      <c r="F203" s="18">
        <f t="shared" si="10"/>
        <v>0.69949658521841951</v>
      </c>
      <c r="G203" s="12">
        <f t="shared" si="11"/>
        <v>4.8228357467427827</v>
      </c>
    </row>
    <row r="204" spans="1:7" x14ac:dyDescent="0.25">
      <c r="A204" s="24">
        <v>19.933593999999999</v>
      </c>
      <c r="B204" s="23">
        <v>-19.852062</v>
      </c>
      <c r="C204" s="25">
        <v>1.4881066000000001</v>
      </c>
      <c r="D204" s="26">
        <v>-8.6015462999999999E-4</v>
      </c>
      <c r="E204" s="28">
        <f t="shared" si="9"/>
        <v>1.4474044251666665E-4</v>
      </c>
      <c r="F204" s="18">
        <f t="shared" si="10"/>
        <v>0.70212306619261733</v>
      </c>
      <c r="G204" s="12">
        <f t="shared" si="11"/>
        <v>4.8409446075981171</v>
      </c>
    </row>
    <row r="205" spans="1:7" x14ac:dyDescent="0.25">
      <c r="A205" s="24">
        <v>20.033203</v>
      </c>
      <c r="B205" s="23">
        <v>-19.957681999999998</v>
      </c>
      <c r="C205" s="25">
        <v>1.4879574</v>
      </c>
      <c r="D205" s="26">
        <v>-8.6603459000000004E-4</v>
      </c>
      <c r="E205" s="28">
        <f t="shared" si="9"/>
        <v>1.4572043585000001E-4</v>
      </c>
      <c r="F205" s="18">
        <f t="shared" si="10"/>
        <v>0.7058586095458097</v>
      </c>
      <c r="G205" s="12">
        <f t="shared" si="11"/>
        <v>4.8667001472218843</v>
      </c>
    </row>
    <row r="206" spans="1:7" x14ac:dyDescent="0.25">
      <c r="A206" s="24">
        <v>20.132812999999999</v>
      </c>
      <c r="B206" s="23">
        <v>-20.045618000000001</v>
      </c>
      <c r="C206" s="25">
        <v>1.4878701999999999</v>
      </c>
      <c r="D206" s="26">
        <v>-8.7173877000000001E-4</v>
      </c>
      <c r="E206" s="28">
        <f t="shared" si="9"/>
        <v>1.4667113251666669E-4</v>
      </c>
      <c r="F206" s="18">
        <f t="shared" si="10"/>
        <v>0.70896870934041623</v>
      </c>
      <c r="G206" s="12">
        <f t="shared" si="11"/>
        <v>4.8881434262633148</v>
      </c>
    </row>
    <row r="207" spans="1:7" x14ac:dyDescent="0.25">
      <c r="A207" s="24">
        <v>20.232422</v>
      </c>
      <c r="B207" s="23">
        <v>-20.174154000000001</v>
      </c>
      <c r="C207" s="25">
        <v>1.4877213</v>
      </c>
      <c r="D207" s="26">
        <v>-8.7699591000000004E-4</v>
      </c>
      <c r="E207" s="28">
        <f t="shared" si="9"/>
        <v>1.4754732251666665E-4</v>
      </c>
      <c r="F207" s="18">
        <f t="shared" si="10"/>
        <v>0.71351474039936291</v>
      </c>
      <c r="G207" s="12">
        <f t="shared" si="11"/>
        <v>4.9194870547530023</v>
      </c>
    </row>
    <row r="208" spans="1:7" x14ac:dyDescent="0.25">
      <c r="A208" s="24">
        <v>20.332031000000001</v>
      </c>
      <c r="B208" s="23">
        <v>-20.262457000000001</v>
      </c>
      <c r="C208" s="25">
        <v>1.4876990000000001</v>
      </c>
      <c r="D208" s="26">
        <v>-8.8182389000000003E-4</v>
      </c>
      <c r="E208" s="28">
        <f t="shared" si="9"/>
        <v>1.4835198584999999E-4</v>
      </c>
      <c r="F208" s="18">
        <f t="shared" si="10"/>
        <v>0.71663782016377253</v>
      </c>
      <c r="G208" s="12">
        <f t="shared" si="11"/>
        <v>4.9410198271010195</v>
      </c>
    </row>
    <row r="209" spans="1:7" x14ac:dyDescent="0.25">
      <c r="A209" s="24">
        <v>20.431640999999999</v>
      </c>
      <c r="B209" s="23">
        <v>-20.364639</v>
      </c>
      <c r="C209" s="25">
        <v>1.487492</v>
      </c>
      <c r="D209" s="26">
        <v>-8.8477727999999997E-4</v>
      </c>
      <c r="E209" s="28">
        <f t="shared" si="9"/>
        <v>1.4884421751666665E-4</v>
      </c>
      <c r="F209" s="18">
        <f t="shared" si="10"/>
        <v>0.72025176914044275</v>
      </c>
      <c r="G209" s="12">
        <f t="shared" si="11"/>
        <v>4.9659370070843174</v>
      </c>
    </row>
    <row r="210" spans="1:7" x14ac:dyDescent="0.25">
      <c r="A210" s="24">
        <v>20.53125</v>
      </c>
      <c r="B210" s="23">
        <v>-20.458096000000001</v>
      </c>
      <c r="C210" s="25">
        <v>1.4874674000000001</v>
      </c>
      <c r="D210" s="26">
        <v>-8.8871119000000004E-4</v>
      </c>
      <c r="E210" s="28">
        <f t="shared" si="9"/>
        <v>1.4949986918333334E-4</v>
      </c>
      <c r="F210" s="18">
        <f t="shared" si="10"/>
        <v>0.72355713436634039</v>
      </c>
      <c r="G210" s="12">
        <f t="shared" si="11"/>
        <v>4.9887265873401265</v>
      </c>
    </row>
    <row r="211" spans="1:7" x14ac:dyDescent="0.25">
      <c r="A211" s="24">
        <v>20.630859000000001</v>
      </c>
      <c r="B211" s="23">
        <v>-20.541844999999999</v>
      </c>
      <c r="C211" s="25">
        <v>1.4873301999999999</v>
      </c>
      <c r="D211" s="26">
        <v>-9.0427393999999996E-4</v>
      </c>
      <c r="E211" s="28">
        <f t="shared" si="9"/>
        <v>1.5209366085E-4</v>
      </c>
      <c r="F211" s="18">
        <f t="shared" si="10"/>
        <v>0.72651914932834105</v>
      </c>
      <c r="G211" s="12">
        <f t="shared" si="11"/>
        <v>5.0091488623633316</v>
      </c>
    </row>
    <row r="212" spans="1:7" x14ac:dyDescent="0.25">
      <c r="A212" s="24">
        <v>20.730468999999999</v>
      </c>
      <c r="B212" s="23">
        <v>-20.648925999999999</v>
      </c>
      <c r="C212" s="25">
        <v>1.4872624999999999</v>
      </c>
      <c r="D212" s="26">
        <v>-9.0358261000000005E-4</v>
      </c>
      <c r="E212" s="28">
        <f t="shared" si="9"/>
        <v>1.5197843918333335E-4</v>
      </c>
      <c r="F212" s="18">
        <f t="shared" si="10"/>
        <v>0.73030636498639068</v>
      </c>
      <c r="G212" s="12">
        <f t="shared" si="11"/>
        <v>5.0352606682566554</v>
      </c>
    </row>
    <row r="213" spans="1:7" x14ac:dyDescent="0.25">
      <c r="A213" s="24">
        <v>20.830078</v>
      </c>
      <c r="B213" s="23">
        <v>-20.748629000000001</v>
      </c>
      <c r="C213" s="25">
        <v>1.4870597999999999</v>
      </c>
      <c r="D213" s="26">
        <v>-9.0440507999999995E-4</v>
      </c>
      <c r="E213" s="28">
        <f t="shared" si="9"/>
        <v>1.5211551751666665E-4</v>
      </c>
      <c r="F213" s="18">
        <f t="shared" si="10"/>
        <v>0.73383263727329995</v>
      </c>
      <c r="G213" s="12">
        <f t="shared" si="11"/>
        <v>5.0595733416812783</v>
      </c>
    </row>
    <row r="214" spans="1:7" x14ac:dyDescent="0.25">
      <c r="A214" s="24">
        <v>20.929687999999999</v>
      </c>
      <c r="B214" s="23">
        <v>-20.83297</v>
      </c>
      <c r="C214" s="25">
        <v>1.4870171999999999</v>
      </c>
      <c r="D214" s="26">
        <v>-9.0870557999999995E-4</v>
      </c>
      <c r="E214" s="28">
        <f t="shared" si="9"/>
        <v>1.5283226751666666E-4</v>
      </c>
      <c r="F214" s="18">
        <f t="shared" si="10"/>
        <v>0.73681558995225838</v>
      </c>
      <c r="G214" s="12">
        <f t="shared" si="11"/>
        <v>5.08013997647969</v>
      </c>
    </row>
    <row r="215" spans="1:7" x14ac:dyDescent="0.25">
      <c r="A215" s="24">
        <v>21.029297</v>
      </c>
      <c r="B215" s="23">
        <v>-20.952134999999998</v>
      </c>
      <c r="C215" s="25">
        <v>1.4867842</v>
      </c>
      <c r="D215" s="26">
        <v>-9.1564358000000002E-4</v>
      </c>
      <c r="E215" s="28">
        <f t="shared" si="9"/>
        <v>1.5398860085000002E-4</v>
      </c>
      <c r="F215" s="18">
        <f t="shared" si="10"/>
        <v>0.74103018968415746</v>
      </c>
      <c r="G215" s="12">
        <f t="shared" si="11"/>
        <v>5.1091984775142123</v>
      </c>
    </row>
    <row r="216" spans="1:7" x14ac:dyDescent="0.25">
      <c r="A216" s="24">
        <v>21.128906000000001</v>
      </c>
      <c r="B216" s="23">
        <v>-21.045586</v>
      </c>
      <c r="C216" s="25">
        <v>1.4867699999999999</v>
      </c>
      <c r="D216" s="26">
        <v>-9.2031654999999999E-4</v>
      </c>
      <c r="E216" s="28">
        <f t="shared" si="9"/>
        <v>1.5476742918333331E-4</v>
      </c>
      <c r="F216" s="18">
        <f t="shared" si="10"/>
        <v>0.74433534270346435</v>
      </c>
      <c r="G216" s="12">
        <f t="shared" si="11"/>
        <v>5.1319865946641929</v>
      </c>
    </row>
    <row r="217" spans="1:7" x14ac:dyDescent="0.25">
      <c r="A217" s="24">
        <v>21.228515999999999</v>
      </c>
      <c r="B217" s="23">
        <v>-21.139552999999999</v>
      </c>
      <c r="C217" s="25">
        <v>1.4866451000000001</v>
      </c>
      <c r="D217" s="26">
        <v>-9.2589854999999995E-4</v>
      </c>
      <c r="E217" s="28">
        <f t="shared" si="9"/>
        <v>1.5569776251666667E-4</v>
      </c>
      <c r="F217" s="18">
        <f t="shared" si="10"/>
        <v>0.747658745489579</v>
      </c>
      <c r="G217" s="12">
        <f t="shared" si="11"/>
        <v>5.154900538915534</v>
      </c>
    </row>
    <row r="218" spans="1:7" x14ac:dyDescent="0.25">
      <c r="A218" s="24">
        <v>21.328125</v>
      </c>
      <c r="B218" s="23">
        <v>-21.242455</v>
      </c>
      <c r="C218" s="25">
        <v>1.4865241</v>
      </c>
      <c r="D218" s="26">
        <v>-9.3049997999999998E-4</v>
      </c>
      <c r="E218" s="28">
        <f t="shared" si="9"/>
        <v>1.5646466751666665E-4</v>
      </c>
      <c r="F218" s="18">
        <f t="shared" si="10"/>
        <v>0.75129815925714394</v>
      </c>
      <c r="G218" s="12">
        <f t="shared" si="11"/>
        <v>5.1799932915984073</v>
      </c>
    </row>
    <row r="219" spans="1:7" x14ac:dyDescent="0.25">
      <c r="A219" s="24">
        <v>21.427734000000001</v>
      </c>
      <c r="B219" s="23">
        <v>-21.365627</v>
      </c>
      <c r="C219" s="25">
        <v>1.4863850999999999</v>
      </c>
      <c r="D219" s="26">
        <v>-9.3350408000000005E-4</v>
      </c>
      <c r="E219" s="28">
        <f t="shared" si="9"/>
        <v>1.5696535085E-4</v>
      </c>
      <c r="F219" s="18">
        <f t="shared" si="10"/>
        <v>0.75565447762392501</v>
      </c>
      <c r="G219" s="12">
        <f t="shared" si="11"/>
        <v>5.2100289034762604</v>
      </c>
    </row>
    <row r="220" spans="1:7" x14ac:dyDescent="0.25">
      <c r="A220" s="24">
        <v>21.527343999999999</v>
      </c>
      <c r="B220" s="23">
        <v>-21.430447000000001</v>
      </c>
      <c r="C220" s="25">
        <v>1.4863702999999999</v>
      </c>
      <c r="D220" s="26">
        <v>-9.3808170999999999E-4</v>
      </c>
      <c r="E220" s="28">
        <f t="shared" si="9"/>
        <v>1.5772828918333333E-4</v>
      </c>
      <c r="F220" s="18">
        <f t="shared" si="10"/>
        <v>0.75794701615975102</v>
      </c>
      <c r="G220" s="12">
        <f t="shared" si="11"/>
        <v>5.2258353234574448</v>
      </c>
    </row>
    <row r="221" spans="1:7" x14ac:dyDescent="0.25">
      <c r="A221" s="24">
        <v>21.626953</v>
      </c>
      <c r="B221" s="23">
        <v>-21.526931999999999</v>
      </c>
      <c r="C221" s="25">
        <v>1.48628</v>
      </c>
      <c r="D221" s="26">
        <v>-9.4441773000000003E-4</v>
      </c>
      <c r="E221" s="28">
        <f t="shared" si="9"/>
        <v>1.5878429251666665E-4</v>
      </c>
      <c r="F221" s="18">
        <f t="shared" si="10"/>
        <v>0.76135947497846679</v>
      </c>
      <c r="G221" s="12">
        <f t="shared" si="11"/>
        <v>5.249363284455355</v>
      </c>
    </row>
    <row r="222" spans="1:7" x14ac:dyDescent="0.25">
      <c r="A222" s="24">
        <v>21.726562999999999</v>
      </c>
      <c r="B222" s="23">
        <v>-21.643989999999999</v>
      </c>
      <c r="C222" s="25">
        <v>1.4860458000000001</v>
      </c>
      <c r="D222" s="26">
        <v>-9.4511208999999998E-4</v>
      </c>
      <c r="E222" s="28">
        <f t="shared" si="9"/>
        <v>1.5890001918333332E-4</v>
      </c>
      <c r="F222" s="18">
        <f t="shared" si="10"/>
        <v>0.76549955482923371</v>
      </c>
      <c r="G222" s="12">
        <f t="shared" si="11"/>
        <v>5.2779079914926497</v>
      </c>
    </row>
    <row r="223" spans="1:7" x14ac:dyDescent="0.25">
      <c r="A223" s="24">
        <v>21.826172</v>
      </c>
      <c r="B223" s="23">
        <v>-21.754785999999999</v>
      </c>
      <c r="C223" s="25">
        <v>1.4861329000000001</v>
      </c>
      <c r="D223" s="26">
        <v>-9.5328689000000004E-4</v>
      </c>
      <c r="E223" s="28">
        <f t="shared" si="9"/>
        <v>1.6026248585000001E-4</v>
      </c>
      <c r="F223" s="18">
        <f t="shared" si="10"/>
        <v>0.76941816173474697</v>
      </c>
      <c r="G223" s="12">
        <f t="shared" si="11"/>
        <v>5.3049257037455853</v>
      </c>
    </row>
    <row r="224" spans="1:7" x14ac:dyDescent="0.25">
      <c r="A224" s="24">
        <v>21.925781000000001</v>
      </c>
      <c r="B224" s="23">
        <v>-21.838723999999999</v>
      </c>
      <c r="C224" s="25">
        <v>1.4859104999999999</v>
      </c>
      <c r="D224" s="26">
        <v>-9.5767672999999998E-4</v>
      </c>
      <c r="E224" s="28">
        <f t="shared" si="9"/>
        <v>1.6099412585000001E-4</v>
      </c>
      <c r="F224" s="18">
        <f t="shared" si="10"/>
        <v>0.77238686120435751</v>
      </c>
      <c r="G224" s="12">
        <f t="shared" si="11"/>
        <v>5.3253940666024304</v>
      </c>
    </row>
    <row r="225" spans="1:7" x14ac:dyDescent="0.25">
      <c r="A225" s="24">
        <v>22.025390999999999</v>
      </c>
      <c r="B225" s="23">
        <v>-21.922187999999998</v>
      </c>
      <c r="C225" s="25">
        <v>1.4858929999999999</v>
      </c>
      <c r="D225" s="26">
        <v>-9.5753669E-4</v>
      </c>
      <c r="E225" s="28">
        <f t="shared" si="9"/>
        <v>1.6097078584999998E-4</v>
      </c>
      <c r="F225" s="18">
        <f t="shared" si="10"/>
        <v>0.77533879635329572</v>
      </c>
      <c r="G225" s="12">
        <f t="shared" si="11"/>
        <v>5.3457468440987208</v>
      </c>
    </row>
    <row r="226" spans="1:7" x14ac:dyDescent="0.25">
      <c r="A226" s="24">
        <v>22.125</v>
      </c>
      <c r="B226" s="23">
        <v>-22.037210000000002</v>
      </c>
      <c r="C226" s="25">
        <v>1.4856571000000001</v>
      </c>
      <c r="D226" s="26">
        <v>-9.6609297999999998E-4</v>
      </c>
      <c r="E226" s="28">
        <f t="shared" si="9"/>
        <v>1.6239683418333331E-4</v>
      </c>
      <c r="F226" s="18">
        <f t="shared" si="10"/>
        <v>0.77940686743425491</v>
      </c>
      <c r="G226" s="12">
        <f t="shared" si="11"/>
        <v>5.3737950705577742</v>
      </c>
    </row>
    <row r="227" spans="1:7" x14ac:dyDescent="0.25">
      <c r="A227" s="24">
        <v>22.224609000000001</v>
      </c>
      <c r="B227" s="23">
        <v>-22.133483999999999</v>
      </c>
      <c r="C227" s="25">
        <v>1.4856244000000001</v>
      </c>
      <c r="D227" s="26">
        <v>-9.7023840999999999E-4</v>
      </c>
      <c r="E227" s="28">
        <f t="shared" si="9"/>
        <v>1.6308773918333335E-4</v>
      </c>
      <c r="F227" s="18">
        <f t="shared" si="10"/>
        <v>0.78281186365452804</v>
      </c>
      <c r="G227" s="12">
        <f t="shared" si="11"/>
        <v>5.3972715790006696</v>
      </c>
    </row>
    <row r="228" spans="1:7" x14ac:dyDescent="0.25">
      <c r="A228" s="24">
        <v>22.324218999999999</v>
      </c>
      <c r="B228" s="23">
        <v>-22.211210000000001</v>
      </c>
      <c r="C228" s="25">
        <v>1.485487</v>
      </c>
      <c r="D228" s="26">
        <v>-9.7336766000000001E-4</v>
      </c>
      <c r="E228" s="28">
        <f t="shared" si="9"/>
        <v>1.6360928085000002E-4</v>
      </c>
      <c r="F228" s="18">
        <f t="shared" si="10"/>
        <v>0.78556085856714153</v>
      </c>
      <c r="G228" s="12">
        <f t="shared" si="11"/>
        <v>5.4162251396217362</v>
      </c>
    </row>
    <row r="229" spans="1:7" x14ac:dyDescent="0.25">
      <c r="A229" s="24">
        <v>22.423828</v>
      </c>
      <c r="B229" s="23">
        <v>-22.322458000000001</v>
      </c>
      <c r="C229" s="25">
        <v>1.4854270999999999</v>
      </c>
      <c r="D229" s="26">
        <v>-9.8073179999999993E-4</v>
      </c>
      <c r="E229" s="28">
        <f t="shared" si="9"/>
        <v>1.6483663751666665E-4</v>
      </c>
      <c r="F229" s="18">
        <f t="shared" si="10"/>
        <v>0.78949545170249424</v>
      </c>
      <c r="G229" s="12">
        <f t="shared" si="11"/>
        <v>5.4433530725138501</v>
      </c>
    </row>
    <row r="230" spans="1:7" x14ac:dyDescent="0.25">
      <c r="A230" s="24">
        <v>22.523437999999999</v>
      </c>
      <c r="B230" s="23">
        <v>-22.430239</v>
      </c>
      <c r="C230" s="25">
        <v>1.4852786</v>
      </c>
      <c r="D230" s="26">
        <v>-9.8358396999999992E-4</v>
      </c>
      <c r="E230" s="28">
        <f t="shared" si="9"/>
        <v>1.6531199918333331E-4</v>
      </c>
      <c r="F230" s="18">
        <f t="shared" si="10"/>
        <v>0.79330742479613592</v>
      </c>
      <c r="G230" s="12">
        <f t="shared" si="11"/>
        <v>5.4696355740873148</v>
      </c>
    </row>
    <row r="231" spans="1:7" x14ac:dyDescent="0.25">
      <c r="A231" s="24">
        <v>22.623047</v>
      </c>
      <c r="B231" s="23">
        <v>-22.524958000000002</v>
      </c>
      <c r="C231" s="25">
        <v>1.4851698</v>
      </c>
      <c r="D231" s="26">
        <v>-9.9004502000000008E-4</v>
      </c>
      <c r="E231" s="28">
        <f t="shared" si="9"/>
        <v>1.6638884085000001E-4</v>
      </c>
      <c r="F231" s="18">
        <f t="shared" si="10"/>
        <v>0.79665742414162954</v>
      </c>
      <c r="G231" s="12">
        <f t="shared" si="11"/>
        <v>5.4927328942693245</v>
      </c>
    </row>
    <row r="232" spans="1:7" x14ac:dyDescent="0.25">
      <c r="A232" s="24">
        <v>22.722656000000001</v>
      </c>
      <c r="B232" s="23">
        <v>-22.621267</v>
      </c>
      <c r="C232" s="25">
        <v>1.4850772999999999</v>
      </c>
      <c r="D232" s="26">
        <v>-9.9362129999999997E-4</v>
      </c>
      <c r="E232" s="28">
        <f t="shared" si="9"/>
        <v>1.6698488751666664E-4</v>
      </c>
      <c r="F232" s="18">
        <f t="shared" si="10"/>
        <v>0.8000636582336822</v>
      </c>
      <c r="G232" s="12">
        <f t="shared" si="11"/>
        <v>5.5162179374962275</v>
      </c>
    </row>
    <row r="233" spans="1:7" x14ac:dyDescent="0.25">
      <c r="A233" s="24">
        <v>22.822265999999999</v>
      </c>
      <c r="B233" s="23">
        <v>-22.718626</v>
      </c>
      <c r="C233" s="25">
        <v>1.4849304999999999</v>
      </c>
      <c r="D233" s="26">
        <v>-9.9775486000000004E-4</v>
      </c>
      <c r="E233" s="28">
        <f t="shared" si="9"/>
        <v>1.6767381418333332E-4</v>
      </c>
      <c r="F233" s="18">
        <f t="shared" si="10"/>
        <v>0.80350702847912314</v>
      </c>
      <c r="G233" s="12">
        <f t="shared" si="11"/>
        <v>5.5399590242433439</v>
      </c>
    </row>
    <row r="234" spans="1:7" x14ac:dyDescent="0.25">
      <c r="A234" s="24">
        <v>22.921875</v>
      </c>
      <c r="B234" s="23">
        <v>-22.832355</v>
      </c>
      <c r="C234" s="25">
        <v>1.4848981999999999</v>
      </c>
      <c r="D234" s="26">
        <v>-1.0041296000000001E-3</v>
      </c>
      <c r="E234" s="28">
        <f t="shared" si="9"/>
        <v>1.6873627085000001E-4</v>
      </c>
      <c r="F234" s="18">
        <f t="shared" si="10"/>
        <v>0.80752936903976713</v>
      </c>
      <c r="G234" s="12">
        <f t="shared" si="11"/>
        <v>5.5676919513960765</v>
      </c>
    </row>
    <row r="235" spans="1:7" x14ac:dyDescent="0.25">
      <c r="A235" s="24">
        <v>23.021484000000001</v>
      </c>
      <c r="B235" s="23">
        <v>-22.925986999999999</v>
      </c>
      <c r="C235" s="25">
        <v>1.4847736</v>
      </c>
      <c r="D235" s="26">
        <v>-1.0098247999999999E-3</v>
      </c>
      <c r="E235" s="28">
        <f t="shared" si="9"/>
        <v>1.6968547084999998E-4</v>
      </c>
      <c r="F235" s="18">
        <f t="shared" si="10"/>
        <v>0.81084092362456273</v>
      </c>
      <c r="G235" s="12">
        <f t="shared" si="11"/>
        <v>5.5905242055719206</v>
      </c>
    </row>
    <row r="236" spans="1:7" x14ac:dyDescent="0.25">
      <c r="A236" s="24">
        <v>23.121093999999999</v>
      </c>
      <c r="B236" s="23">
        <v>-22.996967000000001</v>
      </c>
      <c r="C236" s="25">
        <v>1.4846623999999999</v>
      </c>
      <c r="D236" s="26">
        <v>-1.0116547000000001E-3</v>
      </c>
      <c r="E236" s="28">
        <f t="shared" si="9"/>
        <v>1.6999045418333335E-4</v>
      </c>
      <c r="F236" s="18">
        <f t="shared" si="10"/>
        <v>0.81335132759359896</v>
      </c>
      <c r="G236" s="12">
        <f t="shared" si="11"/>
        <v>5.6078327475383594</v>
      </c>
    </row>
    <row r="237" spans="1:7" x14ac:dyDescent="0.25">
      <c r="A237" s="24">
        <v>23.220703</v>
      </c>
      <c r="B237" s="23">
        <v>-23.101101</v>
      </c>
      <c r="C237" s="25">
        <v>1.4845060999999999</v>
      </c>
      <c r="D237" s="26">
        <v>-1.0167242E-3</v>
      </c>
      <c r="E237" s="28">
        <f t="shared" si="9"/>
        <v>1.7083537084999997E-4</v>
      </c>
      <c r="F237" s="18">
        <f t="shared" si="10"/>
        <v>0.81703431444780594</v>
      </c>
      <c r="G237" s="12">
        <f t="shared" si="11"/>
        <v>5.6332259246182819</v>
      </c>
    </row>
    <row r="238" spans="1:7" x14ac:dyDescent="0.25">
      <c r="A238" s="24">
        <v>23.320312999999999</v>
      </c>
      <c r="B238" s="23">
        <v>-23.215931000000001</v>
      </c>
      <c r="C238" s="25">
        <v>1.4844145</v>
      </c>
      <c r="D238" s="26">
        <v>-1.0211229E-3</v>
      </c>
      <c r="E238" s="28">
        <f t="shared" si="9"/>
        <v>1.7156848751666667E-4</v>
      </c>
      <c r="F238" s="18">
        <f t="shared" si="10"/>
        <v>0.82109559491785977</v>
      </c>
      <c r="G238" s="12">
        <f t="shared" si="11"/>
        <v>5.6612273316907817</v>
      </c>
    </row>
    <row r="239" spans="1:7" x14ac:dyDescent="0.25">
      <c r="A239" s="24">
        <v>23.419922</v>
      </c>
      <c r="B239" s="23">
        <v>-23.316642999999999</v>
      </c>
      <c r="C239" s="25">
        <v>1.4841941999999999</v>
      </c>
      <c r="D239" s="26">
        <v>-1.0289907E-3</v>
      </c>
      <c r="E239" s="28">
        <f t="shared" si="9"/>
        <v>1.7287978751666667E-4</v>
      </c>
      <c r="F239" s="18">
        <f t="shared" si="10"/>
        <v>0.82465755327978663</v>
      </c>
      <c r="G239" s="12">
        <f t="shared" si="11"/>
        <v>5.6857860507457803</v>
      </c>
    </row>
    <row r="240" spans="1:7" x14ac:dyDescent="0.25">
      <c r="A240" s="24">
        <v>23.519531000000001</v>
      </c>
      <c r="B240" s="23">
        <v>-23.409393000000001</v>
      </c>
      <c r="C240" s="25">
        <v>1.4841899000000001</v>
      </c>
      <c r="D240" s="26">
        <v>-1.0321200000000001E-3</v>
      </c>
      <c r="E240" s="28">
        <f t="shared" si="9"/>
        <v>1.7340133751666666E-4</v>
      </c>
      <c r="F240" s="18">
        <f t="shared" si="10"/>
        <v>0.82793791349573631</v>
      </c>
      <c r="G240" s="12">
        <f t="shared" si="11"/>
        <v>5.7084032283646451</v>
      </c>
    </row>
    <row r="241" spans="1:7" x14ac:dyDescent="0.25">
      <c r="A241" s="24">
        <v>23.619140999999999</v>
      </c>
      <c r="B241" s="23">
        <v>-23.506029000000002</v>
      </c>
      <c r="C241" s="25">
        <v>1.4841355000000001</v>
      </c>
      <c r="D241" s="26">
        <v>-1.0347335999999999E-3</v>
      </c>
      <c r="E241" s="28">
        <f t="shared" si="9"/>
        <v>1.7383693751666664E-4</v>
      </c>
      <c r="F241" s="18">
        <f t="shared" si="10"/>
        <v>0.83135571284698706</v>
      </c>
      <c r="G241" s="12">
        <f t="shared" si="11"/>
        <v>5.7319680108592728</v>
      </c>
    </row>
    <row r="242" spans="1:7" x14ac:dyDescent="0.25">
      <c r="A242" s="24">
        <v>23.71875</v>
      </c>
      <c r="B242" s="23">
        <v>-23.614248</v>
      </c>
      <c r="C242" s="25">
        <v>1.4840182</v>
      </c>
      <c r="D242" s="26">
        <v>-1.0410904999999999E-3</v>
      </c>
      <c r="E242" s="28">
        <f t="shared" si="9"/>
        <v>1.7489642084999996E-4</v>
      </c>
      <c r="F242" s="18">
        <f t="shared" si="10"/>
        <v>0.83518317702175626</v>
      </c>
      <c r="G242" s="12">
        <f t="shared" si="11"/>
        <v>5.7583573191583124</v>
      </c>
    </row>
    <row r="243" spans="1:7" x14ac:dyDescent="0.25">
      <c r="A243" s="24">
        <v>23.818359000000001</v>
      </c>
      <c r="B243" s="23">
        <v>-23.703257000000001</v>
      </c>
      <c r="C243" s="25">
        <v>1.4838842000000001</v>
      </c>
      <c r="D243" s="26">
        <v>-1.0438978000000001E-3</v>
      </c>
      <c r="E243" s="28">
        <f t="shared" si="9"/>
        <v>1.7536430418333334E-4</v>
      </c>
      <c r="F243" s="18">
        <f t="shared" si="10"/>
        <v>0.8383312264283489</v>
      </c>
      <c r="G243" s="12">
        <f t="shared" si="11"/>
        <v>5.7800622502923034</v>
      </c>
    </row>
    <row r="244" spans="1:7" x14ac:dyDescent="0.25">
      <c r="A244" s="24">
        <v>23.917968999999999</v>
      </c>
      <c r="B244" s="23">
        <v>-23.807410999999998</v>
      </c>
      <c r="C244" s="25">
        <v>1.4837867</v>
      </c>
      <c r="D244" s="26">
        <v>-1.0518401000000001E-3</v>
      </c>
      <c r="E244" s="28">
        <f t="shared" si="9"/>
        <v>1.7668802085000002E-4</v>
      </c>
      <c r="F244" s="18">
        <f t="shared" si="10"/>
        <v>0.84201492063785843</v>
      </c>
      <c r="G244" s="12">
        <f t="shared" si="11"/>
        <v>5.8054603043916586</v>
      </c>
    </row>
    <row r="245" spans="1:7" x14ac:dyDescent="0.25">
      <c r="A245" s="24">
        <v>24.017578</v>
      </c>
      <c r="B245" s="23">
        <v>-23.909855</v>
      </c>
      <c r="C245" s="25">
        <v>1.4836018</v>
      </c>
      <c r="D245" s="26">
        <v>-1.0553628000000001E-3</v>
      </c>
      <c r="E245" s="28">
        <f t="shared" si="9"/>
        <v>1.7727513751666666E-4</v>
      </c>
      <c r="F245" s="18">
        <f t="shared" si="10"/>
        <v>0.84563813596899318</v>
      </c>
      <c r="G245" s="12">
        <f t="shared" si="11"/>
        <v>5.8304413733295242</v>
      </c>
    </row>
    <row r="246" spans="1:7" x14ac:dyDescent="0.25">
      <c r="A246" s="24">
        <v>24.117187999999999</v>
      </c>
      <c r="B246" s="23">
        <v>-23.998142000000001</v>
      </c>
      <c r="C246" s="25">
        <v>1.4834875999999999</v>
      </c>
      <c r="D246" s="26">
        <v>-1.0581283999999999E-3</v>
      </c>
      <c r="E246" s="28">
        <f t="shared" si="9"/>
        <v>1.7773607084999997E-4</v>
      </c>
      <c r="F246" s="18">
        <f t="shared" si="10"/>
        <v>0.84876064984916078</v>
      </c>
      <c r="G246" s="12">
        <f t="shared" si="11"/>
        <v>5.851970244061997</v>
      </c>
    </row>
    <row r="247" spans="1:7" x14ac:dyDescent="0.25">
      <c r="A247" s="24">
        <v>24.216797</v>
      </c>
      <c r="B247" s="23">
        <v>-24.089535000000001</v>
      </c>
      <c r="C247" s="25">
        <v>1.4835318</v>
      </c>
      <c r="D247" s="26">
        <v>-1.0634482999999999E-3</v>
      </c>
      <c r="E247" s="28">
        <f t="shared" si="9"/>
        <v>1.7862272084999997E-4</v>
      </c>
      <c r="F247" s="18">
        <f t="shared" si="10"/>
        <v>0.85199301600782695</v>
      </c>
      <c r="G247" s="12">
        <f t="shared" si="11"/>
        <v>5.8742565159123572</v>
      </c>
    </row>
    <row r="248" spans="1:7" x14ac:dyDescent="0.25">
      <c r="A248" s="24">
        <v>24.316406000000001</v>
      </c>
      <c r="B248" s="23">
        <v>-24.196556000000001</v>
      </c>
      <c r="C248" s="25">
        <v>1.4834039000000001</v>
      </c>
      <c r="D248" s="26">
        <v>-1.0692894000000001E-3</v>
      </c>
      <c r="E248" s="28">
        <f t="shared" si="9"/>
        <v>1.7959623751666667E-4</v>
      </c>
      <c r="F248" s="18">
        <f t="shared" si="10"/>
        <v>0.85577810959996869</v>
      </c>
      <c r="G248" s="12">
        <f t="shared" si="11"/>
        <v>5.9003536907473819</v>
      </c>
    </row>
    <row r="249" spans="1:7" x14ac:dyDescent="0.25">
      <c r="A249" s="24">
        <v>24.416015999999999</v>
      </c>
      <c r="B249" s="23">
        <v>-24.300689999999999</v>
      </c>
      <c r="C249" s="25">
        <v>1.4832684</v>
      </c>
      <c r="D249" s="26">
        <v>-1.0742396E-3</v>
      </c>
      <c r="E249" s="28">
        <f t="shared" si="9"/>
        <v>1.8042127085000001E-4</v>
      </c>
      <c r="F249" s="18">
        <f t="shared" si="10"/>
        <v>0.85946109645417557</v>
      </c>
      <c r="G249" s="12">
        <f t="shared" si="11"/>
        <v>5.9257468678273062</v>
      </c>
    </row>
    <row r="250" spans="1:7" x14ac:dyDescent="0.25">
      <c r="A250" s="24">
        <v>24.515625</v>
      </c>
      <c r="B250" s="23">
        <v>-24.387442</v>
      </c>
      <c r="C250" s="25">
        <v>1.4830728</v>
      </c>
      <c r="D250" s="26">
        <v>-1.076582E-3</v>
      </c>
      <c r="E250" s="28">
        <f t="shared" si="9"/>
        <v>1.8081167085E-4</v>
      </c>
      <c r="F250" s="18">
        <f t="shared" si="10"/>
        <v>0.86252932081486633</v>
      </c>
      <c r="G250" s="12">
        <f t="shared" si="11"/>
        <v>5.9469014273183225</v>
      </c>
    </row>
    <row r="251" spans="1:7" x14ac:dyDescent="0.25">
      <c r="A251" s="24">
        <v>24.615234000000001</v>
      </c>
      <c r="B251" s="23">
        <v>-24.489359</v>
      </c>
      <c r="C251" s="25">
        <v>1.4829984</v>
      </c>
      <c r="D251" s="26">
        <v>-1.0857165E-3</v>
      </c>
      <c r="E251" s="28">
        <f t="shared" si="9"/>
        <v>1.8233408751666666E-4</v>
      </c>
      <c r="F251" s="18">
        <f t="shared" si="10"/>
        <v>0.86613389733377666</v>
      </c>
      <c r="G251" s="12">
        <f t="shared" si="11"/>
        <v>5.9717539867941376</v>
      </c>
    </row>
    <row r="252" spans="1:7" x14ac:dyDescent="0.25">
      <c r="A252" s="24">
        <v>24.714843999999999</v>
      </c>
      <c r="B252" s="23">
        <v>-24.587548999999999</v>
      </c>
      <c r="C252" s="25">
        <v>1.4829209999999999</v>
      </c>
      <c r="D252" s="26">
        <v>-1.0886431000000001E-3</v>
      </c>
      <c r="E252" s="28">
        <f t="shared" si="9"/>
        <v>1.8282185418333334E-4</v>
      </c>
      <c r="F252" s="18">
        <f t="shared" si="10"/>
        <v>0.86960665819204175</v>
      </c>
      <c r="G252" s="12">
        <f t="shared" si="11"/>
        <v>5.9956977136986804</v>
      </c>
    </row>
    <row r="253" spans="1:7" x14ac:dyDescent="0.25">
      <c r="A253" s="24">
        <v>24.814453</v>
      </c>
      <c r="B253" s="23">
        <v>-24.690722000000001</v>
      </c>
      <c r="C253" s="25">
        <v>1.4827956</v>
      </c>
      <c r="D253" s="26">
        <v>-1.0904281999999999E-3</v>
      </c>
      <c r="E253" s="28">
        <f t="shared" si="9"/>
        <v>1.8311937084999997E-4</v>
      </c>
      <c r="F253" s="18">
        <f t="shared" si="10"/>
        <v>0.87325565662395743</v>
      </c>
      <c r="G253" s="12">
        <f t="shared" si="11"/>
        <v>6.0208565499948667</v>
      </c>
    </row>
    <row r="254" spans="1:7" x14ac:dyDescent="0.25">
      <c r="A254" s="24">
        <v>24.914062999999999</v>
      </c>
      <c r="B254" s="23">
        <v>-24.786200000000001</v>
      </c>
      <c r="C254" s="25">
        <v>1.4827364999999999</v>
      </c>
      <c r="D254" s="26">
        <v>-1.0983854E-3</v>
      </c>
      <c r="E254" s="28">
        <f t="shared" si="9"/>
        <v>1.8444557084999999E-4</v>
      </c>
      <c r="F254" s="18">
        <f t="shared" si="10"/>
        <v>0.87663250010318583</v>
      </c>
      <c r="G254" s="12">
        <f t="shared" si="11"/>
        <v>6.0441389530643432</v>
      </c>
    </row>
    <row r="255" spans="1:7" x14ac:dyDescent="0.25">
      <c r="A255" s="24">
        <v>25.013672</v>
      </c>
      <c r="B255" s="23">
        <v>-24.897921</v>
      </c>
      <c r="C255" s="25">
        <v>1.4826311999999999</v>
      </c>
      <c r="D255" s="26">
        <v>-1.0996341E-3</v>
      </c>
      <c r="E255" s="28">
        <f t="shared" si="9"/>
        <v>1.8465368751666665E-4</v>
      </c>
      <c r="F255" s="18">
        <f t="shared" si="10"/>
        <v>0.88058382219144582</v>
      </c>
      <c r="G255" s="12">
        <f t="shared" si="11"/>
        <v>6.0713822274660387</v>
      </c>
    </row>
    <row r="256" spans="1:7" x14ac:dyDescent="0.25">
      <c r="A256" s="24">
        <v>25.113281000000001</v>
      </c>
      <c r="B256" s="23">
        <v>-24.986695999999998</v>
      </c>
      <c r="C256" s="25">
        <v>1.4825313</v>
      </c>
      <c r="D256" s="26">
        <v>-1.1070012000000001E-3</v>
      </c>
      <c r="E256" s="28">
        <f t="shared" si="9"/>
        <v>1.8588153751666667E-4</v>
      </c>
      <c r="F256" s="18">
        <f t="shared" si="10"/>
        <v>0.88372359554099744</v>
      </c>
      <c r="G256" s="12">
        <f t="shared" si="11"/>
        <v>6.0930300974726661</v>
      </c>
    </row>
    <row r="257" spans="1:7" x14ac:dyDescent="0.25">
      <c r="A257" s="24">
        <v>25.212890999999999</v>
      </c>
      <c r="B257" s="23">
        <v>-25.074337</v>
      </c>
      <c r="C257" s="25">
        <v>1.4824291000000001</v>
      </c>
      <c r="D257" s="26">
        <v>-1.1103033999999999E-3</v>
      </c>
      <c r="E257" s="28">
        <f t="shared" si="9"/>
        <v>1.864319041833333E-4</v>
      </c>
      <c r="F257" s="18">
        <f t="shared" si="10"/>
        <v>0.88682326184489013</v>
      </c>
      <c r="G257" s="12">
        <f t="shared" si="11"/>
        <v>6.1144014404774651</v>
      </c>
    </row>
    <row r="258" spans="1:7" x14ac:dyDescent="0.25">
      <c r="A258" s="24">
        <v>25.3125</v>
      </c>
      <c r="B258" s="23">
        <v>-25.178626999999999</v>
      </c>
      <c r="C258" s="25">
        <v>1.4824508000000001</v>
      </c>
      <c r="D258" s="26">
        <v>-1.1169374000000001E-3</v>
      </c>
      <c r="E258" s="28">
        <f t="shared" si="9"/>
        <v>1.8753757084999999E-4</v>
      </c>
      <c r="F258" s="18">
        <f t="shared" si="10"/>
        <v>0.89051176607045768</v>
      </c>
      <c r="G258" s="12">
        <f t="shared" si="11"/>
        <v>6.1398326583089622</v>
      </c>
    </row>
    <row r="259" spans="1:7" x14ac:dyDescent="0.25">
      <c r="A259" s="24">
        <v>25.412109000000001</v>
      </c>
      <c r="B259" s="23">
        <v>-25.275773999999998</v>
      </c>
      <c r="C259" s="25">
        <v>1.482264</v>
      </c>
      <c r="D259" s="26">
        <v>-1.1205881999999999E-3</v>
      </c>
      <c r="E259" s="28">
        <f t="shared" si="9"/>
        <v>1.8814603751666665E-4</v>
      </c>
      <c r="F259" s="18">
        <f t="shared" si="10"/>
        <v>0.8939476383496906</v>
      </c>
      <c r="G259" s="12">
        <f t="shared" si="11"/>
        <v>6.1635220486500941</v>
      </c>
    </row>
    <row r="260" spans="1:7" x14ac:dyDescent="0.25">
      <c r="A260" s="24">
        <v>25.511718999999999</v>
      </c>
      <c r="B260" s="23">
        <v>-25.375724999999999</v>
      </c>
      <c r="C260" s="25">
        <v>1.4820960999999999</v>
      </c>
      <c r="D260" s="26">
        <v>-1.1249989E-3</v>
      </c>
      <c r="E260" s="28">
        <f t="shared" si="9"/>
        <v>1.8888115418333332E-4</v>
      </c>
      <c r="F260" s="18">
        <f t="shared" si="10"/>
        <v>0.89748268184235236</v>
      </c>
      <c r="G260" s="12">
        <f t="shared" si="11"/>
        <v>6.1878951971156804</v>
      </c>
    </row>
    <row r="261" spans="1:7" x14ac:dyDescent="0.25">
      <c r="A261" s="24">
        <v>25.611328</v>
      </c>
      <c r="B261" s="23">
        <v>-25.477734000000002</v>
      </c>
      <c r="C261" s="25">
        <v>1.4819765</v>
      </c>
      <c r="D261" s="26">
        <v>-1.1304526999999999E-3</v>
      </c>
      <c r="E261" s="28">
        <f t="shared" ref="E261:E324" si="12" xml:space="preserve"> (delta_0 - D261) / L</f>
        <v>1.8979012084999997E-4</v>
      </c>
      <c r="F261" s="18">
        <f t="shared" ref="F261:F324" si="13" xml:space="preserve"> -B261 / A_6x12_in2</f>
        <v>0.90109051219565495</v>
      </c>
      <c r="G261" s="12">
        <f t="shared" ref="G261:G324" si="14" xml:space="preserve"> -B261 * kip_to_N / A_6x12_mm2</f>
        <v>6.212770190880887</v>
      </c>
    </row>
    <row r="262" spans="1:7" x14ac:dyDescent="0.25">
      <c r="A262" s="24">
        <v>25.710937999999999</v>
      </c>
      <c r="B262" s="23">
        <v>-25.561105999999999</v>
      </c>
      <c r="C262" s="25">
        <v>1.4819939</v>
      </c>
      <c r="D262" s="26">
        <v>-1.1340975999999999E-3</v>
      </c>
      <c r="E262" s="28">
        <f t="shared" si="12"/>
        <v>1.903976041833333E-4</v>
      </c>
      <c r="F262" s="18">
        <f t="shared" si="13"/>
        <v>0.90403919351020101</v>
      </c>
      <c r="G262" s="12">
        <f t="shared" si="14"/>
        <v>6.2331005340877876</v>
      </c>
    </row>
    <row r="263" spans="1:7" x14ac:dyDescent="0.25">
      <c r="A263" s="24">
        <v>25.810547</v>
      </c>
      <c r="B263" s="23">
        <v>-25.679632000000002</v>
      </c>
      <c r="C263" s="25">
        <v>1.4818453</v>
      </c>
      <c r="D263" s="26">
        <v>-1.1404604E-3</v>
      </c>
      <c r="E263" s="28">
        <f t="shared" si="12"/>
        <v>1.9145807084999998E-4</v>
      </c>
      <c r="F263" s="18">
        <f t="shared" si="13"/>
        <v>0.90823119324018109</v>
      </c>
      <c r="G263" s="12">
        <f t="shared" si="14"/>
        <v>6.2620032143514388</v>
      </c>
    </row>
    <row r="264" spans="1:7" x14ac:dyDescent="0.25">
      <c r="A264" s="24">
        <v>25.910156000000001</v>
      </c>
      <c r="B264" s="23">
        <v>-25.788263000000001</v>
      </c>
      <c r="C264" s="25">
        <v>1.4817364</v>
      </c>
      <c r="D264" s="26">
        <v>-1.1424839E-3</v>
      </c>
      <c r="E264" s="28">
        <f t="shared" si="12"/>
        <v>1.9179532085E-4</v>
      </c>
      <c r="F264" s="18">
        <f t="shared" si="13"/>
        <v>0.91207322893418452</v>
      </c>
      <c r="G264" s="12">
        <f t="shared" si="14"/>
        <v>6.2884929892507913</v>
      </c>
    </row>
    <row r="265" spans="1:7" x14ac:dyDescent="0.25">
      <c r="A265" s="24">
        <v>26.009765999999999</v>
      </c>
      <c r="B265" s="23">
        <v>-25.888926999999999</v>
      </c>
      <c r="C265" s="25">
        <v>1.4816296</v>
      </c>
      <c r="D265" s="26">
        <v>-1.1482566E-3</v>
      </c>
      <c r="E265" s="28">
        <f t="shared" si="12"/>
        <v>1.9275743751666667E-4</v>
      </c>
      <c r="F265" s="18">
        <f t="shared" si="13"/>
        <v>0.91563348964338498</v>
      </c>
      <c r="G265" s="12">
        <f t="shared" si="14"/>
        <v>6.3130400034591512</v>
      </c>
    </row>
    <row r="266" spans="1:7" x14ac:dyDescent="0.25">
      <c r="A266" s="24">
        <v>26.109375</v>
      </c>
      <c r="B266" s="23">
        <v>-25.984703</v>
      </c>
      <c r="C266" s="25">
        <v>1.4813592</v>
      </c>
      <c r="D266" s="26">
        <v>-1.15408E-3</v>
      </c>
      <c r="E266" s="28">
        <f t="shared" si="12"/>
        <v>1.9372800418333334E-4</v>
      </c>
      <c r="F266" s="18">
        <f t="shared" si="13"/>
        <v>0.91902087271662269</v>
      </c>
      <c r="G266" s="12">
        <f t="shared" si="14"/>
        <v>6.3363950741181752</v>
      </c>
    </row>
    <row r="267" spans="1:7" x14ac:dyDescent="0.25">
      <c r="A267" s="24">
        <v>26.208984000000001</v>
      </c>
      <c r="B267" s="23">
        <v>-26.08287</v>
      </c>
      <c r="C267" s="25">
        <v>1.4813459</v>
      </c>
      <c r="D267" s="26">
        <v>-1.1563598999999999E-3</v>
      </c>
      <c r="E267" s="28">
        <f t="shared" si="12"/>
        <v>1.9410798751666664E-4</v>
      </c>
      <c r="F267" s="18">
        <f t="shared" si="13"/>
        <v>0.92249282011628986</v>
      </c>
      <c r="G267" s="12">
        <f t="shared" si="14"/>
        <v>6.360333192450371</v>
      </c>
    </row>
    <row r="268" spans="1:7" x14ac:dyDescent="0.25">
      <c r="A268" s="24">
        <v>26.308593999999999</v>
      </c>
      <c r="B268" s="23">
        <v>-26.164746999999998</v>
      </c>
      <c r="C268" s="25">
        <v>1.4812402</v>
      </c>
      <c r="D268" s="26">
        <v>-1.1641710999999999E-3</v>
      </c>
      <c r="E268" s="28">
        <f t="shared" si="12"/>
        <v>1.9540985418333332E-4</v>
      </c>
      <c r="F268" s="18">
        <f t="shared" si="13"/>
        <v>0.92538862662196419</v>
      </c>
      <c r="G268" s="12">
        <f t="shared" si="14"/>
        <v>6.3802989784546806</v>
      </c>
    </row>
    <row r="269" spans="1:7" x14ac:dyDescent="0.25">
      <c r="A269" s="24">
        <v>26.408203</v>
      </c>
      <c r="B269" s="23">
        <v>-26.265718</v>
      </c>
      <c r="C269" s="25">
        <v>1.4811572</v>
      </c>
      <c r="D269" s="26">
        <v>-1.1670887E-3</v>
      </c>
      <c r="E269" s="28">
        <f t="shared" si="12"/>
        <v>1.9589612084999999E-4</v>
      </c>
      <c r="F269" s="18">
        <f t="shared" si="13"/>
        <v>0.9289597452350602</v>
      </c>
      <c r="G269" s="12">
        <f t="shared" si="14"/>
        <v>6.4049208549113326</v>
      </c>
    </row>
    <row r="270" spans="1:7" x14ac:dyDescent="0.25">
      <c r="A270" s="24">
        <v>26.507812999999999</v>
      </c>
      <c r="B270" s="23">
        <v>-26.383002999999999</v>
      </c>
      <c r="C270" s="25">
        <v>1.4810665999999999</v>
      </c>
      <c r="D270" s="26">
        <v>-1.1722862000000001E-3</v>
      </c>
      <c r="E270" s="28">
        <f t="shared" si="12"/>
        <v>1.9676237085E-4</v>
      </c>
      <c r="F270" s="18">
        <f t="shared" si="13"/>
        <v>0.933107853568512</v>
      </c>
      <c r="G270" s="12">
        <f t="shared" si="14"/>
        <v>6.4335209161191891</v>
      </c>
    </row>
    <row r="271" spans="1:7" x14ac:dyDescent="0.25">
      <c r="A271" s="24">
        <v>26.607422</v>
      </c>
      <c r="B271" s="23">
        <v>-26.473516</v>
      </c>
      <c r="C271" s="25">
        <v>1.4810448000000001</v>
      </c>
      <c r="D271" s="26">
        <v>-1.1775971000000001E-3</v>
      </c>
      <c r="E271" s="28">
        <f t="shared" si="12"/>
        <v>1.9764752085E-4</v>
      </c>
      <c r="F271" s="18">
        <f t="shared" si="13"/>
        <v>0.93630909609386237</v>
      </c>
      <c r="G271" s="12">
        <f t="shared" si="14"/>
        <v>6.4555925991145138</v>
      </c>
    </row>
    <row r="272" spans="1:7" x14ac:dyDescent="0.25">
      <c r="A272" s="24">
        <v>26.707031000000001</v>
      </c>
      <c r="B272" s="23">
        <v>-26.563358000000001</v>
      </c>
      <c r="C272" s="25">
        <v>1.4809482</v>
      </c>
      <c r="D272" s="26">
        <v>-1.1827020999999999E-3</v>
      </c>
      <c r="E272" s="28">
        <f t="shared" si="12"/>
        <v>1.9849835418333332E-4</v>
      </c>
      <c r="F272" s="18">
        <f t="shared" si="13"/>
        <v>0.93948660684880958</v>
      </c>
      <c r="G272" s="12">
        <f t="shared" si="14"/>
        <v>6.4775006581078731</v>
      </c>
    </row>
    <row r="273" spans="1:7" x14ac:dyDescent="0.25">
      <c r="A273" s="24">
        <v>26.806640999999999</v>
      </c>
      <c r="B273" s="23">
        <v>-26.663630000000001</v>
      </c>
      <c r="C273" s="25">
        <v>1.4808068999999999</v>
      </c>
      <c r="D273" s="26">
        <v>-1.1866330000000001E-3</v>
      </c>
      <c r="E273" s="28">
        <f t="shared" si="12"/>
        <v>1.9915350418333333E-4</v>
      </c>
      <c r="F273" s="18">
        <f t="shared" si="13"/>
        <v>0.94303300339407858</v>
      </c>
      <c r="G273" s="12">
        <f t="shared" si="14"/>
        <v>6.5019520827353539</v>
      </c>
    </row>
    <row r="274" spans="1:7" x14ac:dyDescent="0.25">
      <c r="A274" s="24">
        <v>26.90625</v>
      </c>
      <c r="B274" s="23">
        <v>-26.768308999999999</v>
      </c>
      <c r="C274" s="25">
        <v>1.4807272</v>
      </c>
      <c r="D274" s="26">
        <v>-1.1908918E-3</v>
      </c>
      <c r="E274" s="28">
        <f t="shared" si="12"/>
        <v>1.9986330418333333E-4</v>
      </c>
      <c r="F274" s="18">
        <f t="shared" si="13"/>
        <v>0.9467352656802821</v>
      </c>
      <c r="G274" s="12">
        <f t="shared" si="14"/>
        <v>6.5274781585948167</v>
      </c>
    </row>
    <row r="275" spans="1:7" x14ac:dyDescent="0.25">
      <c r="A275" s="24">
        <v>27.005859000000001</v>
      </c>
      <c r="B275" s="23">
        <v>-26.868791999999999</v>
      </c>
      <c r="C275" s="25">
        <v>1.4805706999999999</v>
      </c>
      <c r="D275" s="26">
        <v>-1.1947660999999999E-3</v>
      </c>
      <c r="E275" s="28">
        <f t="shared" si="12"/>
        <v>2.0050902084999998E-4</v>
      </c>
      <c r="F275" s="18">
        <f t="shared" si="13"/>
        <v>0.95028912482399397</v>
      </c>
      <c r="G275" s="12">
        <f t="shared" si="14"/>
        <v>6.5519810357773114</v>
      </c>
    </row>
    <row r="276" spans="1:7" x14ac:dyDescent="0.25">
      <c r="A276" s="24">
        <v>27.105468999999999</v>
      </c>
      <c r="B276" s="23">
        <v>-26.962591</v>
      </c>
      <c r="C276" s="25">
        <v>1.4805132999999999</v>
      </c>
      <c r="D276" s="26">
        <v>-1.2006073999999999E-3</v>
      </c>
      <c r="E276" s="28">
        <f t="shared" si="12"/>
        <v>2.0148257084999998E-4</v>
      </c>
      <c r="F276" s="18">
        <f t="shared" si="13"/>
        <v>0.95360658582556657</v>
      </c>
      <c r="G276" s="12">
        <f t="shared" si="14"/>
        <v>6.5748540130654192</v>
      </c>
    </row>
    <row r="277" spans="1:7" x14ac:dyDescent="0.25">
      <c r="A277" s="24">
        <v>27.205078</v>
      </c>
      <c r="B277" s="23">
        <v>-27.066507000000001</v>
      </c>
      <c r="C277" s="25">
        <v>1.4803250999999999</v>
      </c>
      <c r="D277" s="26">
        <v>-1.2060403999999999E-3</v>
      </c>
      <c r="E277" s="28">
        <f t="shared" si="12"/>
        <v>2.0238807084999998E-4</v>
      </c>
      <c r="F277" s="18">
        <f t="shared" si="13"/>
        <v>0.95728186250697489</v>
      </c>
      <c r="G277" s="12">
        <f t="shared" si="14"/>
        <v>6.6001940306335278</v>
      </c>
    </row>
    <row r="278" spans="1:7" x14ac:dyDescent="0.25">
      <c r="A278" s="24">
        <v>27.304687999999999</v>
      </c>
      <c r="B278" s="23">
        <v>-27.162604999999999</v>
      </c>
      <c r="C278" s="25">
        <v>1.4802541</v>
      </c>
      <c r="D278" s="26">
        <v>-1.2108386000000001E-3</v>
      </c>
      <c r="E278" s="28">
        <f t="shared" si="12"/>
        <v>2.0318777085000001E-4</v>
      </c>
      <c r="F278" s="18">
        <f t="shared" si="13"/>
        <v>0.96068063400058479</v>
      </c>
      <c r="G278" s="12">
        <f t="shared" si="14"/>
        <v>6.6236276213054159</v>
      </c>
    </row>
    <row r="279" spans="1:7" x14ac:dyDescent="0.25">
      <c r="A279" s="24">
        <v>27.404297</v>
      </c>
      <c r="B279" s="23">
        <v>-27.255400000000002</v>
      </c>
      <c r="C279" s="25">
        <v>1.4801454999999999</v>
      </c>
      <c r="D279" s="26">
        <v>-1.214239E-3</v>
      </c>
      <c r="E279" s="28">
        <f t="shared" si="12"/>
        <v>2.0375450418333332E-4</v>
      </c>
      <c r="F279" s="18">
        <f t="shared" si="13"/>
        <v>0.9639625857659655</v>
      </c>
      <c r="G279" s="12">
        <f t="shared" si="14"/>
        <v>6.646255772218006</v>
      </c>
    </row>
    <row r="280" spans="1:7" x14ac:dyDescent="0.25">
      <c r="A280" s="24">
        <v>27.503906000000001</v>
      </c>
      <c r="B280" s="23">
        <v>-27.349423999999999</v>
      </c>
      <c r="C280" s="25">
        <v>1.4800582</v>
      </c>
      <c r="D280" s="26">
        <v>-1.2213021000000001E-3</v>
      </c>
      <c r="E280" s="28">
        <f t="shared" si="12"/>
        <v>2.0493168751666666E-4</v>
      </c>
      <c r="F280" s="18">
        <f t="shared" si="13"/>
        <v>0.96728800451469255</v>
      </c>
      <c r="G280" s="12">
        <f t="shared" si="14"/>
        <v>6.6691836159747293</v>
      </c>
    </row>
    <row r="281" spans="1:7" x14ac:dyDescent="0.25">
      <c r="A281" s="24">
        <v>27.603515999999999</v>
      </c>
      <c r="B281" s="23">
        <v>-27.462709</v>
      </c>
      <c r="C281" s="25">
        <v>1.4799899999999999</v>
      </c>
      <c r="D281" s="26">
        <v>-1.2235492000000001E-3</v>
      </c>
      <c r="E281" s="28">
        <f t="shared" si="12"/>
        <v>2.0530620418333334E-4</v>
      </c>
      <c r="F281" s="18">
        <f t="shared" si="13"/>
        <v>0.97129464178761826</v>
      </c>
      <c r="G281" s="12">
        <f t="shared" si="14"/>
        <v>6.6968082732960577</v>
      </c>
    </row>
    <row r="282" spans="1:7" x14ac:dyDescent="0.25">
      <c r="A282" s="24">
        <v>27.703125</v>
      </c>
      <c r="B282" s="23">
        <v>-27.557482</v>
      </c>
      <c r="C282" s="25">
        <v>1.4798368</v>
      </c>
      <c r="D282" s="26">
        <v>-1.2281893999999999E-3</v>
      </c>
      <c r="E282" s="28">
        <f t="shared" si="12"/>
        <v>2.0607957084999996E-4</v>
      </c>
      <c r="F282" s="18">
        <f t="shared" si="13"/>
        <v>0.97464655099242892</v>
      </c>
      <c r="G282" s="12">
        <f t="shared" si="14"/>
        <v>6.7199187614305336</v>
      </c>
    </row>
    <row r="283" spans="1:7" x14ac:dyDescent="0.25">
      <c r="A283" s="24">
        <v>27.802734000000001</v>
      </c>
      <c r="B283" s="23">
        <v>-27.674005999999999</v>
      </c>
      <c r="C283" s="25">
        <v>1.4798567</v>
      </c>
      <c r="D283" s="26">
        <v>-1.2348026999999999E-3</v>
      </c>
      <c r="E283" s="28">
        <f t="shared" si="12"/>
        <v>2.0718178751666665E-4</v>
      </c>
      <c r="F283" s="18">
        <f t="shared" si="13"/>
        <v>0.97876774445661552</v>
      </c>
      <c r="G283" s="12">
        <f t="shared" si="14"/>
        <v>6.7483332520489769</v>
      </c>
    </row>
    <row r="284" spans="1:7" x14ac:dyDescent="0.25">
      <c r="A284" s="24">
        <v>27.902343999999999</v>
      </c>
      <c r="B284" s="23">
        <v>-27.756360999999998</v>
      </c>
      <c r="C284" s="25">
        <v>1.4795897</v>
      </c>
      <c r="D284" s="26">
        <v>-1.2420506E-3</v>
      </c>
      <c r="E284" s="28">
        <f t="shared" si="12"/>
        <v>2.0838977084999997E-4</v>
      </c>
      <c r="F284" s="18">
        <f t="shared" si="13"/>
        <v>0.98168045675402293</v>
      </c>
      <c r="G284" s="12">
        <f t="shared" si="14"/>
        <v>6.7684155988177279</v>
      </c>
    </row>
    <row r="285" spans="1:7" x14ac:dyDescent="0.25">
      <c r="A285" s="24">
        <v>28.001953</v>
      </c>
      <c r="B285" s="23">
        <v>-27.839314999999999</v>
      </c>
      <c r="C285" s="25">
        <v>1.4795499000000001</v>
      </c>
      <c r="D285" s="26">
        <v>-1.2431530999999999E-3</v>
      </c>
      <c r="E285" s="28">
        <f t="shared" si="12"/>
        <v>2.0857352084999997E-4</v>
      </c>
      <c r="F285" s="18">
        <f t="shared" si="13"/>
        <v>0.98461435434274402</v>
      </c>
      <c r="G285" s="12">
        <f t="shared" si="14"/>
        <v>6.7886440123184864</v>
      </c>
    </row>
    <row r="286" spans="1:7" x14ac:dyDescent="0.25">
      <c r="A286" s="24">
        <v>28.101562999999999</v>
      </c>
      <c r="B286" s="23">
        <v>-27.938305</v>
      </c>
      <c r="C286" s="25">
        <v>1.4796824</v>
      </c>
      <c r="D286" s="26">
        <v>-1.2501268999999999E-3</v>
      </c>
      <c r="E286" s="28">
        <f t="shared" si="12"/>
        <v>2.0973582084999999E-4</v>
      </c>
      <c r="F286" s="18">
        <f t="shared" si="13"/>
        <v>0.98811540941311449</v>
      </c>
      <c r="G286" s="12">
        <f t="shared" si="14"/>
        <v>6.8127828200003355</v>
      </c>
    </row>
    <row r="287" spans="1:7" x14ac:dyDescent="0.25">
      <c r="A287" s="24">
        <v>28.201172</v>
      </c>
      <c r="B287" s="23">
        <v>-28.039490000000001</v>
      </c>
      <c r="C287" s="25">
        <v>1.4793841000000001</v>
      </c>
      <c r="D287" s="26">
        <v>-1.2512892999999999E-3</v>
      </c>
      <c r="E287" s="28">
        <f t="shared" si="12"/>
        <v>2.0992955418333331E-4</v>
      </c>
      <c r="F287" s="18">
        <f t="shared" si="13"/>
        <v>0.99169409672794862</v>
      </c>
      <c r="G287" s="12">
        <f t="shared" si="14"/>
        <v>6.8374568805649165</v>
      </c>
    </row>
    <row r="288" spans="1:7" x14ac:dyDescent="0.25">
      <c r="A288" s="24">
        <v>28.300781000000001</v>
      </c>
      <c r="B288" s="23">
        <v>-28.150545000000001</v>
      </c>
      <c r="C288" s="25">
        <v>1.4792438000000001</v>
      </c>
      <c r="D288" s="26">
        <v>-1.2578487E-3</v>
      </c>
      <c r="E288" s="28">
        <f t="shared" si="12"/>
        <v>2.1102278751666665E-4</v>
      </c>
      <c r="F288" s="18">
        <f t="shared" si="13"/>
        <v>0.99562186388463092</v>
      </c>
      <c r="G288" s="12">
        <f t="shared" si="14"/>
        <v>6.8645377502195055</v>
      </c>
    </row>
    <row r="289" spans="1:7" x14ac:dyDescent="0.25">
      <c r="A289" s="24">
        <v>28.400390999999999</v>
      </c>
      <c r="B289" s="23">
        <v>-28.238045</v>
      </c>
      <c r="C289" s="25">
        <v>1.4791992</v>
      </c>
      <c r="D289" s="26">
        <v>-1.2605964E-3</v>
      </c>
      <c r="E289" s="28">
        <f t="shared" si="12"/>
        <v>2.1148073751666666E-4</v>
      </c>
      <c r="F289" s="18">
        <f t="shared" si="13"/>
        <v>0.99871654333363991</v>
      </c>
      <c r="G289" s="12">
        <f t="shared" si="14"/>
        <v>6.8858747102373021</v>
      </c>
    </row>
    <row r="290" spans="1:7" x14ac:dyDescent="0.25">
      <c r="A290" s="24">
        <v>28.5</v>
      </c>
      <c r="B290" s="23">
        <v>-28.340012000000002</v>
      </c>
      <c r="C290" s="25">
        <v>1.4791181</v>
      </c>
      <c r="D290" s="26">
        <v>-1.2683689000000001E-3</v>
      </c>
      <c r="E290" s="28">
        <f t="shared" si="12"/>
        <v>2.1277615418333333E-4</v>
      </c>
      <c r="F290" s="18">
        <f t="shared" si="13"/>
        <v>1.0023228882408071</v>
      </c>
      <c r="G290" s="12">
        <f t="shared" si="14"/>
        <v>6.9107394622616996</v>
      </c>
    </row>
    <row r="291" spans="1:7" x14ac:dyDescent="0.25">
      <c r="A291" s="24">
        <v>28.599609000000001</v>
      </c>
      <c r="B291" s="23">
        <v>-28.438659999999999</v>
      </c>
      <c r="C291" s="25">
        <v>1.4790163999999999</v>
      </c>
      <c r="D291" s="26">
        <v>-1.2722460999999999E-3</v>
      </c>
      <c r="E291" s="28">
        <f t="shared" si="12"/>
        <v>2.134223541833333E-4</v>
      </c>
      <c r="F291" s="18">
        <f t="shared" si="13"/>
        <v>1.0058118475355022</v>
      </c>
      <c r="G291" s="12">
        <f t="shared" si="14"/>
        <v>6.9347948729112501</v>
      </c>
    </row>
    <row r="292" spans="1:7" x14ac:dyDescent="0.25">
      <c r="A292" s="24">
        <v>28.699218999999999</v>
      </c>
      <c r="B292" s="23">
        <v>-28.533622999999999</v>
      </c>
      <c r="C292" s="25">
        <v>1.4788604000000001</v>
      </c>
      <c r="D292" s="26">
        <v>-1.2781590000000001E-3</v>
      </c>
      <c r="E292" s="28">
        <f t="shared" si="12"/>
        <v>2.1440783751666668E-4</v>
      </c>
      <c r="F292" s="18">
        <f t="shared" si="13"/>
        <v>1.0091704766156879</v>
      </c>
      <c r="G292" s="12">
        <f t="shared" si="14"/>
        <v>6.9579516927303366</v>
      </c>
    </row>
    <row r="293" spans="1:7" x14ac:dyDescent="0.25">
      <c r="A293" s="24">
        <v>28.798828</v>
      </c>
      <c r="B293" s="23">
        <v>-28.644178</v>
      </c>
      <c r="C293" s="25">
        <v>1.4787713</v>
      </c>
      <c r="D293" s="26">
        <v>-1.2808085E-3</v>
      </c>
      <c r="E293" s="28">
        <f t="shared" si="12"/>
        <v>2.1484942084999998E-4</v>
      </c>
      <c r="F293" s="18">
        <f t="shared" si="13"/>
        <v>1.0130805598898045</v>
      </c>
      <c r="G293" s="12">
        <f t="shared" si="14"/>
        <v>6.9849106368991096</v>
      </c>
    </row>
    <row r="294" spans="1:7" x14ac:dyDescent="0.25">
      <c r="A294" s="24">
        <v>28.898437999999999</v>
      </c>
      <c r="B294" s="23">
        <v>-28.738980999999999</v>
      </c>
      <c r="C294" s="25">
        <v>1.4786364000000001</v>
      </c>
      <c r="D294" s="26">
        <v>-1.286134E-3</v>
      </c>
      <c r="E294" s="28">
        <f t="shared" si="12"/>
        <v>2.1573700418333331E-4</v>
      </c>
      <c r="F294" s="18">
        <f t="shared" si="13"/>
        <v>1.0164335301275691</v>
      </c>
      <c r="G294" s="12">
        <f t="shared" si="14"/>
        <v>7.0080284405627351</v>
      </c>
    </row>
    <row r="295" spans="1:7" x14ac:dyDescent="0.25">
      <c r="A295" s="24">
        <v>28.998047</v>
      </c>
      <c r="B295" s="23">
        <v>-28.845533</v>
      </c>
      <c r="C295" s="25">
        <v>1.4785918</v>
      </c>
      <c r="D295" s="26">
        <v>-1.2911558E-3</v>
      </c>
      <c r="E295" s="28">
        <f t="shared" si="12"/>
        <v>2.1657397084999999E-4</v>
      </c>
      <c r="F295" s="18">
        <f t="shared" si="13"/>
        <v>1.0202020362378643</v>
      </c>
      <c r="G295" s="12">
        <f t="shared" si="14"/>
        <v>7.0340112492920648</v>
      </c>
    </row>
    <row r="296" spans="1:7" x14ac:dyDescent="0.25">
      <c r="A296" s="24">
        <v>29.097656000000001</v>
      </c>
      <c r="B296" s="23">
        <v>-28.937263000000002</v>
      </c>
      <c r="C296" s="25">
        <v>1.4784697</v>
      </c>
      <c r="D296" s="26">
        <v>-1.2984098E-3</v>
      </c>
      <c r="E296" s="28">
        <f t="shared" si="12"/>
        <v>2.1778297085E-4</v>
      </c>
      <c r="F296" s="18">
        <f t="shared" si="13"/>
        <v>1.0234463213333798</v>
      </c>
      <c r="G296" s="12">
        <f t="shared" si="14"/>
        <v>7.0563796989198657</v>
      </c>
    </row>
    <row r="297" spans="1:7" x14ac:dyDescent="0.25">
      <c r="A297" s="24">
        <v>29.197265999999999</v>
      </c>
      <c r="B297" s="23">
        <v>-29.042677000000001</v>
      </c>
      <c r="C297" s="25">
        <v>1.4784953999999999</v>
      </c>
      <c r="D297" s="26">
        <v>-1.3031811000000001E-3</v>
      </c>
      <c r="E297" s="28">
        <f t="shared" si="12"/>
        <v>2.1857818751666667E-4</v>
      </c>
      <c r="F297" s="18">
        <f t="shared" si="13"/>
        <v>1.0271745789269551</v>
      </c>
      <c r="G297" s="12">
        <f t="shared" si="14"/>
        <v>7.0820850052434778</v>
      </c>
    </row>
    <row r="298" spans="1:7" x14ac:dyDescent="0.25">
      <c r="A298" s="24">
        <v>29.296875</v>
      </c>
      <c r="B298" s="23">
        <v>-29.131610999999999</v>
      </c>
      <c r="C298" s="25">
        <v>1.4782436999999999</v>
      </c>
      <c r="D298" s="26">
        <v>-1.3056368E-3</v>
      </c>
      <c r="E298" s="28">
        <f t="shared" si="12"/>
        <v>2.1898747084999999E-4</v>
      </c>
      <c r="F298" s="18">
        <f t="shared" si="13"/>
        <v>1.0303199757511627</v>
      </c>
      <c r="G298" s="12">
        <f t="shared" si="14"/>
        <v>7.1037716475545958</v>
      </c>
    </row>
    <row r="299" spans="1:7" x14ac:dyDescent="0.25">
      <c r="A299" s="24">
        <v>29.396484000000001</v>
      </c>
      <c r="B299" s="23">
        <v>-29.209579000000002</v>
      </c>
      <c r="C299" s="25">
        <v>1.4782325999999999</v>
      </c>
      <c r="D299" s="26">
        <v>-1.3110935000000001E-3</v>
      </c>
      <c r="E299" s="28">
        <f t="shared" si="12"/>
        <v>2.1989692085000001E-4</v>
      </c>
      <c r="F299" s="18">
        <f t="shared" si="13"/>
        <v>1.0330775296629382</v>
      </c>
      <c r="G299" s="12">
        <f t="shared" si="14"/>
        <v>7.1227842201107974</v>
      </c>
    </row>
    <row r="300" spans="1:7" x14ac:dyDescent="0.25">
      <c r="A300" s="24">
        <v>29.496093999999999</v>
      </c>
      <c r="B300" s="23">
        <v>-29.331614999999999</v>
      </c>
      <c r="C300" s="25">
        <v>1.4780395</v>
      </c>
      <c r="D300" s="26">
        <v>-1.3167858000000001E-3</v>
      </c>
      <c r="E300" s="28">
        <f t="shared" si="12"/>
        <v>2.2084563751666666E-4</v>
      </c>
      <c r="F300" s="18">
        <f t="shared" si="13"/>
        <v>1.0373936702485298</v>
      </c>
      <c r="G300" s="12">
        <f t="shared" si="14"/>
        <v>7.1525428172848766</v>
      </c>
    </row>
    <row r="301" spans="1:7" x14ac:dyDescent="0.25">
      <c r="A301" s="24">
        <v>29.595703</v>
      </c>
      <c r="B301" s="23">
        <v>-29.435572000000001</v>
      </c>
      <c r="C301" s="25">
        <v>1.4778936</v>
      </c>
      <c r="D301" s="26">
        <v>-1.3218939000000001E-3</v>
      </c>
      <c r="E301" s="28">
        <f t="shared" si="12"/>
        <v>2.2169698751666668E-4</v>
      </c>
      <c r="F301" s="18">
        <f t="shared" si="13"/>
        <v>1.0410703970083084</v>
      </c>
      <c r="G301" s="12">
        <f t="shared" si="14"/>
        <v>7.1778928327428213</v>
      </c>
    </row>
    <row r="302" spans="1:7" x14ac:dyDescent="0.25">
      <c r="A302" s="24">
        <v>29.695312999999999</v>
      </c>
      <c r="B302" s="23">
        <v>-29.531853000000002</v>
      </c>
      <c r="C302" s="25">
        <v>1.4777813</v>
      </c>
      <c r="D302" s="26">
        <v>-1.3272583000000001E-3</v>
      </c>
      <c r="E302" s="28">
        <f t="shared" si="12"/>
        <v>2.2259105418333334E-4</v>
      </c>
      <c r="F302" s="18">
        <f t="shared" si="13"/>
        <v>1.0444756408029376</v>
      </c>
      <c r="G302" s="12">
        <f t="shared" si="14"/>
        <v>7.2013710481425193</v>
      </c>
    </row>
    <row r="303" spans="1:7" x14ac:dyDescent="0.25">
      <c r="A303" s="24">
        <v>29.794922</v>
      </c>
      <c r="B303" s="23">
        <v>-29.637450999999999</v>
      </c>
      <c r="C303" s="25">
        <v>1.4777941999999999</v>
      </c>
      <c r="D303" s="26">
        <v>-1.3302504E-3</v>
      </c>
      <c r="E303" s="28">
        <f t="shared" si="12"/>
        <v>2.2308973751666665E-4</v>
      </c>
      <c r="F303" s="18">
        <f t="shared" si="13"/>
        <v>1.048210406065297</v>
      </c>
      <c r="G303" s="12">
        <f t="shared" si="14"/>
        <v>7.2271212230449118</v>
      </c>
    </row>
    <row r="304" spans="1:7" x14ac:dyDescent="0.25">
      <c r="A304" s="24">
        <v>29.894531000000001</v>
      </c>
      <c r="B304" s="23">
        <v>-29.729946000000002</v>
      </c>
      <c r="C304" s="25">
        <v>1.4776311</v>
      </c>
      <c r="D304" s="26">
        <v>-1.3343662000000001E-3</v>
      </c>
      <c r="E304" s="28">
        <f t="shared" si="12"/>
        <v>2.2377570418333334E-4</v>
      </c>
      <c r="F304" s="18">
        <f t="shared" si="13"/>
        <v>1.0514817475011382</v>
      </c>
      <c r="G304" s="12">
        <f t="shared" si="14"/>
        <v>7.2496762186660115</v>
      </c>
    </row>
    <row r="305" spans="1:7" x14ac:dyDescent="0.25">
      <c r="A305" s="24">
        <v>29.994140999999999</v>
      </c>
      <c r="B305" s="23">
        <v>-29.813375000000001</v>
      </c>
      <c r="C305" s="25">
        <v>1.4775304</v>
      </c>
      <c r="D305" s="26">
        <v>-1.3378172999999999E-3</v>
      </c>
      <c r="E305" s="28">
        <f t="shared" si="12"/>
        <v>2.2435088751666664E-4</v>
      </c>
      <c r="F305" s="18">
        <f t="shared" si="13"/>
        <v>1.0544324447782967</v>
      </c>
      <c r="G305" s="12">
        <f t="shared" si="14"/>
        <v>7.2700204613782953</v>
      </c>
    </row>
    <row r="306" spans="1:7" x14ac:dyDescent="0.25">
      <c r="A306" s="24">
        <v>30.09375</v>
      </c>
      <c r="B306" s="23">
        <v>-29.925937999999999</v>
      </c>
      <c r="C306" s="25">
        <v>1.4776073999999999</v>
      </c>
      <c r="D306" s="26">
        <v>-1.3433009000000001E-3</v>
      </c>
      <c r="E306" s="28">
        <f t="shared" si="12"/>
        <v>2.2526482085000001E-4</v>
      </c>
      <c r="F306" s="18">
        <f t="shared" si="13"/>
        <v>1.0584135465247972</v>
      </c>
      <c r="G306" s="12">
        <f t="shared" si="14"/>
        <v>7.2974690582981037</v>
      </c>
    </row>
    <row r="307" spans="1:7" x14ac:dyDescent="0.25">
      <c r="A307" s="24">
        <v>30.193359000000001</v>
      </c>
      <c r="B307" s="23">
        <v>-30.038506999999999</v>
      </c>
      <c r="C307" s="25">
        <v>1.4773643999999999</v>
      </c>
      <c r="D307" s="26">
        <v>-1.3491601000000001E-3</v>
      </c>
      <c r="E307" s="28">
        <f t="shared" si="12"/>
        <v>2.2624135418333334E-4</v>
      </c>
      <c r="F307" s="18">
        <f t="shared" si="13"/>
        <v>1.0623948604778888</v>
      </c>
      <c r="G307" s="12">
        <f t="shared" si="14"/>
        <v>7.3249191183237432</v>
      </c>
    </row>
    <row r="308" spans="1:7" x14ac:dyDescent="0.25">
      <c r="A308" s="24">
        <v>30.292968999999999</v>
      </c>
      <c r="B308" s="23">
        <v>-30.114509999999999</v>
      </c>
      <c r="C308" s="25">
        <v>1.4773236999999999</v>
      </c>
      <c r="D308" s="26">
        <v>-1.3540983000000001E-3</v>
      </c>
      <c r="E308" s="28">
        <f t="shared" si="12"/>
        <v>2.2706438751666667E-4</v>
      </c>
      <c r="F308" s="18">
        <f t="shared" si="13"/>
        <v>1.0650829167311806</v>
      </c>
      <c r="G308" s="12">
        <f t="shared" si="14"/>
        <v>7.3434525237206865</v>
      </c>
    </row>
    <row r="309" spans="1:7" x14ac:dyDescent="0.25">
      <c r="A309" s="24">
        <v>30.392578</v>
      </c>
      <c r="B309" s="23">
        <v>-30.214880000000001</v>
      </c>
      <c r="C309" s="25">
        <v>1.4772456</v>
      </c>
      <c r="D309" s="26">
        <v>-1.3582379000000001E-3</v>
      </c>
      <c r="E309" s="28">
        <f t="shared" si="12"/>
        <v>2.2775432085000001E-4</v>
      </c>
      <c r="F309" s="18">
        <f t="shared" si="13"/>
        <v>1.0686327793174326</v>
      </c>
      <c r="G309" s="12">
        <f t="shared" si="14"/>
        <v>7.3679278457433899</v>
      </c>
    </row>
    <row r="310" spans="1:7" x14ac:dyDescent="0.25">
      <c r="A310" s="24">
        <v>30.492187999999999</v>
      </c>
      <c r="B310" s="23">
        <v>-30.312104999999999</v>
      </c>
      <c r="C310" s="25">
        <v>1.4771535</v>
      </c>
      <c r="D310" s="26">
        <v>-1.3624906E-3</v>
      </c>
      <c r="E310" s="28">
        <f t="shared" si="12"/>
        <v>2.2846310418333333E-4</v>
      </c>
      <c r="F310" s="18">
        <f t="shared" si="13"/>
        <v>1.0720714102823459</v>
      </c>
      <c r="G310" s="12">
        <f t="shared" si="14"/>
        <v>7.3916362564603064</v>
      </c>
    </row>
    <row r="311" spans="1:7" x14ac:dyDescent="0.25">
      <c r="A311" s="24">
        <v>30.591797</v>
      </c>
      <c r="B311" s="23">
        <v>-30.416063000000001</v>
      </c>
      <c r="C311" s="25">
        <v>1.4769966999999999</v>
      </c>
      <c r="D311" s="26">
        <v>-1.3679175999999999E-3</v>
      </c>
      <c r="E311" s="28">
        <f t="shared" si="12"/>
        <v>2.2936760418333332E-4</v>
      </c>
      <c r="F311" s="18">
        <f t="shared" si="13"/>
        <v>1.0757481724098896</v>
      </c>
      <c r="G311" s="12">
        <f t="shared" si="14"/>
        <v>7.4169865157692234</v>
      </c>
    </row>
    <row r="312" spans="1:7" x14ac:dyDescent="0.25">
      <c r="A312" s="24">
        <v>30.691406000000001</v>
      </c>
      <c r="B312" s="23">
        <v>-30.507190999999999</v>
      </c>
      <c r="C312" s="25">
        <v>1.4769597999999999</v>
      </c>
      <c r="D312" s="26">
        <v>-1.3731717999999999E-3</v>
      </c>
      <c r="E312" s="28">
        <f t="shared" si="12"/>
        <v>2.3024330418333332E-4</v>
      </c>
      <c r="F312" s="18">
        <f t="shared" si="13"/>
        <v>1.0789711661107959</v>
      </c>
      <c r="G312" s="12">
        <f t="shared" si="14"/>
        <v>7.4392081671121009</v>
      </c>
    </row>
    <row r="313" spans="1:7" x14ac:dyDescent="0.25">
      <c r="A313" s="24">
        <v>30.791015999999999</v>
      </c>
      <c r="B313" s="23">
        <v>-30.593216000000002</v>
      </c>
      <c r="C313" s="25">
        <v>1.4768691</v>
      </c>
      <c r="D313" s="26">
        <v>-1.3765095999999999E-3</v>
      </c>
      <c r="E313" s="28">
        <f t="shared" si="12"/>
        <v>2.3079960418333331E-4</v>
      </c>
      <c r="F313" s="18">
        <f t="shared" si="13"/>
        <v>1.0820136781062362</v>
      </c>
      <c r="G313" s="12">
        <f t="shared" si="14"/>
        <v>7.4601854469467419</v>
      </c>
    </row>
    <row r="314" spans="1:7" x14ac:dyDescent="0.25">
      <c r="A314" s="24">
        <v>30.890625</v>
      </c>
      <c r="B314" s="23">
        <v>-30.724226000000002</v>
      </c>
      <c r="C314" s="25">
        <v>1.4767714999999999</v>
      </c>
      <c r="D314" s="26">
        <v>-1.3810813E-3</v>
      </c>
      <c r="E314" s="28">
        <f t="shared" si="12"/>
        <v>2.3156155418333334E-4</v>
      </c>
      <c r="F314" s="18">
        <f t="shared" si="13"/>
        <v>1.0866472090161181</v>
      </c>
      <c r="G314" s="12">
        <f t="shared" si="14"/>
        <v>7.4921323627402456</v>
      </c>
    </row>
    <row r="315" spans="1:7" x14ac:dyDescent="0.25">
      <c r="A315" s="24">
        <v>30.990234000000001</v>
      </c>
      <c r="B315" s="23">
        <v>-30.812131999999998</v>
      </c>
      <c r="C315" s="25">
        <v>1.4766288999999999</v>
      </c>
      <c r="D315" s="26">
        <v>-1.3872712000000001E-3</v>
      </c>
      <c r="E315" s="28">
        <f t="shared" si="12"/>
        <v>2.3259320418333334E-4</v>
      </c>
      <c r="F315" s="18">
        <f t="shared" si="13"/>
        <v>1.0897562477777705</v>
      </c>
      <c r="G315" s="12">
        <f t="shared" si="14"/>
        <v>7.5135683262525266</v>
      </c>
    </row>
    <row r="316" spans="1:7" x14ac:dyDescent="0.25">
      <c r="A316" s="24">
        <v>31.089843999999999</v>
      </c>
      <c r="B316" s="23">
        <v>-30.896912</v>
      </c>
      <c r="C316" s="25">
        <v>1.4764968999999999</v>
      </c>
      <c r="D316" s="26">
        <v>-1.3916165E-3</v>
      </c>
      <c r="E316" s="28">
        <f t="shared" si="12"/>
        <v>2.3331742084999998E-4</v>
      </c>
      <c r="F316" s="18">
        <f t="shared" si="13"/>
        <v>1.0927547269056219</v>
      </c>
      <c r="G316" s="12">
        <f t="shared" si="14"/>
        <v>7.5342420116274846</v>
      </c>
    </row>
    <row r="317" spans="1:7" x14ac:dyDescent="0.25">
      <c r="A317" s="24">
        <v>31.189453</v>
      </c>
      <c r="B317" s="23">
        <v>-30.990891999999999</v>
      </c>
      <c r="C317" s="25">
        <v>1.4764417000000001</v>
      </c>
      <c r="D317" s="26">
        <v>-1.3936966E-3</v>
      </c>
      <c r="E317" s="28">
        <f t="shared" si="12"/>
        <v>2.3366410418333334E-4</v>
      </c>
      <c r="F317" s="18">
        <f t="shared" si="13"/>
        <v>1.0960785894726832</v>
      </c>
      <c r="G317" s="12">
        <f t="shared" si="14"/>
        <v>7.5571591259414568</v>
      </c>
    </row>
    <row r="318" spans="1:7" x14ac:dyDescent="0.25">
      <c r="A318" s="24">
        <v>31.289062999999999</v>
      </c>
      <c r="B318" s="23">
        <v>-31.097626000000002</v>
      </c>
      <c r="C318" s="25">
        <v>1.4762822</v>
      </c>
      <c r="D318" s="26">
        <v>-1.4006138E-3</v>
      </c>
      <c r="E318" s="28">
        <f t="shared" si="12"/>
        <v>2.3481697085E-4</v>
      </c>
      <c r="F318" s="18">
        <f t="shared" si="13"/>
        <v>1.0998535325162322</v>
      </c>
      <c r="G318" s="12">
        <f t="shared" si="14"/>
        <v>7.583186315547624</v>
      </c>
    </row>
    <row r="319" spans="1:7" x14ac:dyDescent="0.25">
      <c r="A319" s="24">
        <v>31.388672</v>
      </c>
      <c r="B319" s="23">
        <v>-31.195132999999998</v>
      </c>
      <c r="C319" s="25">
        <v>1.4761717000000001</v>
      </c>
      <c r="D319" s="26">
        <v>-1.4054893999999999E-3</v>
      </c>
      <c r="E319" s="28">
        <f t="shared" si="12"/>
        <v>2.3562957084999998E-4</v>
      </c>
      <c r="F319" s="18">
        <f t="shared" si="13"/>
        <v>1.1033021371909124</v>
      </c>
      <c r="G319" s="12">
        <f t="shared" si="14"/>
        <v>7.6069634922385427</v>
      </c>
    </row>
    <row r="320" spans="1:7" x14ac:dyDescent="0.25">
      <c r="A320" s="24">
        <v>31.488281000000001</v>
      </c>
      <c r="B320" s="23">
        <v>-31.301956000000001</v>
      </c>
      <c r="C320" s="25">
        <v>1.4761770000000001</v>
      </c>
      <c r="D320" s="26">
        <v>-1.4100759999999999E-3</v>
      </c>
      <c r="E320" s="28">
        <f t="shared" si="12"/>
        <v>2.363940041833333E-4</v>
      </c>
      <c r="F320" s="18">
        <f t="shared" si="13"/>
        <v>1.1070802279655583</v>
      </c>
      <c r="G320" s="12">
        <f t="shared" si="14"/>
        <v>7.6330123845811846</v>
      </c>
    </row>
    <row r="321" spans="1:7" x14ac:dyDescent="0.25">
      <c r="A321" s="24">
        <v>31.587890999999999</v>
      </c>
      <c r="B321" s="23">
        <v>-31.398602</v>
      </c>
      <c r="C321" s="25">
        <v>1.4760629999999999</v>
      </c>
      <c r="D321" s="26">
        <v>-1.4171511E-3</v>
      </c>
      <c r="E321" s="28">
        <f t="shared" si="12"/>
        <v>2.3757318751666665E-4</v>
      </c>
      <c r="F321" s="18">
        <f t="shared" si="13"/>
        <v>1.1104983809944602</v>
      </c>
      <c r="G321" s="12">
        <f t="shared" si="14"/>
        <v>7.6565796055855282</v>
      </c>
    </row>
    <row r="322" spans="1:7" x14ac:dyDescent="0.25">
      <c r="A322" s="24">
        <v>31.6875</v>
      </c>
      <c r="B322" s="23">
        <v>-31.491309999999999</v>
      </c>
      <c r="C322" s="25">
        <v>1.4759618999999999</v>
      </c>
      <c r="D322" s="26">
        <v>-1.4184473999999999E-3</v>
      </c>
      <c r="E322" s="28">
        <f t="shared" si="12"/>
        <v>2.3778923751666665E-4</v>
      </c>
      <c r="F322" s="18">
        <f t="shared" si="13"/>
        <v>1.1137772557642742</v>
      </c>
      <c r="G322" s="12">
        <f t="shared" si="14"/>
        <v>7.6791865414635847</v>
      </c>
    </row>
    <row r="323" spans="1:7" x14ac:dyDescent="0.25">
      <c r="A323" s="24">
        <v>31.787109000000001</v>
      </c>
      <c r="B323" s="23">
        <v>-31.615860000000001</v>
      </c>
      <c r="C323" s="25">
        <v>1.4758502</v>
      </c>
      <c r="D323" s="26">
        <v>-1.4257878E-3</v>
      </c>
      <c r="E323" s="28">
        <f t="shared" si="12"/>
        <v>2.3901263751666666E-4</v>
      </c>
      <c r="F323" s="18">
        <f t="shared" si="13"/>
        <v>1.1181823109114069</v>
      </c>
      <c r="G323" s="12">
        <f t="shared" si="14"/>
        <v>7.7095581799803474</v>
      </c>
    </row>
    <row r="324" spans="1:7" x14ac:dyDescent="0.25">
      <c r="A324" s="24">
        <v>31.886718999999999</v>
      </c>
      <c r="B324" s="23">
        <v>-31.696214999999999</v>
      </c>
      <c r="C324" s="25">
        <v>1.4757363999999999</v>
      </c>
      <c r="D324" s="26">
        <v>-1.4303743E-3</v>
      </c>
      <c r="E324" s="28">
        <f t="shared" si="12"/>
        <v>2.3977705418333332E-4</v>
      </c>
      <c r="F324" s="18">
        <f t="shared" si="13"/>
        <v>1.121024287678551</v>
      </c>
      <c r="G324" s="12">
        <f t="shared" si="14"/>
        <v>7.7291528248058325</v>
      </c>
    </row>
    <row r="325" spans="1:7" x14ac:dyDescent="0.25">
      <c r="A325" s="24">
        <v>31.986328</v>
      </c>
      <c r="B325" s="23">
        <v>-31.800329000000001</v>
      </c>
      <c r="C325" s="25">
        <v>1.4755734</v>
      </c>
      <c r="D325" s="26">
        <v>-1.4347136E-3</v>
      </c>
      <c r="E325" s="28">
        <f t="shared" ref="E325:E388" si="15" xml:space="preserve"> (delta_0 - D325) / L</f>
        <v>2.4050027085E-4</v>
      </c>
      <c r="F325" s="18">
        <f t="shared" ref="F325:F388" si="16" xml:space="preserve"> -B325 / A_6x12_in2</f>
        <v>1.1247065671774554</v>
      </c>
      <c r="G325" s="12">
        <f t="shared" ref="G325:G388" si="17" xml:space="preserve"> -B325 * kip_to_N / A_6x12_mm2</f>
        <v>7.7545411248663241</v>
      </c>
    </row>
    <row r="326" spans="1:7" x14ac:dyDescent="0.25">
      <c r="A326" s="24">
        <v>32.085937999999999</v>
      </c>
      <c r="B326" s="23">
        <v>-31.876417</v>
      </c>
      <c r="C326" s="25">
        <v>1.4754962</v>
      </c>
      <c r="D326" s="26">
        <v>-1.4398784E-3</v>
      </c>
      <c r="E326" s="28">
        <f t="shared" si="15"/>
        <v>2.4136107084999999E-4</v>
      </c>
      <c r="F326" s="18">
        <f t="shared" si="16"/>
        <v>1.1273976296907833</v>
      </c>
      <c r="G326" s="12">
        <f t="shared" si="17"/>
        <v>7.7730952575958572</v>
      </c>
    </row>
    <row r="327" spans="1:7" x14ac:dyDescent="0.25">
      <c r="A327" s="24">
        <v>32.185547</v>
      </c>
      <c r="B327" s="23">
        <v>-31.991002999999999</v>
      </c>
      <c r="C327" s="25">
        <v>1.4754312999999999</v>
      </c>
      <c r="D327" s="26">
        <v>-1.4437973E-3</v>
      </c>
      <c r="E327" s="28">
        <f t="shared" si="15"/>
        <v>2.4201422084999999E-4</v>
      </c>
      <c r="F327" s="18">
        <f t="shared" si="16"/>
        <v>1.131450280426145</v>
      </c>
      <c r="G327" s="12">
        <f t="shared" si="17"/>
        <v>7.8010371650312793</v>
      </c>
    </row>
    <row r="328" spans="1:7" x14ac:dyDescent="0.25">
      <c r="A328" s="24">
        <v>32.285156000000001</v>
      </c>
      <c r="B328" s="23">
        <v>-32.086089999999999</v>
      </c>
      <c r="C328" s="25">
        <v>1.4753782</v>
      </c>
      <c r="D328" s="26">
        <v>-1.4467954E-3</v>
      </c>
      <c r="E328" s="28">
        <f t="shared" si="15"/>
        <v>2.4251390418333332E-4</v>
      </c>
      <c r="F328" s="18">
        <f t="shared" si="16"/>
        <v>1.1348132951092071</v>
      </c>
      <c r="G328" s="12">
        <f t="shared" si="17"/>
        <v>7.824224222370848</v>
      </c>
    </row>
    <row r="329" spans="1:7" x14ac:dyDescent="0.25">
      <c r="A329" s="24">
        <v>32.384765999999999</v>
      </c>
      <c r="B329" s="23">
        <v>-32.207515999999998</v>
      </c>
      <c r="C329" s="25">
        <v>1.4751458</v>
      </c>
      <c r="D329" s="26">
        <v>-1.4525143999999999E-3</v>
      </c>
      <c r="E329" s="28">
        <f t="shared" si="15"/>
        <v>2.4346707084999997E-4</v>
      </c>
      <c r="F329" s="18">
        <f t="shared" si="16"/>
        <v>1.1391078613580685</v>
      </c>
      <c r="G329" s="12">
        <f t="shared" si="17"/>
        <v>7.8538340704522316</v>
      </c>
    </row>
    <row r="330" spans="1:7" x14ac:dyDescent="0.25">
      <c r="A330" s="24">
        <v>32.484375</v>
      </c>
      <c r="B330" s="23">
        <v>-32.294162999999998</v>
      </c>
      <c r="C330" s="25">
        <v>1.4751365000000001</v>
      </c>
      <c r="D330" s="26">
        <v>-1.4562726E-3</v>
      </c>
      <c r="E330" s="28">
        <f t="shared" si="15"/>
        <v>2.4409343751666666E-4</v>
      </c>
      <c r="F330" s="18">
        <f t="shared" si="16"/>
        <v>1.1421723721034205</v>
      </c>
      <c r="G330" s="12">
        <f t="shared" si="17"/>
        <v>7.8749630255912262</v>
      </c>
    </row>
    <row r="331" spans="1:7" x14ac:dyDescent="0.25">
      <c r="A331" s="24">
        <v>32.583984000000001</v>
      </c>
      <c r="B331" s="23">
        <v>-32.384945000000002</v>
      </c>
      <c r="C331" s="25">
        <v>1.4750357999999999</v>
      </c>
      <c r="D331" s="26">
        <v>-1.462093E-3</v>
      </c>
      <c r="E331" s="28">
        <f t="shared" si="15"/>
        <v>2.4506350418333333E-4</v>
      </c>
      <c r="F331" s="18">
        <f t="shared" si="16"/>
        <v>1.1453831285575913</v>
      </c>
      <c r="G331" s="12">
        <f t="shared" si="17"/>
        <v>7.8971003044979211</v>
      </c>
    </row>
    <row r="332" spans="1:7" x14ac:dyDescent="0.25">
      <c r="A332" s="24">
        <v>32.683593999999999</v>
      </c>
      <c r="B332" s="23">
        <v>-32.489021000000001</v>
      </c>
      <c r="C332" s="25">
        <v>1.4749764999999999</v>
      </c>
      <c r="D332" s="26">
        <v>-1.4658809E-3</v>
      </c>
      <c r="E332" s="28">
        <f t="shared" si="15"/>
        <v>2.4569482084999997E-4</v>
      </c>
      <c r="F332" s="18">
        <f t="shared" si="16"/>
        <v>1.1490640640814207</v>
      </c>
      <c r="G332" s="12">
        <f t="shared" si="17"/>
        <v>7.9224793382214891</v>
      </c>
    </row>
    <row r="333" spans="1:7" x14ac:dyDescent="0.25">
      <c r="A333" s="24">
        <v>32.783203</v>
      </c>
      <c r="B333" s="23">
        <v>-32.576709999999999</v>
      </c>
      <c r="C333" s="25">
        <v>1.4749000000000001</v>
      </c>
      <c r="D333" s="26">
        <v>-1.4710157E-3</v>
      </c>
      <c r="E333" s="28">
        <f t="shared" si="15"/>
        <v>2.4655062084999999E-4</v>
      </c>
      <c r="F333" s="18">
        <f t="shared" si="16"/>
        <v>1.1521654280380396</v>
      </c>
      <c r="G333" s="12">
        <f t="shared" si="17"/>
        <v>7.9438623860729241</v>
      </c>
    </row>
    <row r="334" spans="1:7" x14ac:dyDescent="0.25">
      <c r="A334" s="24">
        <v>32.882812999999999</v>
      </c>
      <c r="B334" s="23">
        <v>-32.674956999999999</v>
      </c>
      <c r="C334" s="25">
        <v>1.4748049000000001</v>
      </c>
      <c r="D334" s="26">
        <v>-1.4749585999999999E-3</v>
      </c>
      <c r="E334" s="28">
        <f t="shared" si="15"/>
        <v>2.4720777084999998E-4</v>
      </c>
      <c r="F334" s="18">
        <f t="shared" si="16"/>
        <v>1.1556402048589172</v>
      </c>
      <c r="G334" s="12">
        <f t="shared" si="17"/>
        <v>7.9678200124828518</v>
      </c>
    </row>
    <row r="335" spans="1:7" x14ac:dyDescent="0.25">
      <c r="A335" s="24">
        <v>32.982422</v>
      </c>
      <c r="B335" s="23">
        <v>-32.786087000000002</v>
      </c>
      <c r="C335" s="25">
        <v>1.4747273999999999</v>
      </c>
      <c r="D335" s="26">
        <v>-1.4813094E-3</v>
      </c>
      <c r="E335" s="28">
        <f t="shared" si="15"/>
        <v>2.4826623751666668E-4</v>
      </c>
      <c r="F335" s="18">
        <f t="shared" si="16"/>
        <v>1.1595706245979844</v>
      </c>
      <c r="G335" s="12">
        <f t="shared" si="17"/>
        <v>7.9949191709603129</v>
      </c>
    </row>
    <row r="336" spans="1:7" x14ac:dyDescent="0.25">
      <c r="A336" s="24">
        <v>33.082031000000001</v>
      </c>
      <c r="B336" s="23">
        <v>-32.885975000000002</v>
      </c>
      <c r="C336" s="25">
        <v>1.4746059</v>
      </c>
      <c r="D336" s="26">
        <v>-1.4869302999999999E-3</v>
      </c>
      <c r="E336" s="28">
        <f t="shared" si="15"/>
        <v>2.4920305418333331E-4</v>
      </c>
      <c r="F336" s="18">
        <f t="shared" si="16"/>
        <v>1.163103439921443</v>
      </c>
      <c r="G336" s="12">
        <f t="shared" si="17"/>
        <v>8.0192769568146858</v>
      </c>
    </row>
    <row r="337" spans="1:7" x14ac:dyDescent="0.25">
      <c r="A337" s="24">
        <v>33.181640999999999</v>
      </c>
      <c r="B337" s="23">
        <v>-32.975383999999998</v>
      </c>
      <c r="C337" s="25">
        <v>1.4745086000000001</v>
      </c>
      <c r="D337" s="26">
        <v>-1.4953642E-3</v>
      </c>
      <c r="E337" s="28">
        <f t="shared" si="15"/>
        <v>2.5060870418333332E-4</v>
      </c>
      <c r="F337" s="18">
        <f t="shared" si="16"/>
        <v>1.166265636434088</v>
      </c>
      <c r="G337" s="12">
        <f t="shared" si="17"/>
        <v>8.0410794283373281</v>
      </c>
    </row>
    <row r="338" spans="1:7" x14ac:dyDescent="0.25">
      <c r="A338" s="24">
        <v>33.28125</v>
      </c>
      <c r="B338" s="23">
        <v>-33.074641999999997</v>
      </c>
      <c r="C338" s="25">
        <v>1.4743889999999999</v>
      </c>
      <c r="D338" s="26">
        <v>-1.4967172999999999E-3</v>
      </c>
      <c r="E338" s="28">
        <f t="shared" si="15"/>
        <v>2.5083422084999998E-4</v>
      </c>
      <c r="F338" s="18">
        <f t="shared" si="16"/>
        <v>1.1697761700655136</v>
      </c>
      <c r="G338" s="12">
        <f t="shared" si="17"/>
        <v>8.0652835880795752</v>
      </c>
    </row>
    <row r="339" spans="1:7" x14ac:dyDescent="0.25">
      <c r="A339" s="24">
        <v>33.380859000000001</v>
      </c>
      <c r="B339" s="23">
        <v>-33.189644000000001</v>
      </c>
      <c r="C339" s="25">
        <v>1.4742861</v>
      </c>
      <c r="D339" s="26">
        <v>-1.4999239999999999E-3</v>
      </c>
      <c r="E339" s="28">
        <f t="shared" si="15"/>
        <v>2.5136867084999998E-4</v>
      </c>
      <c r="F339" s="18">
        <f t="shared" si="16"/>
        <v>1.1738435337911701</v>
      </c>
      <c r="G339" s="12">
        <f t="shared" si="17"/>
        <v>8.0933269375191959</v>
      </c>
    </row>
    <row r="340" spans="1:7" x14ac:dyDescent="0.25">
      <c r="A340" s="24">
        <v>33.480468999999999</v>
      </c>
      <c r="B340" s="23">
        <v>-33.284641000000001</v>
      </c>
      <c r="C340" s="25">
        <v>1.4741844</v>
      </c>
      <c r="D340" s="26">
        <v>-1.5061079999999999E-3</v>
      </c>
      <c r="E340" s="28">
        <f t="shared" si="15"/>
        <v>2.5239933751666663E-4</v>
      </c>
      <c r="F340" s="18">
        <f t="shared" si="16"/>
        <v>1.1772033653753704</v>
      </c>
      <c r="G340" s="12">
        <f t="shared" si="17"/>
        <v>8.1164920482713168</v>
      </c>
    </row>
    <row r="341" spans="1:7" x14ac:dyDescent="0.25">
      <c r="A341" s="24">
        <v>33.580078</v>
      </c>
      <c r="B341" s="23">
        <v>-33.373863</v>
      </c>
      <c r="C341" s="25">
        <v>1.4740702999999999</v>
      </c>
      <c r="D341" s="26">
        <v>-1.5105902000000001E-3</v>
      </c>
      <c r="E341" s="28">
        <f t="shared" si="15"/>
        <v>2.5314637085000001E-4</v>
      </c>
      <c r="F341" s="18">
        <f t="shared" si="16"/>
        <v>1.180358948115936</v>
      </c>
      <c r="G341" s="12">
        <f t="shared" si="17"/>
        <v>8.1382489196622654</v>
      </c>
    </row>
    <row r="342" spans="1:7" x14ac:dyDescent="0.25">
      <c r="A342" s="24">
        <v>33.679687999999999</v>
      </c>
      <c r="B342" s="23">
        <v>-33.478637999999997</v>
      </c>
      <c r="C342" s="25">
        <v>1.4739983999999999</v>
      </c>
      <c r="D342" s="26">
        <v>-1.5164732E-3</v>
      </c>
      <c r="E342" s="28">
        <f t="shared" si="15"/>
        <v>2.5412687084999999E-4</v>
      </c>
      <c r="F342" s="18">
        <f t="shared" si="16"/>
        <v>1.1840646057075921</v>
      </c>
      <c r="G342" s="12">
        <f t="shared" si="17"/>
        <v>8.1637984052150045</v>
      </c>
    </row>
    <row r="343" spans="1:7" x14ac:dyDescent="0.25">
      <c r="A343" s="24">
        <v>33.779297</v>
      </c>
      <c r="B343" s="23">
        <v>-33.571987</v>
      </c>
      <c r="C343" s="25">
        <v>1.4738245999999999</v>
      </c>
      <c r="D343" s="26">
        <v>-1.5184910000000001E-3</v>
      </c>
      <c r="E343" s="28">
        <f t="shared" si="15"/>
        <v>2.5446317085000002E-4</v>
      </c>
      <c r="F343" s="18">
        <f t="shared" si="16"/>
        <v>1.1873661512148557</v>
      </c>
      <c r="G343" s="12">
        <f t="shared" si="17"/>
        <v>8.1865616495658777</v>
      </c>
    </row>
    <row r="344" spans="1:7" x14ac:dyDescent="0.25">
      <c r="A344" s="24">
        <v>33.878906000000001</v>
      </c>
      <c r="B344" s="23">
        <v>-33.671616</v>
      </c>
      <c r="C344" s="25">
        <v>1.4738758999999999</v>
      </c>
      <c r="D344" s="26">
        <v>-1.5268147000000001E-3</v>
      </c>
      <c r="E344" s="28">
        <f t="shared" si="15"/>
        <v>2.5585045418333332E-4</v>
      </c>
      <c r="F344" s="18">
        <f t="shared" si="16"/>
        <v>1.1908898062871451</v>
      </c>
      <c r="G344" s="12">
        <f t="shared" si="17"/>
        <v>8.2108562780185999</v>
      </c>
    </row>
    <row r="345" spans="1:7" x14ac:dyDescent="0.25">
      <c r="A345" s="24">
        <v>33.978515999999999</v>
      </c>
      <c r="B345" s="23">
        <v>-33.759106000000003</v>
      </c>
      <c r="C345" s="25">
        <v>1.4736644999999999</v>
      </c>
      <c r="D345" s="26">
        <v>-1.5318036E-3</v>
      </c>
      <c r="E345" s="28">
        <f t="shared" si="15"/>
        <v>2.5668193751666665E-4</v>
      </c>
      <c r="F345" s="18">
        <f t="shared" si="16"/>
        <v>1.193984132058503</v>
      </c>
      <c r="G345" s="12">
        <f t="shared" si="17"/>
        <v>8.2321907995266805</v>
      </c>
    </row>
    <row r="346" spans="1:7" x14ac:dyDescent="0.25">
      <c r="A346" s="24">
        <v>34.078125</v>
      </c>
      <c r="B346" s="23">
        <v>-33.850696999999997</v>
      </c>
      <c r="C346" s="25">
        <v>1.4735304</v>
      </c>
      <c r="D346" s="26">
        <v>-1.5367925000000001E-3</v>
      </c>
      <c r="E346" s="28">
        <f t="shared" si="15"/>
        <v>2.5751342084999999E-4</v>
      </c>
      <c r="F346" s="18">
        <f t="shared" si="16"/>
        <v>1.1972235010346648</v>
      </c>
      <c r="G346" s="12">
        <f t="shared" si="17"/>
        <v>8.2545253538694219</v>
      </c>
    </row>
    <row r="347" spans="1:7" x14ac:dyDescent="0.25">
      <c r="A347" s="24">
        <v>34.177734000000001</v>
      </c>
      <c r="B347" s="23">
        <v>-33.965938999999999</v>
      </c>
      <c r="C347" s="25">
        <v>1.4735898000000001</v>
      </c>
      <c r="D347" s="26">
        <v>-1.5407979999999999E-3</v>
      </c>
      <c r="E347" s="28">
        <f t="shared" si="15"/>
        <v>2.5818100418333333E-4</v>
      </c>
      <c r="F347" s="18">
        <f t="shared" si="16"/>
        <v>1.2012993530239531</v>
      </c>
      <c r="G347" s="12">
        <f t="shared" si="17"/>
        <v>8.2826272275422355</v>
      </c>
    </row>
    <row r="348" spans="1:7" x14ac:dyDescent="0.25">
      <c r="A348" s="24">
        <v>34.277343999999999</v>
      </c>
      <c r="B348" s="23">
        <v>-34.056323999999996</v>
      </c>
      <c r="C348" s="25">
        <v>1.4735434999999999</v>
      </c>
      <c r="D348" s="26">
        <v>-1.5440403999999999E-3</v>
      </c>
      <c r="E348" s="28">
        <f t="shared" si="15"/>
        <v>2.5872140418333329E-4</v>
      </c>
      <c r="F348" s="18">
        <f t="shared" si="16"/>
        <v>1.2044960684753665</v>
      </c>
      <c r="G348" s="12">
        <f t="shared" si="17"/>
        <v>8.3046676976131906</v>
      </c>
    </row>
    <row r="349" spans="1:7" x14ac:dyDescent="0.25">
      <c r="A349" s="24">
        <v>34.376953</v>
      </c>
      <c r="B349" s="23">
        <v>-34.171967000000002</v>
      </c>
      <c r="C349" s="25">
        <v>1.4733788000000001</v>
      </c>
      <c r="D349" s="26">
        <v>-1.5481113999999999E-3</v>
      </c>
      <c r="E349" s="28">
        <f t="shared" si="15"/>
        <v>2.593999041833333E-4</v>
      </c>
      <c r="F349" s="18">
        <f t="shared" si="16"/>
        <v>1.2085861029384724</v>
      </c>
      <c r="G349" s="12">
        <f t="shared" si="17"/>
        <v>8.332867355525627</v>
      </c>
    </row>
    <row r="350" spans="1:7" x14ac:dyDescent="0.25">
      <c r="A350" s="24">
        <v>34.476562999999999</v>
      </c>
      <c r="B350" s="23">
        <v>-34.261963000000002</v>
      </c>
      <c r="C350" s="25">
        <v>1.4733148</v>
      </c>
      <c r="D350" s="26">
        <v>-1.5561132000000001E-3</v>
      </c>
      <c r="E350" s="28">
        <f t="shared" si="15"/>
        <v>2.6073353751666667E-4</v>
      </c>
      <c r="F350" s="18">
        <f t="shared" si="16"/>
        <v>1.2117690603292497</v>
      </c>
      <c r="G350" s="12">
        <f t="shared" si="17"/>
        <v>8.3548129675686198</v>
      </c>
    </row>
    <row r="351" spans="1:7" x14ac:dyDescent="0.25">
      <c r="A351" s="24">
        <v>34.576172</v>
      </c>
      <c r="B351" s="23">
        <v>-34.351269000000002</v>
      </c>
      <c r="C351" s="25">
        <v>1.4732276</v>
      </c>
      <c r="D351" s="26">
        <v>-1.5605122000000001E-3</v>
      </c>
      <c r="E351" s="28">
        <f t="shared" si="15"/>
        <v>2.6146670418333336E-4</v>
      </c>
      <c r="F351" s="18">
        <f t="shared" si="16"/>
        <v>1.2149276139620864</v>
      </c>
      <c r="G351" s="12">
        <f t="shared" si="17"/>
        <v>8.3765903224411833</v>
      </c>
    </row>
    <row r="352" spans="1:7" x14ac:dyDescent="0.25">
      <c r="A352" s="24">
        <v>34.675781000000001</v>
      </c>
      <c r="B352" s="23">
        <v>-34.46331</v>
      </c>
      <c r="C352" s="25">
        <v>1.473014</v>
      </c>
      <c r="D352" s="26">
        <v>-1.5676469000000001E-3</v>
      </c>
      <c r="E352" s="28">
        <f t="shared" si="15"/>
        <v>2.6265582084999999E-4</v>
      </c>
      <c r="F352" s="18">
        <f t="shared" si="16"/>
        <v>1.2188902537351884</v>
      </c>
      <c r="G352" s="12">
        <f t="shared" si="17"/>
        <v>8.4039116291538001</v>
      </c>
    </row>
    <row r="353" spans="1:7" x14ac:dyDescent="0.25">
      <c r="A353" s="24">
        <v>34.775390999999999</v>
      </c>
      <c r="B353" s="23">
        <v>-34.548672000000003</v>
      </c>
      <c r="C353" s="25">
        <v>1.4729494000000001</v>
      </c>
      <c r="D353" s="26">
        <v>-1.5691667999999999E-3</v>
      </c>
      <c r="E353" s="28">
        <f t="shared" si="15"/>
        <v>2.6290913751666665E-4</v>
      </c>
      <c r="F353" s="18">
        <f t="shared" si="16"/>
        <v>1.2219093169023463</v>
      </c>
      <c r="G353" s="12">
        <f t="shared" si="17"/>
        <v>8.4247272357942489</v>
      </c>
    </row>
    <row r="354" spans="1:7" x14ac:dyDescent="0.25">
      <c r="A354" s="24">
        <v>34.875</v>
      </c>
      <c r="B354" s="23">
        <v>-34.665568999999998</v>
      </c>
      <c r="C354" s="25">
        <v>1.4729019000000001</v>
      </c>
      <c r="D354" s="26">
        <v>-1.5744836E-3</v>
      </c>
      <c r="E354" s="28">
        <f t="shared" si="15"/>
        <v>2.6379527084999997E-4</v>
      </c>
      <c r="F354" s="18">
        <f t="shared" si="16"/>
        <v>1.2260437025429269</v>
      </c>
      <c r="G354" s="12">
        <f t="shared" si="17"/>
        <v>8.4532326828251101</v>
      </c>
    </row>
    <row r="355" spans="1:7" x14ac:dyDescent="0.25">
      <c r="A355" s="24">
        <v>34.974609000000001</v>
      </c>
      <c r="B355" s="23">
        <v>-34.751041000000001</v>
      </c>
      <c r="C355" s="25">
        <v>1.4727969000000001</v>
      </c>
      <c r="D355" s="26">
        <v>-1.5761048000000001E-3</v>
      </c>
      <c r="E355" s="28">
        <f t="shared" si="15"/>
        <v>2.6406547085000001E-4</v>
      </c>
      <c r="F355" s="18">
        <f t="shared" si="16"/>
        <v>1.2290666561642494</v>
      </c>
      <c r="G355" s="12">
        <f t="shared" si="17"/>
        <v>8.4740751130724394</v>
      </c>
    </row>
    <row r="356" spans="1:7" x14ac:dyDescent="0.25">
      <c r="A356" s="24">
        <v>35.074218999999999</v>
      </c>
      <c r="B356" s="23">
        <v>-34.854228999999997</v>
      </c>
      <c r="C356" s="25">
        <v>1.4726733000000001</v>
      </c>
      <c r="D356" s="26">
        <v>-1.5852571000000001E-3</v>
      </c>
      <c r="E356" s="28">
        <f t="shared" si="15"/>
        <v>2.6559085418333334E-4</v>
      </c>
      <c r="F356" s="18">
        <f t="shared" si="16"/>
        <v>1.2327161851126418</v>
      </c>
      <c r="G356" s="12">
        <f t="shared" si="17"/>
        <v>8.4992376071331979</v>
      </c>
    </row>
    <row r="357" spans="1:7" x14ac:dyDescent="0.25">
      <c r="A357" s="24">
        <v>35.173828</v>
      </c>
      <c r="B357" s="23">
        <v>-34.944327999999999</v>
      </c>
      <c r="C357" s="25">
        <v>1.4726368999999999</v>
      </c>
      <c r="D357" s="26">
        <v>-1.5882044999999999E-3</v>
      </c>
      <c r="E357" s="28">
        <f t="shared" si="15"/>
        <v>2.6608208751666666E-4</v>
      </c>
      <c r="F357" s="18">
        <f t="shared" si="16"/>
        <v>1.2359027853832276</v>
      </c>
      <c r="G357" s="12">
        <f t="shared" si="17"/>
        <v>8.5212083358262678</v>
      </c>
    </row>
    <row r="358" spans="1:7" x14ac:dyDescent="0.25">
      <c r="A358" s="24">
        <v>35.273437999999999</v>
      </c>
      <c r="B358" s="23">
        <v>-35.049281999999998</v>
      </c>
      <c r="C358" s="25">
        <v>1.4725379000000001</v>
      </c>
      <c r="D358" s="26">
        <v>-1.5920848E-3</v>
      </c>
      <c r="E358" s="28">
        <f t="shared" si="15"/>
        <v>2.667288041833333E-4</v>
      </c>
      <c r="F358" s="18">
        <f t="shared" si="16"/>
        <v>1.2396147738048426</v>
      </c>
      <c r="G358" s="12">
        <f t="shared" si="17"/>
        <v>8.5468014707029294</v>
      </c>
    </row>
    <row r="359" spans="1:7" x14ac:dyDescent="0.25">
      <c r="A359" s="24">
        <v>35.373047</v>
      </c>
      <c r="B359" s="23">
        <v>-35.158051</v>
      </c>
      <c r="C359" s="25">
        <v>1.4724391999999999</v>
      </c>
      <c r="D359" s="26">
        <v>-1.6007393E-3</v>
      </c>
      <c r="E359" s="28">
        <f t="shared" si="15"/>
        <v>2.6817122085000001E-4</v>
      </c>
      <c r="F359" s="18">
        <f t="shared" si="16"/>
        <v>1.2434616902504343</v>
      </c>
      <c r="G359" s="12">
        <f t="shared" si="17"/>
        <v>8.5733248970363665</v>
      </c>
    </row>
    <row r="360" spans="1:7" x14ac:dyDescent="0.25">
      <c r="A360" s="24">
        <v>35.472656000000001</v>
      </c>
      <c r="B360" s="23">
        <v>-35.236877</v>
      </c>
      <c r="C360" s="25">
        <v>1.472221</v>
      </c>
      <c r="D360" s="26">
        <v>-1.6027897000000001E-3</v>
      </c>
      <c r="E360" s="28">
        <f t="shared" si="15"/>
        <v>2.6851295418333336E-4</v>
      </c>
      <c r="F360" s="18">
        <f t="shared" si="16"/>
        <v>1.2462495897046924</v>
      </c>
      <c r="G360" s="12">
        <f t="shared" si="17"/>
        <v>8.5925466937262289</v>
      </c>
    </row>
    <row r="361" spans="1:7" x14ac:dyDescent="0.25">
      <c r="A361" s="24">
        <v>35.572265999999999</v>
      </c>
      <c r="B361" s="23">
        <v>-35.349449</v>
      </c>
      <c r="C361" s="25">
        <v>1.4721773</v>
      </c>
      <c r="D361" s="26">
        <v>-1.6086906000000001E-3</v>
      </c>
      <c r="E361" s="28">
        <f t="shared" si="15"/>
        <v>2.6949643751666665E-4</v>
      </c>
      <c r="F361" s="18">
        <f t="shared" si="16"/>
        <v>1.2502310097610794</v>
      </c>
      <c r="G361" s="12">
        <f t="shared" si="17"/>
        <v>8.6199974853047827</v>
      </c>
    </row>
    <row r="362" spans="1:7" x14ac:dyDescent="0.25">
      <c r="A362" s="24">
        <v>35.671875</v>
      </c>
      <c r="B362" s="23">
        <v>-35.434525000000001</v>
      </c>
      <c r="C362" s="25">
        <v>1.472116</v>
      </c>
      <c r="D362" s="26">
        <v>-1.6146124E-3</v>
      </c>
      <c r="E362" s="28">
        <f t="shared" si="15"/>
        <v>2.7048340418333331E-4</v>
      </c>
      <c r="F362" s="18">
        <f t="shared" si="16"/>
        <v>1.2532399577474096</v>
      </c>
      <c r="G362" s="12">
        <f t="shared" si="17"/>
        <v>8.6407433505673445</v>
      </c>
    </row>
    <row r="363" spans="1:7" x14ac:dyDescent="0.25">
      <c r="A363" s="24">
        <v>35.771484000000001</v>
      </c>
      <c r="B363" s="23">
        <v>-35.544269999999997</v>
      </c>
      <c r="C363" s="25">
        <v>1.4720234000000001</v>
      </c>
      <c r="D363" s="26">
        <v>-1.6200870000000001E-3</v>
      </c>
      <c r="E363" s="28">
        <f t="shared" si="15"/>
        <v>2.7139583751666665E-4</v>
      </c>
      <c r="F363" s="18">
        <f t="shared" si="16"/>
        <v>1.2571213931317695</v>
      </c>
      <c r="G363" s="12">
        <f t="shared" si="17"/>
        <v>8.6675047754490944</v>
      </c>
    </row>
    <row r="364" spans="1:7" x14ac:dyDescent="0.25">
      <c r="A364" s="24">
        <v>35.871093999999999</v>
      </c>
      <c r="B364" s="23">
        <v>-35.646144999999997</v>
      </c>
      <c r="C364" s="25">
        <v>1.4719732999999999</v>
      </c>
      <c r="D364" s="26">
        <v>-1.6257762000000001E-3</v>
      </c>
      <c r="E364" s="28">
        <f t="shared" si="15"/>
        <v>2.7234403751666669E-4</v>
      </c>
      <c r="F364" s="18">
        <f t="shared" si="16"/>
        <v>1.2607244842045442</v>
      </c>
      <c r="G364" s="12">
        <f t="shared" si="17"/>
        <v>8.692347093184102</v>
      </c>
    </row>
    <row r="365" spans="1:7" x14ac:dyDescent="0.25">
      <c r="A365" s="24">
        <v>35.970703</v>
      </c>
      <c r="B365" s="23">
        <v>-35.739829999999998</v>
      </c>
      <c r="C365" s="25">
        <v>1.4719074000000001</v>
      </c>
      <c r="D365" s="26">
        <v>-1.6311825000000001E-3</v>
      </c>
      <c r="E365" s="28">
        <f t="shared" si="15"/>
        <v>2.7324508751666669E-4</v>
      </c>
      <c r="F365" s="18">
        <f t="shared" si="16"/>
        <v>1.2640379132808919</v>
      </c>
      <c r="G365" s="12">
        <f t="shared" si="17"/>
        <v>8.7151922714614436</v>
      </c>
    </row>
    <row r="366" spans="1:7" x14ac:dyDescent="0.25">
      <c r="A366" s="24">
        <v>36.070312999999999</v>
      </c>
      <c r="B366" s="23">
        <v>-35.838859999999997</v>
      </c>
      <c r="C366" s="25">
        <v>1.4718467</v>
      </c>
      <c r="D366" s="26">
        <v>-1.6337394000000001E-3</v>
      </c>
      <c r="E366" s="28">
        <f t="shared" si="15"/>
        <v>2.7367123751666667E-4</v>
      </c>
      <c r="F366" s="18">
        <f t="shared" si="16"/>
        <v>1.2675403830618674</v>
      </c>
      <c r="G366" s="12">
        <f t="shared" si="17"/>
        <v>8.7393408331821565</v>
      </c>
    </row>
    <row r="367" spans="1:7" x14ac:dyDescent="0.25">
      <c r="A367" s="24">
        <v>36.169922</v>
      </c>
      <c r="B367" s="23">
        <v>-35.951777999999997</v>
      </c>
      <c r="C367" s="25">
        <v>1.4716944999999999</v>
      </c>
      <c r="D367" s="26">
        <v>-1.6394794E-3</v>
      </c>
      <c r="E367" s="28">
        <f t="shared" si="15"/>
        <v>2.7462790418333335E-4</v>
      </c>
      <c r="F367" s="18">
        <f t="shared" si="16"/>
        <v>1.27153404036499</v>
      </c>
      <c r="G367" s="12">
        <f t="shared" si="17"/>
        <v>8.7668759971968964</v>
      </c>
    </row>
    <row r="368" spans="1:7" x14ac:dyDescent="0.25">
      <c r="A368" s="24">
        <v>36.269531000000001</v>
      </c>
      <c r="B368" s="23">
        <v>-36.044021999999998</v>
      </c>
      <c r="C368" s="25">
        <v>1.4714910000000001</v>
      </c>
      <c r="D368" s="26">
        <v>-1.6415954E-3</v>
      </c>
      <c r="E368" s="28">
        <f t="shared" si="15"/>
        <v>2.7498057085E-4</v>
      </c>
      <c r="F368" s="18">
        <f t="shared" si="16"/>
        <v>1.2747965044917831</v>
      </c>
      <c r="G368" s="12">
        <f t="shared" si="17"/>
        <v>8.789369786224114</v>
      </c>
    </row>
    <row r="369" spans="1:7" x14ac:dyDescent="0.25">
      <c r="A369" s="24">
        <v>36.369140999999999</v>
      </c>
      <c r="B369" s="23">
        <v>-36.122962999999999</v>
      </c>
      <c r="C369" s="25">
        <v>1.4715015</v>
      </c>
      <c r="D369" s="26">
        <v>-1.6498537E-3</v>
      </c>
      <c r="E369" s="28">
        <f t="shared" si="15"/>
        <v>2.7635695418333332E-4</v>
      </c>
      <c r="F369" s="18">
        <f t="shared" si="16"/>
        <v>1.2775884712390313</v>
      </c>
      <c r="G369" s="12">
        <f t="shared" si="17"/>
        <v>8.8086196257757159</v>
      </c>
    </row>
    <row r="370" spans="1:7" x14ac:dyDescent="0.25">
      <c r="A370" s="24">
        <v>36.46875</v>
      </c>
      <c r="B370" s="23">
        <v>-36.239445000000003</v>
      </c>
      <c r="C370" s="25">
        <v>1.4714413</v>
      </c>
      <c r="D370" s="26">
        <v>-1.6533971000000001E-3</v>
      </c>
      <c r="E370" s="28">
        <f t="shared" si="15"/>
        <v>2.7694752085E-4</v>
      </c>
      <c r="F370" s="18">
        <f t="shared" si="16"/>
        <v>1.2817081792570826</v>
      </c>
      <c r="G370" s="12">
        <f t="shared" si="17"/>
        <v>8.8370238746533509</v>
      </c>
    </row>
    <row r="371" spans="1:7" x14ac:dyDescent="0.25">
      <c r="A371" s="24">
        <v>36.568359000000001</v>
      </c>
      <c r="B371" s="23">
        <v>-36.326915999999997</v>
      </c>
      <c r="C371" s="25">
        <v>1.471276</v>
      </c>
      <c r="D371" s="26">
        <v>-1.6584218E-3</v>
      </c>
      <c r="E371" s="28">
        <f t="shared" si="15"/>
        <v>2.7778497085E-4</v>
      </c>
      <c r="F371" s="18">
        <f t="shared" si="16"/>
        <v>1.2848018330409026</v>
      </c>
      <c r="G371" s="12">
        <f t="shared" si="17"/>
        <v>8.8583537629929694</v>
      </c>
    </row>
    <row r="372" spans="1:7" x14ac:dyDescent="0.25">
      <c r="A372" s="24">
        <v>36.667968999999999</v>
      </c>
      <c r="B372" s="23">
        <v>-36.425499000000002</v>
      </c>
      <c r="C372" s="25">
        <v>1.4711590000000001</v>
      </c>
      <c r="D372" s="26">
        <v>-1.6624420000000001E-3</v>
      </c>
      <c r="E372" s="28">
        <f t="shared" si="15"/>
        <v>2.7845500418333336E-4</v>
      </c>
      <c r="F372" s="18">
        <f t="shared" si="16"/>
        <v>1.2882884934308647</v>
      </c>
      <c r="G372" s="12">
        <f t="shared" si="17"/>
        <v>8.8823933233293655</v>
      </c>
    </row>
    <row r="373" spans="1:7" x14ac:dyDescent="0.25">
      <c r="A373" s="24">
        <v>36.767578</v>
      </c>
      <c r="B373" s="23">
        <v>-36.528216999999998</v>
      </c>
      <c r="C373" s="25">
        <v>1.4711126000000001</v>
      </c>
      <c r="D373" s="26">
        <v>-1.6661464E-3</v>
      </c>
      <c r="E373" s="28">
        <f t="shared" si="15"/>
        <v>2.7907240418333334E-4</v>
      </c>
      <c r="F373" s="18">
        <f t="shared" si="16"/>
        <v>1.2919213995296452</v>
      </c>
      <c r="G373" s="12">
        <f t="shared" si="17"/>
        <v>8.9074412074334557</v>
      </c>
    </row>
    <row r="374" spans="1:7" x14ac:dyDescent="0.25">
      <c r="A374" s="24">
        <v>36.867187999999999</v>
      </c>
      <c r="B374" s="23">
        <v>-36.623038999999999</v>
      </c>
      <c r="C374" s="25">
        <v>1.4709376000000001</v>
      </c>
      <c r="D374" s="26">
        <v>-1.6711592E-3</v>
      </c>
      <c r="E374" s="28">
        <f t="shared" si="15"/>
        <v>2.7990787085E-4</v>
      </c>
      <c r="F374" s="18">
        <f t="shared" si="16"/>
        <v>1.2952750417549475</v>
      </c>
      <c r="G374" s="12">
        <f t="shared" si="17"/>
        <v>8.9305636442655434</v>
      </c>
    </row>
    <row r="375" spans="1:7" x14ac:dyDescent="0.25">
      <c r="A375" s="24">
        <v>36.966797</v>
      </c>
      <c r="B375" s="23">
        <v>-36.726596999999998</v>
      </c>
      <c r="C375" s="25">
        <v>1.4710536000000001</v>
      </c>
      <c r="D375" s="26">
        <v>-1.6780704E-3</v>
      </c>
      <c r="E375" s="28">
        <f t="shared" si="15"/>
        <v>2.8105973751666667E-4</v>
      </c>
      <c r="F375" s="18">
        <f t="shared" si="16"/>
        <v>1.2989376567764386</v>
      </c>
      <c r="G375" s="12">
        <f t="shared" si="17"/>
        <v>8.9558163631858072</v>
      </c>
    </row>
    <row r="376" spans="1:7" x14ac:dyDescent="0.25">
      <c r="A376" s="24">
        <v>37.066406000000001</v>
      </c>
      <c r="B376" s="23">
        <v>-36.824623000000003</v>
      </c>
      <c r="C376" s="25">
        <v>1.4708394</v>
      </c>
      <c r="D376" s="26">
        <v>-1.6823948000000001E-3</v>
      </c>
      <c r="E376" s="28">
        <f t="shared" si="15"/>
        <v>2.8178047085000002E-4</v>
      </c>
      <c r="F376" s="18">
        <f t="shared" si="16"/>
        <v>1.3024046173212225</v>
      </c>
      <c r="G376" s="12">
        <f t="shared" si="17"/>
        <v>8.9797200985310042</v>
      </c>
    </row>
    <row r="377" spans="1:7" x14ac:dyDescent="0.25">
      <c r="A377" s="24">
        <v>37.166015999999999</v>
      </c>
      <c r="B377" s="23">
        <v>-36.923350999999997</v>
      </c>
      <c r="C377" s="25">
        <v>1.4707767</v>
      </c>
      <c r="D377" s="26">
        <v>-1.6887842999999999E-3</v>
      </c>
      <c r="E377" s="28">
        <f t="shared" si="15"/>
        <v>2.8284538751666664E-4</v>
      </c>
      <c r="F377" s="18">
        <f t="shared" si="16"/>
        <v>1.3058964060371281</v>
      </c>
      <c r="G377" s="12">
        <f t="shared" si="17"/>
        <v>9.0037950172582839</v>
      </c>
    </row>
    <row r="378" spans="1:7" x14ac:dyDescent="0.25">
      <c r="A378" s="24">
        <v>37.265625</v>
      </c>
      <c r="B378" s="23">
        <v>-37.034252000000002</v>
      </c>
      <c r="C378" s="25">
        <v>1.4706676999999999</v>
      </c>
      <c r="D378" s="26">
        <v>-1.6921669E-3</v>
      </c>
      <c r="E378" s="28">
        <f t="shared" si="15"/>
        <v>2.8340915418333335E-4</v>
      </c>
      <c r="F378" s="18">
        <f t="shared" si="16"/>
        <v>1.3098187265579804</v>
      </c>
      <c r="G378" s="12">
        <f t="shared" si="17"/>
        <v>9.0308383338632421</v>
      </c>
    </row>
    <row r="379" spans="1:7" x14ac:dyDescent="0.25">
      <c r="A379" s="24">
        <v>37.365234000000001</v>
      </c>
      <c r="B379" s="23">
        <v>-37.116385999999999</v>
      </c>
      <c r="C379" s="25">
        <v>1.4705733000000001</v>
      </c>
      <c r="D379" s="26">
        <v>-1.6960383000000001E-3</v>
      </c>
      <c r="E379" s="28">
        <f t="shared" si="15"/>
        <v>2.8405438751666665E-4</v>
      </c>
      <c r="F379" s="18">
        <f t="shared" si="16"/>
        <v>1.3127236225792935</v>
      </c>
      <c r="G379" s="12">
        <f t="shared" si="17"/>
        <v>9.0508667895672623</v>
      </c>
    </row>
    <row r="380" spans="1:7" x14ac:dyDescent="0.25">
      <c r="A380" s="24">
        <v>37.464843999999999</v>
      </c>
      <c r="B380" s="23">
        <v>-37.214882000000003</v>
      </c>
      <c r="C380" s="25">
        <v>1.4705017</v>
      </c>
      <c r="D380" s="26">
        <v>-1.7022699000000001E-3</v>
      </c>
      <c r="E380" s="28">
        <f t="shared" si="15"/>
        <v>2.8509298751666667E-4</v>
      </c>
      <c r="F380" s="18">
        <f t="shared" si="16"/>
        <v>1.3162072059736891</v>
      </c>
      <c r="G380" s="12">
        <f t="shared" si="17"/>
        <v>9.074885134869124</v>
      </c>
    </row>
    <row r="381" spans="1:7" x14ac:dyDescent="0.25">
      <c r="A381" s="24">
        <v>37.564453</v>
      </c>
      <c r="B381" s="23">
        <v>-37.31559</v>
      </c>
      <c r="C381" s="25">
        <v>1.4703299999999999</v>
      </c>
      <c r="D381" s="26">
        <v>-1.7038494E-3</v>
      </c>
      <c r="E381" s="28">
        <f t="shared" si="15"/>
        <v>2.8535623751666666E-4</v>
      </c>
      <c r="F381" s="18">
        <f t="shared" si="16"/>
        <v>1.3197690228645553</v>
      </c>
      <c r="G381" s="12">
        <f t="shared" si="17"/>
        <v>9.0994428785202359</v>
      </c>
    </row>
    <row r="382" spans="1:7" x14ac:dyDescent="0.25">
      <c r="A382" s="24">
        <v>37.664062999999999</v>
      </c>
      <c r="B382" s="23">
        <v>-37.422030999999997</v>
      </c>
      <c r="C382" s="25">
        <v>1.4703417000000001</v>
      </c>
      <c r="D382" s="26">
        <v>-1.7095833000000001E-3</v>
      </c>
      <c r="E382" s="28">
        <f t="shared" si="15"/>
        <v>2.8631188751666669E-4</v>
      </c>
      <c r="F382" s="18">
        <f t="shared" si="16"/>
        <v>1.3235336031529206</v>
      </c>
      <c r="G382" s="12">
        <f t="shared" si="17"/>
        <v>9.1253986197917154</v>
      </c>
    </row>
    <row r="383" spans="1:7" x14ac:dyDescent="0.25">
      <c r="A383" s="24">
        <v>37.763672</v>
      </c>
      <c r="B383" s="23">
        <v>-37.510609000000002</v>
      </c>
      <c r="C383" s="25">
        <v>1.4702896000000001</v>
      </c>
      <c r="D383" s="26">
        <v>-1.7172069000000001E-3</v>
      </c>
      <c r="E383" s="28">
        <f t="shared" si="15"/>
        <v>2.8758248751666667E-4</v>
      </c>
      <c r="F383" s="18">
        <f t="shared" si="16"/>
        <v>1.3266664090527418</v>
      </c>
      <c r="G383" s="12">
        <f t="shared" si="17"/>
        <v>9.1469984511569322</v>
      </c>
    </row>
    <row r="384" spans="1:7" x14ac:dyDescent="0.25">
      <c r="A384" s="24">
        <v>37.863281000000001</v>
      </c>
      <c r="B384" s="23">
        <v>-37.604484999999997</v>
      </c>
      <c r="C384" s="25">
        <v>1.470215</v>
      </c>
      <c r="D384" s="26">
        <v>-1.7199665E-3</v>
      </c>
      <c r="E384" s="28">
        <f t="shared" si="15"/>
        <v>2.8804242085E-4</v>
      </c>
      <c r="F384" s="18">
        <f t="shared" si="16"/>
        <v>1.3299865933722292</v>
      </c>
      <c r="G384" s="12">
        <f t="shared" si="17"/>
        <v>9.1698902049698532</v>
      </c>
    </row>
    <row r="385" spans="1:7" x14ac:dyDescent="0.25">
      <c r="A385" s="24">
        <v>37.962890999999999</v>
      </c>
      <c r="B385" s="23">
        <v>-37.717705000000002</v>
      </c>
      <c r="C385" s="25">
        <v>1.4700858999999999</v>
      </c>
      <c r="D385" s="26">
        <v>-1.7237573999999999E-3</v>
      </c>
      <c r="E385" s="28">
        <f t="shared" si="15"/>
        <v>2.8867423751666665E-4</v>
      </c>
      <c r="F385" s="18">
        <f t="shared" si="16"/>
        <v>1.3339909317404215</v>
      </c>
      <c r="G385" s="12">
        <f t="shared" si="17"/>
        <v>9.197499011978028</v>
      </c>
    </row>
    <row r="386" spans="1:7" x14ac:dyDescent="0.25">
      <c r="A386" s="24">
        <v>38.0625</v>
      </c>
      <c r="B386" s="23">
        <v>-37.817031999999998</v>
      </c>
      <c r="C386" s="25">
        <v>1.4698963</v>
      </c>
      <c r="D386" s="26">
        <v>-1.7319677999999999E-3</v>
      </c>
      <c r="E386" s="28">
        <f t="shared" si="15"/>
        <v>2.9004263751666664E-4</v>
      </c>
      <c r="F386" s="18">
        <f t="shared" si="16"/>
        <v>1.337503905747641</v>
      </c>
      <c r="G386" s="12">
        <f t="shared" si="17"/>
        <v>9.2217199974373134</v>
      </c>
    </row>
    <row r="387" spans="1:7" x14ac:dyDescent="0.25">
      <c r="A387" s="24">
        <v>38.162109000000001</v>
      </c>
      <c r="B387" s="23">
        <v>-37.905602000000002</v>
      </c>
      <c r="C387" s="25">
        <v>1.4699514</v>
      </c>
      <c r="D387" s="26">
        <v>-1.7361135E-3</v>
      </c>
      <c r="E387" s="28">
        <f t="shared" si="15"/>
        <v>2.9073358751666666E-4</v>
      </c>
      <c r="F387" s="18">
        <f t="shared" si="16"/>
        <v>1.3406364287053409</v>
      </c>
      <c r="G387" s="12">
        <f t="shared" si="17"/>
        <v>9.2433178779947589</v>
      </c>
    </row>
    <row r="388" spans="1:7" x14ac:dyDescent="0.25">
      <c r="A388" s="24">
        <v>38.261718999999999</v>
      </c>
      <c r="B388" s="23">
        <v>-37.996428999999999</v>
      </c>
      <c r="C388" s="25">
        <v>1.4696426</v>
      </c>
      <c r="D388" s="26">
        <v>-1.7383902999999999E-3</v>
      </c>
      <c r="E388" s="28">
        <f t="shared" si="15"/>
        <v>2.9111305418333329E-4</v>
      </c>
      <c r="F388" s="18">
        <f t="shared" si="16"/>
        <v>1.3438487767089426</v>
      </c>
      <c r="G388" s="12">
        <f t="shared" si="17"/>
        <v>9.2654661301951755</v>
      </c>
    </row>
    <row r="389" spans="1:7" x14ac:dyDescent="0.25">
      <c r="A389" s="24">
        <v>38.361328</v>
      </c>
      <c r="B389" s="23">
        <v>-38.105784999999997</v>
      </c>
      <c r="C389" s="25">
        <v>1.4696912</v>
      </c>
      <c r="D389" s="26">
        <v>-1.7441333E-3</v>
      </c>
      <c r="E389" s="28">
        <f t="shared" ref="E389:E452" si="18" xml:space="preserve"> (delta_0 - D389) / L</f>
        <v>2.9207022084999998E-4</v>
      </c>
      <c r="F389" s="18">
        <f t="shared" ref="F389:F452" si="19" xml:space="preserve"> -B389 / A_6x12_in2</f>
        <v>1.3477164540326665</v>
      </c>
      <c r="G389" s="12">
        <f t="shared" ref="G389:G452" si="20" xml:space="preserve"> -B389 * kip_to_N / A_6x12_mm2</f>
        <v>9.2921326970489595</v>
      </c>
    </row>
    <row r="390" spans="1:7" x14ac:dyDescent="0.25">
      <c r="A390" s="24">
        <v>38.460937999999999</v>
      </c>
      <c r="B390" s="23">
        <v>-38.204929</v>
      </c>
      <c r="C390" s="25">
        <v>1.4695549999999999</v>
      </c>
      <c r="D390" s="26">
        <v>-1.7503559E-3</v>
      </c>
      <c r="E390" s="28">
        <f t="shared" si="18"/>
        <v>2.9310732084999997E-4</v>
      </c>
      <c r="F390" s="18">
        <f t="shared" si="19"/>
        <v>1.3512229557388671</v>
      </c>
      <c r="G390" s="12">
        <f t="shared" si="20"/>
        <v>9.3163090577804422</v>
      </c>
    </row>
    <row r="391" spans="1:7" x14ac:dyDescent="0.25">
      <c r="A391" s="24">
        <v>38.560547</v>
      </c>
      <c r="B391" s="23">
        <v>-38.311675999999999</v>
      </c>
      <c r="C391" s="25">
        <v>1.4695047999999999</v>
      </c>
      <c r="D391" s="26">
        <v>-1.7559826000000001E-3</v>
      </c>
      <c r="E391" s="28">
        <f t="shared" si="18"/>
        <v>2.9404510418333334E-4</v>
      </c>
      <c r="F391" s="18">
        <f t="shared" si="19"/>
        <v>1.3549983585633627</v>
      </c>
      <c r="G391" s="12">
        <f t="shared" si="20"/>
        <v>9.3423394174492387</v>
      </c>
    </row>
    <row r="392" spans="1:7" x14ac:dyDescent="0.25">
      <c r="A392" s="24">
        <v>38.660156000000001</v>
      </c>
      <c r="B392" s="23">
        <v>-38.394550000000002</v>
      </c>
      <c r="C392" s="25">
        <v>1.4693868000000001</v>
      </c>
      <c r="D392" s="26">
        <v>-1.7608255000000001E-3</v>
      </c>
      <c r="E392" s="28">
        <f t="shared" si="18"/>
        <v>2.9485225418333336E-4</v>
      </c>
      <c r="F392" s="18">
        <f t="shared" si="19"/>
        <v>1.3579294267308735</v>
      </c>
      <c r="G392" s="12">
        <f t="shared" si="20"/>
        <v>9.3625483228722679</v>
      </c>
    </row>
    <row r="393" spans="1:7" x14ac:dyDescent="0.25">
      <c r="A393" s="24">
        <v>38.759765999999999</v>
      </c>
      <c r="B393" s="23">
        <v>-38.502822999999999</v>
      </c>
      <c r="C393" s="25">
        <v>1.4693000000000001</v>
      </c>
      <c r="D393" s="26">
        <v>-1.7667620000000001E-3</v>
      </c>
      <c r="E393" s="28">
        <f t="shared" si="18"/>
        <v>2.9584167084999998E-4</v>
      </c>
      <c r="F393" s="18">
        <f t="shared" si="19"/>
        <v>1.3617588007649597</v>
      </c>
      <c r="G393" s="12">
        <f t="shared" si="20"/>
        <v>9.3889507991237764</v>
      </c>
    </row>
    <row r="394" spans="1:7" x14ac:dyDescent="0.25">
      <c r="A394" s="24">
        <v>38.859375</v>
      </c>
      <c r="B394" s="23">
        <v>-38.605507000000003</v>
      </c>
      <c r="C394" s="25">
        <v>1.4691833000000001</v>
      </c>
      <c r="D394" s="26">
        <v>-1.7699270999999999E-3</v>
      </c>
      <c r="E394" s="28">
        <f t="shared" si="18"/>
        <v>2.9636918751666663E-4</v>
      </c>
      <c r="F394" s="18">
        <f t="shared" si="19"/>
        <v>1.3653905043597261</v>
      </c>
      <c r="G394" s="12">
        <f t="shared" si="20"/>
        <v>9.4139903922948331</v>
      </c>
    </row>
    <row r="395" spans="1:7" x14ac:dyDescent="0.25">
      <c r="A395" s="24">
        <v>38.958984000000001</v>
      </c>
      <c r="B395" s="23">
        <v>-38.704678000000001</v>
      </c>
      <c r="C395" s="25">
        <v>1.4692122999999999</v>
      </c>
      <c r="D395" s="26">
        <v>-1.7726479999999999E-3</v>
      </c>
      <c r="E395" s="28">
        <f t="shared" si="18"/>
        <v>2.9682267084999998E-4</v>
      </c>
      <c r="F395" s="18">
        <f t="shared" si="19"/>
        <v>1.3688979609955854</v>
      </c>
      <c r="G395" s="12">
        <f t="shared" si="20"/>
        <v>9.4381733370025476</v>
      </c>
    </row>
    <row r="396" spans="1:7" x14ac:dyDescent="0.25">
      <c r="A396" s="24">
        <v>39.058593999999999</v>
      </c>
      <c r="B396" s="23">
        <v>-38.804752000000001</v>
      </c>
      <c r="C396" s="25">
        <v>1.4689705</v>
      </c>
      <c r="D396" s="26">
        <v>-1.7791002999999999E-3</v>
      </c>
      <c r="E396" s="28">
        <f t="shared" si="18"/>
        <v>2.9789805418333333E-4</v>
      </c>
      <c r="F396" s="18">
        <f t="shared" si="19"/>
        <v>1.3724373547233581</v>
      </c>
      <c r="G396" s="12">
        <f t="shared" si="20"/>
        <v>9.4625764791376454</v>
      </c>
    </row>
    <row r="397" spans="1:7" x14ac:dyDescent="0.25">
      <c r="A397" s="24">
        <v>39.158203</v>
      </c>
      <c r="B397" s="23">
        <v>-38.900008999999997</v>
      </c>
      <c r="C397" s="25">
        <v>1.4689715999999999</v>
      </c>
      <c r="D397" s="26">
        <v>-1.7866045E-3</v>
      </c>
      <c r="E397" s="28">
        <f t="shared" si="18"/>
        <v>2.991487541833333E-4</v>
      </c>
      <c r="F397" s="18">
        <f t="shared" si="19"/>
        <v>1.3758063819264925</v>
      </c>
      <c r="G397" s="12">
        <f t="shared" si="20"/>
        <v>9.4858049911423912</v>
      </c>
    </row>
    <row r="398" spans="1:7" x14ac:dyDescent="0.25">
      <c r="A398" s="24">
        <v>39.257812999999999</v>
      </c>
      <c r="B398" s="23">
        <v>-39.000278000000002</v>
      </c>
      <c r="C398" s="25">
        <v>1.4688123</v>
      </c>
      <c r="D398" s="26">
        <v>-1.7898766999999999E-3</v>
      </c>
      <c r="E398" s="28">
        <f t="shared" si="18"/>
        <v>2.9969412084999996E-4</v>
      </c>
      <c r="F398" s="18">
        <f t="shared" si="19"/>
        <v>1.3793526723684661</v>
      </c>
      <c r="G398" s="12">
        <f t="shared" si="20"/>
        <v>9.5102556842169577</v>
      </c>
    </row>
    <row r="399" spans="1:7" x14ac:dyDescent="0.25">
      <c r="A399" s="24">
        <v>39.357422</v>
      </c>
      <c r="B399" s="23">
        <v>-39.090046000000001</v>
      </c>
      <c r="C399" s="25">
        <v>1.4688209999999999</v>
      </c>
      <c r="D399" s="26">
        <v>-1.7936617E-3</v>
      </c>
      <c r="E399" s="28">
        <f t="shared" si="18"/>
        <v>3.0032495418333335E-4</v>
      </c>
      <c r="F399" s="18">
        <f t="shared" si="19"/>
        <v>1.3825275659087937</v>
      </c>
      <c r="G399" s="12">
        <f t="shared" si="20"/>
        <v>9.5321456982384163</v>
      </c>
    </row>
    <row r="400" spans="1:7" x14ac:dyDescent="0.25">
      <c r="A400" s="24">
        <v>39.457031000000001</v>
      </c>
      <c r="B400" s="23">
        <v>-39.186915999999997</v>
      </c>
      <c r="C400" s="25">
        <v>1.4686920999999999</v>
      </c>
      <c r="D400" s="26">
        <v>-1.8010586999999999E-3</v>
      </c>
      <c r="E400" s="28">
        <f t="shared" si="18"/>
        <v>3.0155778751666666E-4</v>
      </c>
      <c r="F400" s="18">
        <f t="shared" si="19"/>
        <v>1.385953641317085</v>
      </c>
      <c r="G400" s="12">
        <f t="shared" si="20"/>
        <v>9.5557675418604049</v>
      </c>
    </row>
    <row r="401" spans="1:7" x14ac:dyDescent="0.25">
      <c r="A401" s="24">
        <v>39.556640999999999</v>
      </c>
      <c r="B401" s="23">
        <v>-39.277855000000002</v>
      </c>
      <c r="C401" s="25">
        <v>1.4685965999999999</v>
      </c>
      <c r="D401" s="26">
        <v>-1.8043041000000001E-3</v>
      </c>
      <c r="E401" s="28">
        <f t="shared" si="18"/>
        <v>3.0209868751666669E-4</v>
      </c>
      <c r="F401" s="18">
        <f t="shared" si="19"/>
        <v>1.3891699505103816</v>
      </c>
      <c r="G401" s="12">
        <f t="shared" si="20"/>
        <v>9.5779431053696467</v>
      </c>
    </row>
    <row r="402" spans="1:7" x14ac:dyDescent="0.25">
      <c r="A402" s="24">
        <v>39.65625</v>
      </c>
      <c r="B402" s="23">
        <v>-39.388885000000002</v>
      </c>
      <c r="C402" s="25">
        <v>1.4685234</v>
      </c>
      <c r="D402" s="26">
        <v>-1.8098474E-3</v>
      </c>
      <c r="E402" s="28">
        <f t="shared" si="18"/>
        <v>3.0302257084999999E-4</v>
      </c>
      <c r="F402" s="18">
        <f t="shared" si="19"/>
        <v>1.3930968334729357</v>
      </c>
      <c r="G402" s="12">
        <f t="shared" si="20"/>
        <v>9.6050178787499441</v>
      </c>
    </row>
    <row r="403" spans="1:7" x14ac:dyDescent="0.25">
      <c r="A403" s="24">
        <v>39.755859000000001</v>
      </c>
      <c r="B403" s="23">
        <v>-39.486141000000003</v>
      </c>
      <c r="C403" s="25">
        <v>1.4683980000000001</v>
      </c>
      <c r="D403" s="26">
        <v>-1.812464E-3</v>
      </c>
      <c r="E403" s="28">
        <f t="shared" si="18"/>
        <v>3.0345867085E-4</v>
      </c>
      <c r="F403" s="18">
        <f t="shared" si="19"/>
        <v>1.396536560838568</v>
      </c>
      <c r="G403" s="12">
        <f t="shared" si="20"/>
        <v>9.6287338488469825</v>
      </c>
    </row>
    <row r="404" spans="1:7" x14ac:dyDescent="0.25">
      <c r="A404" s="24">
        <v>39.855468999999999</v>
      </c>
      <c r="B404" s="23">
        <v>-39.590133999999999</v>
      </c>
      <c r="C404" s="25">
        <v>1.4683614</v>
      </c>
      <c r="D404" s="26">
        <v>-1.8203316999999999E-3</v>
      </c>
      <c r="E404" s="28">
        <f t="shared" si="18"/>
        <v>3.0476995418333329E-4</v>
      </c>
      <c r="F404" s="18">
        <f t="shared" si="19"/>
        <v>1.4002145608378913</v>
      </c>
      <c r="G404" s="12">
        <f t="shared" si="20"/>
        <v>9.6540926429399043</v>
      </c>
    </row>
    <row r="405" spans="1:7" x14ac:dyDescent="0.25">
      <c r="A405" s="24">
        <v>39.955078</v>
      </c>
      <c r="B405" s="23">
        <v>-39.672493000000003</v>
      </c>
      <c r="C405" s="25">
        <v>1.4682107</v>
      </c>
      <c r="D405" s="26">
        <v>-1.8253474999999999E-3</v>
      </c>
      <c r="E405" s="28">
        <f t="shared" si="18"/>
        <v>3.0560592084999996E-4</v>
      </c>
      <c r="F405" s="18">
        <f t="shared" si="19"/>
        <v>1.4031274146063593</v>
      </c>
      <c r="G405" s="12">
        <f t="shared" si="20"/>
        <v>9.6741759651125445</v>
      </c>
    </row>
    <row r="406" spans="1:7" x14ac:dyDescent="0.25">
      <c r="A406" s="24">
        <v>40.054687999999999</v>
      </c>
      <c r="B406" s="23">
        <v>-39.800117</v>
      </c>
      <c r="C406" s="25">
        <v>1.4681598</v>
      </c>
      <c r="D406" s="26">
        <v>-1.830405E-3</v>
      </c>
      <c r="E406" s="28">
        <f t="shared" si="18"/>
        <v>3.0644883751666666E-4</v>
      </c>
      <c r="F406" s="18">
        <f t="shared" si="19"/>
        <v>1.4076411902635058</v>
      </c>
      <c r="G406" s="12">
        <f t="shared" si="20"/>
        <v>9.7052972015161014</v>
      </c>
    </row>
    <row r="407" spans="1:7" x14ac:dyDescent="0.25">
      <c r="A407" s="24">
        <v>40.154297</v>
      </c>
      <c r="B407" s="23">
        <v>-39.872250000000001</v>
      </c>
      <c r="C407" s="25">
        <v>1.4680951</v>
      </c>
      <c r="D407" s="26">
        <v>-1.8348602999999999E-3</v>
      </c>
      <c r="E407" s="28">
        <f t="shared" si="18"/>
        <v>3.0719138751666666E-4</v>
      </c>
      <c r="F407" s="18">
        <f t="shared" si="19"/>
        <v>1.4101923732657387</v>
      </c>
      <c r="G407" s="12">
        <f t="shared" si="20"/>
        <v>9.7228869036528298</v>
      </c>
    </row>
    <row r="408" spans="1:7" x14ac:dyDescent="0.25">
      <c r="A408" s="24">
        <v>40.253906000000001</v>
      </c>
      <c r="B408" s="23">
        <v>-39.977286999999997</v>
      </c>
      <c r="C408" s="25">
        <v>1.4679724000000001</v>
      </c>
      <c r="D408" s="26">
        <v>-1.8372296999999999E-3</v>
      </c>
      <c r="E408" s="28">
        <f t="shared" si="18"/>
        <v>3.0758628751666666E-4</v>
      </c>
      <c r="F408" s="18">
        <f t="shared" si="19"/>
        <v>1.4139072972118594</v>
      </c>
      <c r="G408" s="12">
        <f t="shared" si="20"/>
        <v>9.7485002781601366</v>
      </c>
    </row>
    <row r="409" spans="1:7" x14ac:dyDescent="0.25">
      <c r="A409" s="24">
        <v>40.353515999999999</v>
      </c>
      <c r="B409" s="23">
        <v>-40.083976999999997</v>
      </c>
      <c r="C409" s="25">
        <v>1.4678787</v>
      </c>
      <c r="D409" s="26">
        <v>-1.8445193999999999E-3</v>
      </c>
      <c r="E409" s="28">
        <f t="shared" si="18"/>
        <v>3.0880123751666664E-4</v>
      </c>
      <c r="F409" s="18">
        <f t="shared" si="19"/>
        <v>1.4176806840737426</v>
      </c>
      <c r="G409" s="12">
        <f t="shared" si="20"/>
        <v>9.7745167383235518</v>
      </c>
    </row>
    <row r="410" spans="1:7" x14ac:dyDescent="0.25">
      <c r="A410" s="24">
        <v>40.453125</v>
      </c>
      <c r="B410" s="23">
        <v>-40.176121000000002</v>
      </c>
      <c r="C410" s="25">
        <v>1.4677804999999999</v>
      </c>
      <c r="D410" s="26">
        <v>-1.8496065999999999E-3</v>
      </c>
      <c r="E410" s="28">
        <f t="shared" si="18"/>
        <v>3.096491041833333E-4</v>
      </c>
      <c r="F410" s="18">
        <f t="shared" si="19"/>
        <v>1.4209396114240227</v>
      </c>
      <c r="G410" s="12">
        <f t="shared" si="20"/>
        <v>9.7969861422536084</v>
      </c>
    </row>
    <row r="411" spans="1:7" x14ac:dyDescent="0.25">
      <c r="A411" s="24">
        <v>40.552734000000001</v>
      </c>
      <c r="B411" s="23">
        <v>-40.287627999999998</v>
      </c>
      <c r="C411" s="25">
        <v>1.4676309000000001</v>
      </c>
      <c r="D411" s="26">
        <v>-1.8552392999999999E-3</v>
      </c>
      <c r="E411" s="28">
        <f t="shared" si="18"/>
        <v>3.1058788751666663E-4</v>
      </c>
      <c r="F411" s="18">
        <f t="shared" si="19"/>
        <v>1.4248833648105443</v>
      </c>
      <c r="G411" s="12">
        <f t="shared" si="20"/>
        <v>9.824177232547374</v>
      </c>
    </row>
    <row r="412" spans="1:7" x14ac:dyDescent="0.25">
      <c r="A412" s="24">
        <v>40.652343999999999</v>
      </c>
      <c r="B412" s="23">
        <v>-40.385525000000001</v>
      </c>
      <c r="C412" s="25">
        <v>1.4676714</v>
      </c>
      <c r="D412" s="26">
        <v>-1.8620818000000001E-3</v>
      </c>
      <c r="E412" s="28">
        <f t="shared" si="18"/>
        <v>3.1172830418333336E-4</v>
      </c>
      <c r="F412" s="18">
        <f t="shared" si="19"/>
        <v>1.428345762913626</v>
      </c>
      <c r="G412" s="12">
        <f t="shared" si="20"/>
        <v>9.8480495111172299</v>
      </c>
    </row>
    <row r="413" spans="1:7" x14ac:dyDescent="0.25">
      <c r="A413" s="24">
        <v>40.751953</v>
      </c>
      <c r="B413" s="23">
        <v>-40.474113000000003</v>
      </c>
      <c r="C413" s="25">
        <v>1.4675581</v>
      </c>
      <c r="D413" s="26">
        <v>-1.8644779999999999E-3</v>
      </c>
      <c r="E413" s="28">
        <f t="shared" si="18"/>
        <v>3.1212767085E-4</v>
      </c>
      <c r="F413" s="18">
        <f t="shared" si="19"/>
        <v>1.4314789224910982</v>
      </c>
      <c r="G413" s="12">
        <f t="shared" si="20"/>
        <v>9.8696517809921644</v>
      </c>
    </row>
    <row r="414" spans="1:7" x14ac:dyDescent="0.25">
      <c r="A414" s="24">
        <v>40.851562999999999</v>
      </c>
      <c r="B414" s="23">
        <v>-40.569485</v>
      </c>
      <c r="C414" s="25">
        <v>1.467422</v>
      </c>
      <c r="D414" s="26">
        <v>-1.8698603E-3</v>
      </c>
      <c r="E414" s="28">
        <f t="shared" si="18"/>
        <v>3.1302472084999999E-4</v>
      </c>
      <c r="F414" s="18">
        <f t="shared" si="19"/>
        <v>1.4348520169872225</v>
      </c>
      <c r="G414" s="12">
        <f t="shared" si="20"/>
        <v>9.8929083358586478</v>
      </c>
    </row>
    <row r="415" spans="1:7" x14ac:dyDescent="0.25">
      <c r="A415" s="24">
        <v>40.951172</v>
      </c>
      <c r="B415" s="23">
        <v>-40.662064000000001</v>
      </c>
      <c r="C415" s="25">
        <v>1.4672913999999999</v>
      </c>
      <c r="D415" s="26">
        <v>-1.8734604000000001E-3</v>
      </c>
      <c r="E415" s="28">
        <f t="shared" si="18"/>
        <v>3.1362473751666669E-4</v>
      </c>
      <c r="F415" s="18">
        <f t="shared" si="19"/>
        <v>1.4381263293153348</v>
      </c>
      <c r="G415" s="12">
        <f t="shared" si="20"/>
        <v>9.9154838149613624</v>
      </c>
    </row>
    <row r="416" spans="1:7" x14ac:dyDescent="0.25">
      <c r="A416" s="24">
        <v>41.050781000000001</v>
      </c>
      <c r="B416" s="23">
        <v>-40.763446999999999</v>
      </c>
      <c r="C416" s="25">
        <v>1.4672461000000001</v>
      </c>
      <c r="D416" s="26">
        <v>-1.8786162999999999E-3</v>
      </c>
      <c r="E416" s="28">
        <f t="shared" si="18"/>
        <v>3.144840541833333E-4</v>
      </c>
      <c r="F416" s="18">
        <f t="shared" si="19"/>
        <v>1.4417120194476649</v>
      </c>
      <c r="G416" s="12">
        <f t="shared" si="20"/>
        <v>9.9402061580183272</v>
      </c>
    </row>
    <row r="417" spans="1:7" x14ac:dyDescent="0.25">
      <c r="A417" s="24">
        <v>41.150390999999999</v>
      </c>
      <c r="B417" s="23">
        <v>-40.855938000000002</v>
      </c>
      <c r="C417" s="25">
        <v>1.4671607</v>
      </c>
      <c r="D417" s="26">
        <v>-1.8830776999999999E-3</v>
      </c>
      <c r="E417" s="28">
        <f t="shared" si="18"/>
        <v>3.1522762085E-4</v>
      </c>
      <c r="F417" s="18">
        <f t="shared" si="19"/>
        <v>1.4449832194124455</v>
      </c>
      <c r="G417" s="12">
        <f t="shared" si="20"/>
        <v>9.9627601782355395</v>
      </c>
    </row>
    <row r="418" spans="1:7" x14ac:dyDescent="0.25">
      <c r="A418" s="24">
        <v>41.25</v>
      </c>
      <c r="B418" s="23">
        <v>-40.960307999999998</v>
      </c>
      <c r="C418" s="25">
        <v>1.4670696000000001</v>
      </c>
      <c r="D418" s="26">
        <v>-1.8880785E-3</v>
      </c>
      <c r="E418" s="28">
        <f t="shared" si="18"/>
        <v>3.1606108751666668E-4</v>
      </c>
      <c r="F418" s="18">
        <f t="shared" si="19"/>
        <v>1.4486745530592233</v>
      </c>
      <c r="G418" s="12">
        <f t="shared" si="20"/>
        <v>9.9882109041447684</v>
      </c>
    </row>
    <row r="419" spans="1:7" x14ac:dyDescent="0.25">
      <c r="A419" s="24">
        <v>41.349609000000001</v>
      </c>
      <c r="B419" s="23">
        <v>-41.056519000000002</v>
      </c>
      <c r="C419" s="25">
        <v>1.4670584</v>
      </c>
      <c r="D419" s="26">
        <v>-1.8931894999999999E-3</v>
      </c>
      <c r="E419" s="28">
        <f t="shared" si="18"/>
        <v>3.1691292084999996E-4</v>
      </c>
      <c r="F419" s="18">
        <f t="shared" si="19"/>
        <v>1.4520773211102933</v>
      </c>
      <c r="G419" s="12">
        <f t="shared" si="20"/>
        <v>10.011672049976452</v>
      </c>
    </row>
    <row r="420" spans="1:7" x14ac:dyDescent="0.25">
      <c r="A420" s="24">
        <v>41.449218999999999</v>
      </c>
      <c r="B420" s="23">
        <v>-41.167889000000002</v>
      </c>
      <c r="C420" s="25">
        <v>1.4668471000000001</v>
      </c>
      <c r="D420" s="26">
        <v>-1.8992006E-3</v>
      </c>
      <c r="E420" s="28">
        <f t="shared" si="18"/>
        <v>3.1791477084999997E-4</v>
      </c>
      <c r="F420" s="18">
        <f t="shared" si="19"/>
        <v>1.4560162291129921</v>
      </c>
      <c r="G420" s="12">
        <f t="shared" si="20"/>
        <v>10.038829732687105</v>
      </c>
    </row>
    <row r="421" spans="1:7" x14ac:dyDescent="0.25">
      <c r="A421" s="24">
        <v>41.548828</v>
      </c>
      <c r="B421" s="23">
        <v>-41.259148000000003</v>
      </c>
      <c r="C421" s="25">
        <v>1.4667912000000001</v>
      </c>
      <c r="D421" s="26">
        <v>-1.9050091999999999E-3</v>
      </c>
      <c r="E421" s="28">
        <f t="shared" si="18"/>
        <v>3.1888287084999996E-4</v>
      </c>
      <c r="F421" s="18">
        <f t="shared" si="19"/>
        <v>1.4592438559911307</v>
      </c>
      <c r="G421" s="12">
        <f t="shared" si="20"/>
        <v>10.061083328507268</v>
      </c>
    </row>
    <row r="422" spans="1:7" x14ac:dyDescent="0.25">
      <c r="A422" s="24">
        <v>41.648437999999999</v>
      </c>
      <c r="B422" s="23">
        <v>-41.345981999999999</v>
      </c>
      <c r="C422" s="25">
        <v>1.4667467000000001</v>
      </c>
      <c r="D422" s="26">
        <v>-1.9072562E-3</v>
      </c>
      <c r="E422" s="28">
        <f t="shared" si="18"/>
        <v>3.1925737085E-4</v>
      </c>
      <c r="F422" s="18">
        <f t="shared" si="19"/>
        <v>1.462314980508562</v>
      </c>
      <c r="G422" s="12">
        <f t="shared" si="20"/>
        <v>10.082257883777956</v>
      </c>
    </row>
    <row r="423" spans="1:7" x14ac:dyDescent="0.25">
      <c r="A423" s="24">
        <v>41.748047</v>
      </c>
      <c r="B423" s="23">
        <v>-41.454132000000001</v>
      </c>
      <c r="C423" s="25">
        <v>1.4666646000000001</v>
      </c>
      <c r="D423" s="26">
        <v>-1.9130766000000001E-3</v>
      </c>
      <c r="E423" s="28">
        <f t="shared" si="18"/>
        <v>3.2022743751666669E-4</v>
      </c>
      <c r="F423" s="18">
        <f t="shared" si="19"/>
        <v>1.4661400043075372</v>
      </c>
      <c r="G423" s="12">
        <f t="shared" si="20"/>
        <v>10.108630366359955</v>
      </c>
    </row>
    <row r="424" spans="1:7" x14ac:dyDescent="0.25">
      <c r="A424" s="24">
        <v>41.847656000000001</v>
      </c>
      <c r="B424" s="23">
        <v>-41.555923</v>
      </c>
      <c r="C424" s="25">
        <v>1.4666053999999999</v>
      </c>
      <c r="D424" s="26">
        <v>-1.9176484E-3</v>
      </c>
      <c r="E424" s="28">
        <f t="shared" si="18"/>
        <v>3.2098940418333333E-4</v>
      </c>
      <c r="F424" s="18">
        <f t="shared" si="19"/>
        <v>1.469740124488041</v>
      </c>
      <c r="G424" s="12">
        <f t="shared" si="20"/>
        <v>10.133452200613345</v>
      </c>
    </row>
    <row r="425" spans="1:7" x14ac:dyDescent="0.25">
      <c r="A425" s="24">
        <v>41.947265999999999</v>
      </c>
      <c r="B425" s="23">
        <v>-41.650509</v>
      </c>
      <c r="C425" s="25">
        <v>1.4664664999999999</v>
      </c>
      <c r="D425" s="26">
        <v>-1.9241422000000001E-3</v>
      </c>
      <c r="E425" s="28">
        <f t="shared" si="18"/>
        <v>3.2207170418333333E-4</v>
      </c>
      <c r="F425" s="18">
        <f t="shared" si="19"/>
        <v>1.4730854199207721</v>
      </c>
      <c r="G425" s="12">
        <f t="shared" si="20"/>
        <v>10.156517088616127</v>
      </c>
    </row>
    <row r="426" spans="1:7" x14ac:dyDescent="0.25">
      <c r="A426" s="24">
        <v>42.046875</v>
      </c>
      <c r="B426" s="23">
        <v>-41.760258</v>
      </c>
      <c r="C426" s="25">
        <v>1.4664288000000001</v>
      </c>
      <c r="D426" s="26">
        <v>-1.9272773999999999E-3</v>
      </c>
      <c r="E426" s="28">
        <f t="shared" si="18"/>
        <v>3.2259423751666665E-4</v>
      </c>
      <c r="F426" s="18">
        <f t="shared" si="19"/>
        <v>1.4769669967761927</v>
      </c>
      <c r="G426" s="12">
        <f t="shared" si="20"/>
        <v>10.183279488901764</v>
      </c>
    </row>
    <row r="427" spans="1:7" x14ac:dyDescent="0.25">
      <c r="A427" s="24">
        <v>42.146484000000001</v>
      </c>
      <c r="B427" s="23">
        <v>-41.853630000000003</v>
      </c>
      <c r="C427" s="25">
        <v>1.4662811</v>
      </c>
      <c r="D427" s="26">
        <v>-1.9346178000000001E-3</v>
      </c>
      <c r="E427" s="28">
        <f t="shared" si="18"/>
        <v>3.2381763751666669E-4</v>
      </c>
      <c r="F427" s="18">
        <f t="shared" si="19"/>
        <v>1.4802693557420543</v>
      </c>
      <c r="G427" s="12">
        <f t="shared" si="20"/>
        <v>10.206048341824985</v>
      </c>
    </row>
    <row r="428" spans="1:7" x14ac:dyDescent="0.25">
      <c r="A428" s="24">
        <v>42.246093999999999</v>
      </c>
      <c r="B428" s="23">
        <v>-41.943770999999998</v>
      </c>
      <c r="C428" s="25">
        <v>1.4662633</v>
      </c>
      <c r="D428" s="26">
        <v>-1.9372612000000001E-3</v>
      </c>
      <c r="E428" s="28">
        <f t="shared" si="18"/>
        <v>3.2425820418333334E-4</v>
      </c>
      <c r="F428" s="18">
        <f t="shared" si="19"/>
        <v>1.4834574414587756</v>
      </c>
      <c r="G428" s="12">
        <f t="shared" si="20"/>
        <v>10.22802931225886</v>
      </c>
    </row>
    <row r="429" spans="1:7" x14ac:dyDescent="0.25">
      <c r="A429" s="24">
        <v>42.345703</v>
      </c>
      <c r="B429" s="23">
        <v>-42.049866000000002</v>
      </c>
      <c r="C429" s="25">
        <v>1.4661704</v>
      </c>
      <c r="D429" s="26">
        <v>-1.9479513E-3</v>
      </c>
      <c r="E429" s="28">
        <f t="shared" si="18"/>
        <v>3.2603988751666669E-4</v>
      </c>
      <c r="F429" s="18">
        <f t="shared" si="19"/>
        <v>1.4872097845004055</v>
      </c>
      <c r="G429" s="12">
        <f t="shared" si="20"/>
        <v>10.253900681094155</v>
      </c>
    </row>
    <row r="430" spans="1:7" x14ac:dyDescent="0.25">
      <c r="A430" s="24">
        <v>42.445312999999999</v>
      </c>
      <c r="B430" s="23">
        <v>-42.161636000000001</v>
      </c>
      <c r="C430" s="25">
        <v>1.4660219000000001</v>
      </c>
      <c r="D430" s="26">
        <v>-1.9489676E-3</v>
      </c>
      <c r="E430" s="28">
        <f t="shared" si="18"/>
        <v>3.2620927085000003E-4</v>
      </c>
      <c r="F430" s="18">
        <f t="shared" si="19"/>
        <v>1.491162839609157</v>
      </c>
      <c r="G430" s="12">
        <f t="shared" si="20"/>
        <v>10.28115590419346</v>
      </c>
    </row>
    <row r="431" spans="1:7" x14ac:dyDescent="0.25">
      <c r="A431" s="24">
        <v>42.544922</v>
      </c>
      <c r="B431" s="23">
        <v>-42.233181000000002</v>
      </c>
      <c r="C431" s="25">
        <v>1.4660286</v>
      </c>
      <c r="D431" s="26">
        <v>-1.95342E-3</v>
      </c>
      <c r="E431" s="28">
        <f t="shared" si="18"/>
        <v>3.2695133751666671E-4</v>
      </c>
      <c r="F431" s="18">
        <f t="shared" si="19"/>
        <v>1.4936932263654925</v>
      </c>
      <c r="G431" s="12">
        <f t="shared" si="20"/>
        <v>10.29860222195887</v>
      </c>
    </row>
    <row r="432" spans="1:7" x14ac:dyDescent="0.25">
      <c r="A432" s="24">
        <v>42.644531000000001</v>
      </c>
      <c r="B432" s="23">
        <v>-42.324523999999997</v>
      </c>
      <c r="C432" s="25">
        <v>1.4658587000000001</v>
      </c>
      <c r="D432" s="26">
        <v>-1.9584058000000001E-3</v>
      </c>
      <c r="E432" s="28">
        <f t="shared" si="18"/>
        <v>3.277823041833334E-4</v>
      </c>
      <c r="F432" s="18">
        <f t="shared" si="19"/>
        <v>1.4969238241359017</v>
      </c>
      <c r="G432" s="12">
        <f t="shared" si="20"/>
        <v>10.320876301260649</v>
      </c>
    </row>
    <row r="433" spans="1:7" x14ac:dyDescent="0.25">
      <c r="A433" s="24">
        <v>42.744140999999999</v>
      </c>
      <c r="B433" s="23">
        <v>-42.450499999999998</v>
      </c>
      <c r="C433" s="25">
        <v>1.4657036000000001</v>
      </c>
      <c r="D433" s="26">
        <v>-1.9622952999999999E-3</v>
      </c>
      <c r="E433" s="28">
        <f t="shared" si="18"/>
        <v>3.2843055418333334E-4</v>
      </c>
      <c r="F433" s="18">
        <f t="shared" si="19"/>
        <v>1.5013793137161118</v>
      </c>
      <c r="G433" s="12">
        <f t="shared" si="20"/>
        <v>10.351595671262958</v>
      </c>
    </row>
    <row r="434" spans="1:7" x14ac:dyDescent="0.25">
      <c r="A434" s="24">
        <v>42.84375</v>
      </c>
      <c r="B434" s="23">
        <v>-42.54636</v>
      </c>
      <c r="C434" s="25">
        <v>1.4656867</v>
      </c>
      <c r="D434" s="26">
        <v>-1.9691319000000001E-3</v>
      </c>
      <c r="E434" s="28">
        <f t="shared" si="18"/>
        <v>3.2956998751666674E-4</v>
      </c>
      <c r="F434" s="18">
        <f t="shared" si="19"/>
        <v>1.5047696676816205</v>
      </c>
      <c r="G434" s="12">
        <f t="shared" si="20"/>
        <v>10.374971225403598</v>
      </c>
    </row>
    <row r="435" spans="1:7" x14ac:dyDescent="0.25">
      <c r="A435" s="24">
        <v>42.943359000000001</v>
      </c>
      <c r="B435" s="23">
        <v>-42.651893999999999</v>
      </c>
      <c r="C435" s="25">
        <v>1.4656866</v>
      </c>
      <c r="D435" s="26">
        <v>-1.9741595999999998E-3</v>
      </c>
      <c r="E435" s="28">
        <f t="shared" si="18"/>
        <v>3.3040793751666669E-4</v>
      </c>
      <c r="F435" s="18">
        <f t="shared" si="19"/>
        <v>1.5085021694070115</v>
      </c>
      <c r="G435" s="12">
        <f t="shared" si="20"/>
        <v>10.400705793843805</v>
      </c>
    </row>
    <row r="436" spans="1:7" x14ac:dyDescent="0.25">
      <c r="A436" s="24">
        <v>43.042968999999999</v>
      </c>
      <c r="B436" s="23">
        <v>-42.750411999999997</v>
      </c>
      <c r="C436" s="25">
        <v>1.4655863</v>
      </c>
      <c r="D436" s="26">
        <v>-1.9799142999999998E-3</v>
      </c>
      <c r="E436" s="28">
        <f t="shared" si="18"/>
        <v>3.3136705418333333E-4</v>
      </c>
      <c r="F436" s="18">
        <f t="shared" si="19"/>
        <v>1.5119865308922398</v>
      </c>
      <c r="G436" s="12">
        <f t="shared" si="20"/>
        <v>10.424729503867045</v>
      </c>
    </row>
    <row r="437" spans="1:7" x14ac:dyDescent="0.25">
      <c r="A437" s="24">
        <v>43.142578</v>
      </c>
      <c r="B437" s="23">
        <v>-42.841102999999997</v>
      </c>
      <c r="C437" s="25">
        <v>1.4654866</v>
      </c>
      <c r="D437" s="26">
        <v>-1.9842298E-3</v>
      </c>
      <c r="E437" s="28">
        <f t="shared" si="18"/>
        <v>3.3208630418333335E-4</v>
      </c>
      <c r="F437" s="18">
        <f t="shared" si="19"/>
        <v>1.5151940688797836</v>
      </c>
      <c r="G437" s="12">
        <f t="shared" si="20"/>
        <v>10.446844592335319</v>
      </c>
    </row>
    <row r="438" spans="1:7" x14ac:dyDescent="0.25">
      <c r="A438" s="24">
        <v>43.242187999999999</v>
      </c>
      <c r="B438" s="23">
        <v>-42.950946999999999</v>
      </c>
      <c r="C438" s="25">
        <v>1.4653929000000001</v>
      </c>
      <c r="D438" s="26">
        <v>-1.9883902000000001E-3</v>
      </c>
      <c r="E438" s="28">
        <f t="shared" si="18"/>
        <v>3.327797041833334E-4</v>
      </c>
      <c r="F438" s="18">
        <f t="shared" si="19"/>
        <v>1.5190790056728918</v>
      </c>
      <c r="G438" s="12">
        <f t="shared" si="20"/>
        <v>10.473630158463262</v>
      </c>
    </row>
    <row r="439" spans="1:7" x14ac:dyDescent="0.25">
      <c r="A439" s="24">
        <v>43.341797</v>
      </c>
      <c r="B439" s="23">
        <v>-43.027847000000001</v>
      </c>
      <c r="C439" s="25">
        <v>1.4653068</v>
      </c>
      <c r="D439" s="26">
        <v>-1.9923747000000001E-3</v>
      </c>
      <c r="E439" s="28">
        <f t="shared" si="18"/>
        <v>3.3344378751666673E-4</v>
      </c>
      <c r="F439" s="18">
        <f t="shared" si="19"/>
        <v>1.5217987868115066</v>
      </c>
      <c r="G439" s="12">
        <f t="shared" si="20"/>
        <v>10.492382298181761</v>
      </c>
    </row>
    <row r="440" spans="1:7" x14ac:dyDescent="0.25">
      <c r="A440" s="24">
        <v>43.441406000000001</v>
      </c>
      <c r="B440" s="23">
        <v>-43.132942</v>
      </c>
      <c r="C440" s="25">
        <v>1.4650909999999999</v>
      </c>
      <c r="D440" s="26">
        <v>-1.9983588999999999E-3</v>
      </c>
      <c r="E440" s="28">
        <f t="shared" si="18"/>
        <v>3.3444115418333336E-4</v>
      </c>
      <c r="F440" s="18">
        <f t="shared" si="19"/>
        <v>1.5255157620880049</v>
      </c>
      <c r="G440" s="12">
        <f t="shared" si="20"/>
        <v>10.518009816045423</v>
      </c>
    </row>
    <row r="441" spans="1:7" x14ac:dyDescent="0.25">
      <c r="A441" s="24">
        <v>43.541015999999999</v>
      </c>
      <c r="B441" s="23">
        <v>-43.230949000000003</v>
      </c>
      <c r="C441" s="25">
        <v>1.4651061999999999</v>
      </c>
      <c r="D441" s="26">
        <v>-2.0027279E-3</v>
      </c>
      <c r="E441" s="28">
        <f t="shared" si="18"/>
        <v>3.3516932085000001E-4</v>
      </c>
      <c r="F441" s="18">
        <f t="shared" si="19"/>
        <v>1.5289820506452512</v>
      </c>
      <c r="G441" s="12">
        <f t="shared" si="20"/>
        <v>10.541908918222157</v>
      </c>
    </row>
    <row r="442" spans="1:7" x14ac:dyDescent="0.25">
      <c r="A442" s="24">
        <v>43.640625</v>
      </c>
      <c r="B442" s="23">
        <v>-43.327075999999998</v>
      </c>
      <c r="C442" s="25">
        <v>1.4650592</v>
      </c>
      <c r="D442" s="26">
        <v>-2.0077287000000001E-3</v>
      </c>
      <c r="E442" s="28">
        <f t="shared" si="18"/>
        <v>3.3600278751666669E-4</v>
      </c>
      <c r="F442" s="18">
        <f t="shared" si="19"/>
        <v>1.5323818478040498</v>
      </c>
      <c r="G442" s="12">
        <f t="shared" si="20"/>
        <v>10.565349580572223</v>
      </c>
    </row>
    <row r="443" spans="1:7" x14ac:dyDescent="0.25">
      <c r="A443" s="24">
        <v>43.740234000000001</v>
      </c>
      <c r="B443" s="23">
        <v>-43.440243000000002</v>
      </c>
      <c r="C443" s="25">
        <v>1.4649436</v>
      </c>
      <c r="D443" s="26">
        <v>-2.0128815E-3</v>
      </c>
      <c r="E443" s="28">
        <f t="shared" si="18"/>
        <v>3.368615875166667E-4</v>
      </c>
      <c r="F443" s="18">
        <f t="shared" si="19"/>
        <v>1.5363843116806901</v>
      </c>
      <c r="G443" s="12">
        <f t="shared" si="20"/>
        <v>10.5929454634789</v>
      </c>
    </row>
    <row r="444" spans="1:7" x14ac:dyDescent="0.25">
      <c r="A444" s="24">
        <v>43.839843999999999</v>
      </c>
      <c r="B444" s="23">
        <v>-43.526054000000002</v>
      </c>
      <c r="C444" s="25">
        <v>1.4648456999999999</v>
      </c>
      <c r="D444" s="26">
        <v>-2.0159692999999999E-3</v>
      </c>
      <c r="E444" s="28">
        <f t="shared" si="18"/>
        <v>3.3737622085000003E-4</v>
      </c>
      <c r="F444" s="18">
        <f t="shared" si="19"/>
        <v>1.5394192549743919</v>
      </c>
      <c r="G444" s="12">
        <f t="shared" si="20"/>
        <v>10.61387055920561</v>
      </c>
    </row>
    <row r="445" spans="1:7" x14ac:dyDescent="0.25">
      <c r="A445" s="24">
        <v>43.939453</v>
      </c>
      <c r="B445" s="23">
        <v>-43.623215000000002</v>
      </c>
      <c r="C445" s="25">
        <v>1.464782</v>
      </c>
      <c r="D445" s="26">
        <v>-2.0225403999999999E-3</v>
      </c>
      <c r="E445" s="28">
        <f t="shared" si="18"/>
        <v>3.3847140418333336E-4</v>
      </c>
      <c r="F445" s="18">
        <f t="shared" si="19"/>
        <v>1.5428556224023369</v>
      </c>
      <c r="G445" s="12">
        <f t="shared" si="20"/>
        <v>10.637563363460345</v>
      </c>
    </row>
    <row r="446" spans="1:7" x14ac:dyDescent="0.25">
      <c r="A446" s="24">
        <v>44.039062999999999</v>
      </c>
      <c r="B446" s="23">
        <v>-43.742866999999997</v>
      </c>
      <c r="C446" s="25">
        <v>1.4646498999999999</v>
      </c>
      <c r="D446" s="26">
        <v>-2.0275861000000001E-3</v>
      </c>
      <c r="E446" s="28">
        <f t="shared" si="18"/>
        <v>3.3931235418333336E-4</v>
      </c>
      <c r="F446" s="18">
        <f t="shared" si="19"/>
        <v>1.5470874462358548</v>
      </c>
      <c r="G446" s="12">
        <f t="shared" si="20"/>
        <v>10.666740619918052</v>
      </c>
    </row>
    <row r="447" spans="1:7" x14ac:dyDescent="0.25">
      <c r="A447" s="24">
        <v>44.138672</v>
      </c>
      <c r="B447" s="23">
        <v>-43.815170000000002</v>
      </c>
      <c r="C447" s="25">
        <v>1.4645849</v>
      </c>
      <c r="D447" s="26">
        <v>-2.0333260999999998E-3</v>
      </c>
      <c r="E447" s="28">
        <f t="shared" si="18"/>
        <v>3.4026902084999998E-4</v>
      </c>
      <c r="F447" s="18">
        <f t="shared" si="19"/>
        <v>1.54964464175816</v>
      </c>
      <c r="G447" s="12">
        <f t="shared" si="20"/>
        <v>10.684371776719958</v>
      </c>
    </row>
    <row r="448" spans="1:7" x14ac:dyDescent="0.25">
      <c r="A448" s="24">
        <v>44.238281000000001</v>
      </c>
      <c r="B448" s="23">
        <v>-43.916240999999999</v>
      </c>
      <c r="C448" s="25">
        <v>1.4645089</v>
      </c>
      <c r="D448" s="26">
        <v>-2.0391196E-3</v>
      </c>
      <c r="E448" s="28">
        <f t="shared" si="18"/>
        <v>3.4123460418333335E-4</v>
      </c>
      <c r="F448" s="18">
        <f t="shared" si="19"/>
        <v>1.5532192971477692</v>
      </c>
      <c r="G448" s="12">
        <f t="shared" si="20"/>
        <v>10.709018038273774</v>
      </c>
    </row>
    <row r="449" spans="1:7" x14ac:dyDescent="0.25">
      <c r="A449" s="24">
        <v>44.337890999999999</v>
      </c>
      <c r="B449" s="23">
        <v>-44.025742000000001</v>
      </c>
      <c r="C449" s="25">
        <v>1.4644075999999999</v>
      </c>
      <c r="D449" s="26">
        <v>-2.0434349000000001E-3</v>
      </c>
      <c r="E449" s="28">
        <f t="shared" si="18"/>
        <v>3.4195382085000004E-4</v>
      </c>
      <c r="F449" s="18">
        <f t="shared" si="19"/>
        <v>1.5570921027974371</v>
      </c>
      <c r="G449" s="12">
        <f t="shared" si="20"/>
        <v>10.735719963518445</v>
      </c>
    </row>
    <row r="450" spans="1:7" x14ac:dyDescent="0.25">
      <c r="A450" s="24">
        <v>44.4375</v>
      </c>
      <c r="B450" s="23">
        <v>-44.130034999999999</v>
      </c>
      <c r="C450" s="25">
        <v>1.4643773</v>
      </c>
      <c r="D450" s="26">
        <v>-2.0465255000000002E-3</v>
      </c>
      <c r="E450" s="28">
        <f t="shared" si="18"/>
        <v>3.4246892085000005E-4</v>
      </c>
      <c r="F450" s="18">
        <f t="shared" si="19"/>
        <v>1.5607807131262998</v>
      </c>
      <c r="G450" s="12">
        <f t="shared" si="20"/>
        <v>10.761151912902859</v>
      </c>
    </row>
    <row r="451" spans="1:7" x14ac:dyDescent="0.25">
      <c r="A451" s="24">
        <v>44.537109000000001</v>
      </c>
      <c r="B451" s="23">
        <v>-44.212662000000002</v>
      </c>
      <c r="C451" s="25">
        <v>1.4642875</v>
      </c>
      <c r="D451" s="26">
        <v>-2.0534007000000002E-3</v>
      </c>
      <c r="E451" s="28">
        <f t="shared" si="18"/>
        <v>3.4361478751666674E-4</v>
      </c>
      <c r="F451" s="18">
        <f t="shared" si="19"/>
        <v>1.5637030454558232</v>
      </c>
      <c r="G451" s="12">
        <f t="shared" si="20"/>
        <v>10.781300587135894</v>
      </c>
    </row>
    <row r="452" spans="1:7" x14ac:dyDescent="0.25">
      <c r="A452" s="24">
        <v>44.636718999999999</v>
      </c>
      <c r="B452" s="23">
        <v>-44.308571000000001</v>
      </c>
      <c r="C452" s="25">
        <v>1.4641541</v>
      </c>
      <c r="D452" s="26">
        <v>-2.0569620999999999E-3</v>
      </c>
      <c r="E452" s="28">
        <f t="shared" si="18"/>
        <v>3.4420835418333336E-4</v>
      </c>
      <c r="F452" s="18">
        <f t="shared" si="19"/>
        <v>1.5670951324418232</v>
      </c>
      <c r="G452" s="12">
        <f t="shared" si="20"/>
        <v>10.804688089974144</v>
      </c>
    </row>
    <row r="453" spans="1:7" x14ac:dyDescent="0.25">
      <c r="A453" s="24">
        <v>44.736328</v>
      </c>
      <c r="B453" s="23">
        <v>-44.409816999999997</v>
      </c>
      <c r="C453" s="25">
        <v>1.4640896000000001</v>
      </c>
      <c r="D453" s="26">
        <v>-2.0626037999999999E-3</v>
      </c>
      <c r="E453" s="28">
        <f t="shared" ref="E453:E516" si="21" xml:space="preserve"> (delta_0 - D453) / L</f>
        <v>3.4514863751666666E-4</v>
      </c>
      <c r="F453" s="18">
        <f t="shared" ref="F453:F516" si="22" xml:space="preserve"> -B453 / A_6x12_in2</f>
        <v>1.5706759771903303</v>
      </c>
      <c r="G453" s="12">
        <f t="shared" ref="G453:G516" si="23" xml:space="preserve"> -B453 * kip_to_N / A_6x12_mm2</f>
        <v>10.829377025447995</v>
      </c>
    </row>
    <row r="454" spans="1:7" x14ac:dyDescent="0.25">
      <c r="A454" s="24">
        <v>44.835937999999999</v>
      </c>
      <c r="B454" s="23">
        <v>-44.515846000000003</v>
      </c>
      <c r="C454" s="25">
        <v>1.4639947</v>
      </c>
      <c r="D454" s="26">
        <v>-2.0683467999999998E-3</v>
      </c>
      <c r="E454" s="28">
        <f t="shared" si="21"/>
        <v>3.4610580418333335E-4</v>
      </c>
      <c r="F454" s="18">
        <f t="shared" si="22"/>
        <v>1.5744259859594616</v>
      </c>
      <c r="G454" s="12">
        <f t="shared" si="23"/>
        <v>10.855232300119162</v>
      </c>
    </row>
    <row r="455" spans="1:7" x14ac:dyDescent="0.25">
      <c r="A455" s="24">
        <v>44.935547</v>
      </c>
      <c r="B455" s="23">
        <v>-44.600482999999997</v>
      </c>
      <c r="C455" s="25">
        <v>1.4639057</v>
      </c>
      <c r="D455" s="26">
        <v>-2.0705966999999999E-3</v>
      </c>
      <c r="E455" s="28">
        <f t="shared" si="21"/>
        <v>3.4648078751666665E-4</v>
      </c>
      <c r="F455" s="18">
        <f t="shared" si="22"/>
        <v>1.577419407496899</v>
      </c>
      <c r="G455" s="12">
        <f t="shared" si="23"/>
        <v>10.875871114805175</v>
      </c>
    </row>
    <row r="456" spans="1:7" x14ac:dyDescent="0.25">
      <c r="A456" s="24">
        <v>45.035156000000001</v>
      </c>
      <c r="B456" s="23">
        <v>-44.705444</v>
      </c>
      <c r="C456" s="25">
        <v>1.4637429</v>
      </c>
      <c r="D456" s="26">
        <v>-2.0761580999999999E-3</v>
      </c>
      <c r="E456" s="28">
        <f t="shared" si="21"/>
        <v>3.4740768751666669E-4</v>
      </c>
      <c r="F456" s="18">
        <f t="shared" si="22"/>
        <v>1.5811316434928697</v>
      </c>
      <c r="G456" s="12">
        <f t="shared" si="23"/>
        <v>10.90146595663864</v>
      </c>
    </row>
    <row r="457" spans="1:7" x14ac:dyDescent="0.25">
      <c r="A457" s="24">
        <v>45.134765999999999</v>
      </c>
      <c r="B457" s="23">
        <v>-44.817836999999997</v>
      </c>
      <c r="C457" s="25">
        <v>1.4637017999999999</v>
      </c>
      <c r="D457" s="26">
        <v>-2.0832747999999998E-3</v>
      </c>
      <c r="E457" s="28">
        <f t="shared" si="21"/>
        <v>3.4859380418333333E-4</v>
      </c>
      <c r="F457" s="18">
        <f t="shared" si="22"/>
        <v>1.585106732719298</v>
      </c>
      <c r="G457" s="12">
        <f t="shared" si="23"/>
        <v>10.92887309889327</v>
      </c>
    </row>
    <row r="458" spans="1:7" x14ac:dyDescent="0.25">
      <c r="A458" s="24">
        <v>45.234375</v>
      </c>
      <c r="B458" s="23">
        <v>-44.903647999999997</v>
      </c>
      <c r="C458" s="25">
        <v>1.4635412000000001</v>
      </c>
      <c r="D458" s="26">
        <v>-2.0865558000000002E-3</v>
      </c>
      <c r="E458" s="28">
        <f t="shared" si="21"/>
        <v>3.4914063751666674E-4</v>
      </c>
      <c r="F458" s="18">
        <f t="shared" si="22"/>
        <v>1.5881416760129998</v>
      </c>
      <c r="G458" s="12">
        <f t="shared" si="23"/>
        <v>10.949798194619982</v>
      </c>
    </row>
    <row r="459" spans="1:7" x14ac:dyDescent="0.25">
      <c r="A459" s="24">
        <v>45.333984000000001</v>
      </c>
      <c r="B459" s="23">
        <v>-45.013088000000003</v>
      </c>
      <c r="C459" s="25">
        <v>1.4635422</v>
      </c>
      <c r="D459" s="26">
        <v>-2.0925254000000002E-3</v>
      </c>
      <c r="E459" s="28">
        <f t="shared" si="21"/>
        <v>3.5013557085000004E-4</v>
      </c>
      <c r="F459" s="18">
        <f t="shared" si="22"/>
        <v>1.592012324228995</v>
      </c>
      <c r="G459" s="12">
        <f t="shared" si="23"/>
        <v>10.976485244955386</v>
      </c>
    </row>
    <row r="460" spans="1:7" x14ac:dyDescent="0.25">
      <c r="A460" s="24">
        <v>45.433593999999999</v>
      </c>
      <c r="B460" s="23">
        <v>-45.089489</v>
      </c>
      <c r="C460" s="25">
        <v>1.4635370000000001</v>
      </c>
      <c r="D460" s="26">
        <v>-2.0966141000000002E-3</v>
      </c>
      <c r="E460" s="28">
        <f t="shared" si="21"/>
        <v>3.5081702085000007E-4</v>
      </c>
      <c r="F460" s="18">
        <f t="shared" si="22"/>
        <v>1.5947144568528091</v>
      </c>
      <c r="G460" s="12">
        <f t="shared" si="23"/>
        <v>10.995115703039041</v>
      </c>
    </row>
    <row r="461" spans="1:7" x14ac:dyDescent="0.25">
      <c r="A461" s="24">
        <v>45.533203</v>
      </c>
      <c r="B461" s="23">
        <v>-45.208195000000003</v>
      </c>
      <c r="C461" s="25">
        <v>1.4633552999999999</v>
      </c>
      <c r="D461" s="26">
        <v>-2.1025657000000001E-3</v>
      </c>
      <c r="E461" s="28">
        <f t="shared" si="21"/>
        <v>3.5180895418333337E-4</v>
      </c>
      <c r="F461" s="18">
        <f t="shared" si="22"/>
        <v>1.5989128227805129</v>
      </c>
      <c r="G461" s="12">
        <f t="shared" si="23"/>
        <v>11.024062276477585</v>
      </c>
    </row>
    <row r="462" spans="1:7" x14ac:dyDescent="0.25">
      <c r="A462" s="24">
        <v>45.632812999999999</v>
      </c>
      <c r="B462" s="23">
        <v>-45.302276999999997</v>
      </c>
      <c r="C462" s="25">
        <v>1.4632525000000001</v>
      </c>
      <c r="D462" s="26">
        <v>-2.1081744000000001E-3</v>
      </c>
      <c r="E462" s="28">
        <f t="shared" si="21"/>
        <v>3.527437375166667E-4</v>
      </c>
      <c r="F462" s="18">
        <f t="shared" si="22"/>
        <v>1.6022402928596176</v>
      </c>
      <c r="G462" s="12">
        <f t="shared" si="23"/>
        <v>11.047004263590662</v>
      </c>
    </row>
    <row r="463" spans="1:7" x14ac:dyDescent="0.25">
      <c r="A463" s="24">
        <v>45.732422</v>
      </c>
      <c r="B463" s="23">
        <v>-45.405785000000002</v>
      </c>
      <c r="C463" s="25">
        <v>1.4632833999999999</v>
      </c>
      <c r="D463" s="26">
        <v>-2.1142423999999998E-3</v>
      </c>
      <c r="E463" s="28">
        <f t="shared" si="21"/>
        <v>3.5375507085E-4</v>
      </c>
      <c r="F463" s="18">
        <f t="shared" si="22"/>
        <v>1.6059011394928524</v>
      </c>
      <c r="G463" s="12">
        <f t="shared" si="23"/>
        <v>11.072244789962346</v>
      </c>
    </row>
    <row r="464" spans="1:7" x14ac:dyDescent="0.25">
      <c r="A464" s="24">
        <v>45.832031000000001</v>
      </c>
      <c r="B464" s="23">
        <v>-45.504210999999998</v>
      </c>
      <c r="C464" s="25">
        <v>1.4631240000000001</v>
      </c>
      <c r="D464" s="26">
        <v>-2.118343E-3</v>
      </c>
      <c r="E464" s="28">
        <f t="shared" si="21"/>
        <v>3.5443850418333337E-4</v>
      </c>
      <c r="F464" s="18">
        <f t="shared" si="22"/>
        <v>1.6093822471436883</v>
      </c>
      <c r="G464" s="12">
        <f t="shared" si="23"/>
        <v>11.096246065696192</v>
      </c>
    </row>
    <row r="465" spans="1:7" x14ac:dyDescent="0.25">
      <c r="A465" s="24">
        <v>45.931640999999999</v>
      </c>
      <c r="B465" s="23">
        <v>-45.599266</v>
      </c>
      <c r="C465" s="25">
        <v>1.4630217999999999</v>
      </c>
      <c r="D465" s="26">
        <v>-2.1211683999999998E-3</v>
      </c>
      <c r="E465" s="28">
        <f t="shared" si="21"/>
        <v>3.5490940418333333E-4</v>
      </c>
      <c r="F465" s="18">
        <f t="shared" si="22"/>
        <v>1.6127441300582663</v>
      </c>
      <c r="G465" s="12">
        <f t="shared" si="23"/>
        <v>11.11942531980467</v>
      </c>
    </row>
    <row r="466" spans="1:7" x14ac:dyDescent="0.25">
      <c r="A466" s="24">
        <v>46.03125</v>
      </c>
      <c r="B466" s="23">
        <v>-45.712150999999999</v>
      </c>
      <c r="C466" s="25">
        <v>1.4629508</v>
      </c>
      <c r="D466" s="26">
        <v>-2.1290063999999998E-3</v>
      </c>
      <c r="E466" s="28">
        <f t="shared" si="21"/>
        <v>3.5621573751666667E-4</v>
      </c>
      <c r="F466" s="18">
        <f t="shared" si="22"/>
        <v>1.6167366202251392</v>
      </c>
      <c r="G466" s="12">
        <f t="shared" si="23"/>
        <v>11.146952436737346</v>
      </c>
    </row>
    <row r="467" spans="1:7" x14ac:dyDescent="0.25">
      <c r="A467" s="24">
        <v>46.130859000000001</v>
      </c>
      <c r="B467" s="23">
        <v>-45.796612000000003</v>
      </c>
      <c r="C467" s="25">
        <v>1.4628582000000001</v>
      </c>
      <c r="D467" s="26">
        <v>-2.1316528000000002E-3</v>
      </c>
      <c r="E467" s="28">
        <f t="shared" si="21"/>
        <v>3.5665680418333338E-4</v>
      </c>
      <c r="F467" s="18">
        <f t="shared" si="22"/>
        <v>1.6197238170359138</v>
      </c>
      <c r="G467" s="12">
        <f t="shared" si="23"/>
        <v>11.167548333652354</v>
      </c>
    </row>
    <row r="468" spans="1:7" x14ac:dyDescent="0.25">
      <c r="A468" s="24">
        <v>46.230468999999999</v>
      </c>
      <c r="B468" s="23">
        <v>-45.87706</v>
      </c>
      <c r="C468" s="25">
        <v>1.4627969999999999</v>
      </c>
      <c r="D468" s="26">
        <v>-2.1381348000000001E-3</v>
      </c>
      <c r="E468" s="28">
        <f t="shared" si="21"/>
        <v>3.5773713751666674E-4</v>
      </c>
      <c r="F468" s="18">
        <f t="shared" si="22"/>
        <v>1.6225690830052151</v>
      </c>
      <c r="G468" s="12">
        <f t="shared" si="23"/>
        <v>11.187165656618202</v>
      </c>
    </row>
    <row r="469" spans="1:7" x14ac:dyDescent="0.25">
      <c r="A469" s="24">
        <v>46.330078</v>
      </c>
      <c r="B469" s="23">
        <v>-45.998249000000001</v>
      </c>
      <c r="C469" s="25">
        <v>1.4627011999999999</v>
      </c>
      <c r="D469" s="26">
        <v>-2.1450161000000001E-3</v>
      </c>
      <c r="E469" s="28">
        <f t="shared" si="21"/>
        <v>3.5888402085000002E-4</v>
      </c>
      <c r="F469" s="18">
        <f t="shared" si="22"/>
        <v>1.6268552670937404</v>
      </c>
      <c r="G469" s="12">
        <f t="shared" si="23"/>
        <v>11.216717712019308</v>
      </c>
    </row>
    <row r="470" spans="1:7" x14ac:dyDescent="0.25">
      <c r="A470" s="24">
        <v>46.429687999999999</v>
      </c>
      <c r="B470" s="23">
        <v>-46.086117000000002</v>
      </c>
      <c r="C470" s="25">
        <v>1.4625846</v>
      </c>
      <c r="D470" s="26">
        <v>-2.1478920000000002E-3</v>
      </c>
      <c r="E470" s="28">
        <f t="shared" si="21"/>
        <v>3.5936333751666671E-4</v>
      </c>
      <c r="F470" s="18">
        <f t="shared" si="22"/>
        <v>1.629962961880318</v>
      </c>
      <c r="G470" s="12">
        <f t="shared" si="23"/>
        <v>11.238144409194668</v>
      </c>
    </row>
    <row r="471" spans="1:7" x14ac:dyDescent="0.25">
      <c r="A471" s="24">
        <v>46.529297</v>
      </c>
      <c r="B471" s="23">
        <v>-46.209225000000004</v>
      </c>
      <c r="C471" s="25">
        <v>1.4625649000000001</v>
      </c>
      <c r="D471" s="26">
        <v>-2.1532774E-3</v>
      </c>
      <c r="E471" s="28">
        <f t="shared" si="21"/>
        <v>3.6026090418333335E-4</v>
      </c>
      <c r="F471" s="18">
        <f t="shared" si="22"/>
        <v>1.6343170167101306</v>
      </c>
      <c r="G471" s="12">
        <f t="shared" si="23"/>
        <v>11.268164414610336</v>
      </c>
    </row>
    <row r="472" spans="1:7" x14ac:dyDescent="0.25">
      <c r="A472" s="24">
        <v>46.628906000000001</v>
      </c>
      <c r="B472" s="23">
        <v>-46.300873000000003</v>
      </c>
      <c r="C472" s="25">
        <v>1.462548</v>
      </c>
      <c r="D472" s="26">
        <v>-2.1587162999999999E-3</v>
      </c>
      <c r="E472" s="28">
        <f t="shared" si="21"/>
        <v>3.6116738751666667E-4</v>
      </c>
      <c r="F472" s="18">
        <f t="shared" si="22"/>
        <v>1.6375584016489053</v>
      </c>
      <c r="G472" s="12">
        <f t="shared" si="23"/>
        <v>11.290512868458462</v>
      </c>
    </row>
    <row r="473" spans="1:7" x14ac:dyDescent="0.25">
      <c r="A473" s="24">
        <v>46.728515999999999</v>
      </c>
      <c r="B473" s="23">
        <v>-46.382126</v>
      </c>
      <c r="C473" s="25">
        <v>1.4624051</v>
      </c>
      <c r="D473" s="26">
        <v>-2.1629573000000002E-3</v>
      </c>
      <c r="E473" s="28">
        <f t="shared" si="21"/>
        <v>3.6187422085000006E-4</v>
      </c>
      <c r="F473" s="18">
        <f t="shared" si="22"/>
        <v>1.6404321386691376</v>
      </c>
      <c r="G473" s="12">
        <f t="shared" si="23"/>
        <v>11.310326491456475</v>
      </c>
    </row>
    <row r="474" spans="1:7" x14ac:dyDescent="0.25">
      <c r="A474" s="24">
        <v>46.828125</v>
      </c>
      <c r="B474" s="23">
        <v>-46.476863999999999</v>
      </c>
      <c r="C474" s="25">
        <v>1.462248</v>
      </c>
      <c r="D474" s="26">
        <v>-2.1673411000000002E-3</v>
      </c>
      <c r="E474" s="28">
        <f t="shared" si="21"/>
        <v>3.6260485418333337E-4</v>
      </c>
      <c r="F474" s="18">
        <f t="shared" si="22"/>
        <v>1.6437828100021687</v>
      </c>
      <c r="G474" s="12">
        <f t="shared" si="23"/>
        <v>11.333428444806943</v>
      </c>
    </row>
    <row r="475" spans="1:7" x14ac:dyDescent="0.25">
      <c r="A475" s="24">
        <v>46.927734000000001</v>
      </c>
      <c r="B475" s="23">
        <v>-46.600318999999999</v>
      </c>
      <c r="C475" s="25">
        <v>1.4621829</v>
      </c>
      <c r="D475" s="26">
        <v>-2.1751344000000001E-3</v>
      </c>
      <c r="E475" s="28">
        <f t="shared" si="21"/>
        <v>3.6390373751666672E-4</v>
      </c>
      <c r="F475" s="18">
        <f t="shared" si="22"/>
        <v>1.6481491374464821</v>
      </c>
      <c r="G475" s="12">
        <f t="shared" si="23"/>
        <v>11.363533066509769</v>
      </c>
    </row>
    <row r="476" spans="1:7" x14ac:dyDescent="0.25">
      <c r="A476" s="24">
        <v>47.027343999999999</v>
      </c>
      <c r="B476" s="23">
        <v>-46.663342</v>
      </c>
      <c r="C476" s="25">
        <v>1.4621683000000001</v>
      </c>
      <c r="D476" s="26">
        <v>-2.1785020000000001E-3</v>
      </c>
      <c r="E476" s="28">
        <f t="shared" si="21"/>
        <v>3.6446500418333338E-4</v>
      </c>
      <c r="F476" s="18">
        <f t="shared" si="22"/>
        <v>1.6503781201083667</v>
      </c>
      <c r="G476" s="12">
        <f t="shared" si="23"/>
        <v>11.37890128629493</v>
      </c>
    </row>
    <row r="477" spans="1:7" x14ac:dyDescent="0.25">
      <c r="A477" s="24">
        <v>47.126953</v>
      </c>
      <c r="B477" s="23">
        <v>-46.773524999999999</v>
      </c>
      <c r="C477" s="25">
        <v>1.4620930999999999</v>
      </c>
      <c r="D477" s="26">
        <v>-2.1817087999999999E-3</v>
      </c>
      <c r="E477" s="28">
        <f t="shared" si="21"/>
        <v>3.6499947085000001E-4</v>
      </c>
      <c r="F477" s="18">
        <f t="shared" si="22"/>
        <v>1.6542750465738543</v>
      </c>
      <c r="G477" s="12">
        <f t="shared" si="23"/>
        <v>11.405769517902256</v>
      </c>
    </row>
    <row r="478" spans="1:7" x14ac:dyDescent="0.25">
      <c r="A478" s="24">
        <v>47.226562999999999</v>
      </c>
      <c r="B478" s="23">
        <v>-46.895355000000002</v>
      </c>
      <c r="C478" s="25">
        <v>1.4620005</v>
      </c>
      <c r="D478" s="26">
        <v>-2.1896542000000001E-3</v>
      </c>
      <c r="E478" s="28">
        <f t="shared" si="21"/>
        <v>3.6632370418333338E-4</v>
      </c>
      <c r="F478" s="18">
        <f t="shared" si="22"/>
        <v>1.6585839013998289</v>
      </c>
      <c r="G478" s="12">
        <f t="shared" si="23"/>
        <v>11.43547788177618</v>
      </c>
    </row>
    <row r="479" spans="1:7" x14ac:dyDescent="0.25">
      <c r="A479" s="24">
        <v>47.326172</v>
      </c>
      <c r="B479" s="23">
        <v>-46.990425000000002</v>
      </c>
      <c r="C479" s="25">
        <v>1.4619515000000001</v>
      </c>
      <c r="D479" s="26">
        <v>-2.1963359000000001E-3</v>
      </c>
      <c r="E479" s="28">
        <f t="shared" si="21"/>
        <v>3.6743732085000002E-4</v>
      </c>
      <c r="F479" s="18">
        <f t="shared" si="22"/>
        <v>1.6619463148308837</v>
      </c>
      <c r="G479" s="12">
        <f t="shared" si="23"/>
        <v>11.45866079364923</v>
      </c>
    </row>
    <row r="480" spans="1:7" x14ac:dyDescent="0.25">
      <c r="A480" s="24">
        <v>47.425781000000001</v>
      </c>
      <c r="B480" s="23">
        <v>-47.079616999999999</v>
      </c>
      <c r="C480" s="25">
        <v>1.4617393999999999</v>
      </c>
      <c r="D480" s="26">
        <v>-2.2010534999999999E-3</v>
      </c>
      <c r="E480" s="28">
        <f t="shared" si="21"/>
        <v>3.6822358751666665E-4</v>
      </c>
      <c r="F480" s="18">
        <f t="shared" si="22"/>
        <v>1.6651008365384952</v>
      </c>
      <c r="G480" s="12">
        <f t="shared" si="23"/>
        <v>11.480410349511029</v>
      </c>
    </row>
    <row r="481" spans="1:7" x14ac:dyDescent="0.25">
      <c r="A481" s="24">
        <v>47.525390999999999</v>
      </c>
      <c r="B481" s="23">
        <v>-47.183846000000003</v>
      </c>
      <c r="C481" s="25">
        <v>1.4617290000000001</v>
      </c>
      <c r="D481" s="26">
        <v>-2.2017149999999999E-3</v>
      </c>
      <c r="E481" s="28">
        <f t="shared" si="21"/>
        <v>3.6833383751666668E-4</v>
      </c>
      <c r="F481" s="18">
        <f t="shared" si="22"/>
        <v>1.6687871833303898</v>
      </c>
      <c r="G481" s="12">
        <f t="shared" si="23"/>
        <v>11.505826692433258</v>
      </c>
    </row>
    <row r="482" spans="1:7" x14ac:dyDescent="0.25">
      <c r="A482" s="24">
        <v>47.625</v>
      </c>
      <c r="B482" s="23">
        <v>-47.282435999999997</v>
      </c>
      <c r="C482" s="25">
        <v>1.4616886</v>
      </c>
      <c r="D482" s="26">
        <v>-2.2092520000000001E-3</v>
      </c>
      <c r="E482" s="28">
        <f t="shared" si="21"/>
        <v>3.6959000418333336E-4</v>
      </c>
      <c r="F482" s="18">
        <f t="shared" si="22"/>
        <v>1.6722740912947074</v>
      </c>
      <c r="G482" s="12">
        <f t="shared" si="23"/>
        <v>11.529867959726452</v>
      </c>
    </row>
    <row r="483" spans="1:7" x14ac:dyDescent="0.25">
      <c r="A483" s="24">
        <v>47.724609000000001</v>
      </c>
      <c r="B483" s="23">
        <v>-47.385120000000001</v>
      </c>
      <c r="C483" s="25">
        <v>1.4615748</v>
      </c>
      <c r="D483" s="26">
        <v>-2.2126852999999999E-3</v>
      </c>
      <c r="E483" s="28">
        <f t="shared" si="21"/>
        <v>3.7016222085000001E-4</v>
      </c>
      <c r="F483" s="18">
        <f t="shared" si="22"/>
        <v>1.6759057948894738</v>
      </c>
      <c r="G483" s="12">
        <f t="shared" si="23"/>
        <v>11.554907552897511</v>
      </c>
    </row>
    <row r="484" spans="1:7" x14ac:dyDescent="0.25">
      <c r="A484" s="24">
        <v>47.824218999999999</v>
      </c>
      <c r="B484" s="23">
        <v>-47.471462000000002</v>
      </c>
      <c r="C484" s="25">
        <v>1.4614763</v>
      </c>
      <c r="D484" s="26">
        <v>-2.2197572999999998E-3</v>
      </c>
      <c r="E484" s="28">
        <f t="shared" si="21"/>
        <v>3.7134088751666666E-4</v>
      </c>
      <c r="F484" s="18">
        <f t="shared" si="22"/>
        <v>1.6789595184664605</v>
      </c>
      <c r="G484" s="12">
        <f t="shared" si="23"/>
        <v>11.57596213349016</v>
      </c>
    </row>
    <row r="485" spans="1:7" x14ac:dyDescent="0.25">
      <c r="A485" s="24">
        <v>47.923828</v>
      </c>
      <c r="B485" s="23">
        <v>-47.560631000000001</v>
      </c>
      <c r="C485" s="25">
        <v>1.4613769000000001</v>
      </c>
      <c r="D485" s="26">
        <v>-2.2225201E-3</v>
      </c>
      <c r="E485" s="28">
        <f t="shared" si="21"/>
        <v>3.7180135418333338E-4</v>
      </c>
      <c r="F485" s="18">
        <f t="shared" si="22"/>
        <v>1.6821132267154741</v>
      </c>
      <c r="G485" s="12">
        <f t="shared" si="23"/>
        <v>11.597706080779611</v>
      </c>
    </row>
    <row r="486" spans="1:7" x14ac:dyDescent="0.25">
      <c r="A486" s="24">
        <v>48.023437999999999</v>
      </c>
      <c r="B486" s="23">
        <v>-47.668830999999997</v>
      </c>
      <c r="C486" s="25">
        <v>1.4612510999999999</v>
      </c>
      <c r="D486" s="26">
        <v>-2.2297977000000002E-3</v>
      </c>
      <c r="E486" s="28">
        <f t="shared" si="21"/>
        <v>3.7301428751666674E-4</v>
      </c>
      <c r="F486" s="18">
        <f t="shared" si="22"/>
        <v>1.6859400189027058</v>
      </c>
      <c r="G486" s="12">
        <f t="shared" si="23"/>
        <v>11.624090755910188</v>
      </c>
    </row>
    <row r="487" spans="1:7" x14ac:dyDescent="0.25">
      <c r="A487" s="24">
        <v>48.123047</v>
      </c>
      <c r="B487" s="23">
        <v>-47.758873000000001</v>
      </c>
      <c r="C487" s="25">
        <v>1.4612932999999999</v>
      </c>
      <c r="D487" s="26">
        <v>-2.2356599E-3</v>
      </c>
      <c r="E487" s="28">
        <f t="shared" si="21"/>
        <v>3.7399132085E-4</v>
      </c>
      <c r="F487" s="18">
        <f t="shared" si="22"/>
        <v>1.6891246032106795</v>
      </c>
      <c r="G487" s="12">
        <f t="shared" si="23"/>
        <v>11.646047585097875</v>
      </c>
    </row>
    <row r="488" spans="1:7" x14ac:dyDescent="0.25">
      <c r="A488" s="24">
        <v>48.222656000000001</v>
      </c>
      <c r="B488" s="23">
        <v>-47.873604</v>
      </c>
      <c r="C488" s="25">
        <v>1.4611666000000001</v>
      </c>
      <c r="D488" s="26">
        <v>-2.2426664000000001E-3</v>
      </c>
      <c r="E488" s="28">
        <f t="shared" si="21"/>
        <v>3.7515907085000004E-4</v>
      </c>
      <c r="F488" s="18">
        <f t="shared" si="22"/>
        <v>1.6931823822719851</v>
      </c>
      <c r="G488" s="12">
        <f t="shared" si="23"/>
        <v>11.674024850924182</v>
      </c>
    </row>
    <row r="489" spans="1:7" x14ac:dyDescent="0.25">
      <c r="A489" s="24">
        <v>48.322265999999999</v>
      </c>
      <c r="B489" s="23">
        <v>-47.970177</v>
      </c>
      <c r="C489" s="25">
        <v>1.4611014</v>
      </c>
      <c r="D489" s="26">
        <v>-2.2446689999999999E-3</v>
      </c>
      <c r="E489" s="28">
        <f t="shared" si="21"/>
        <v>3.754928375166667E-4</v>
      </c>
      <c r="F489" s="18">
        <f t="shared" si="22"/>
        <v>1.6965979534540325</v>
      </c>
      <c r="G489" s="12">
        <f t="shared" si="23"/>
        <v>11.697574270807596</v>
      </c>
    </row>
    <row r="490" spans="1:7" x14ac:dyDescent="0.25">
      <c r="A490" s="24">
        <v>48.421875</v>
      </c>
      <c r="B490" s="23">
        <v>-48.062828000000003</v>
      </c>
      <c r="C490" s="25">
        <v>1.4609433000000001</v>
      </c>
      <c r="D490" s="26">
        <v>-2.2524416000000002E-3</v>
      </c>
      <c r="E490" s="28">
        <f t="shared" si="21"/>
        <v>3.7678827085000006E-4</v>
      </c>
      <c r="F490" s="18">
        <f t="shared" si="22"/>
        <v>1.6998748122612344</v>
      </c>
      <c r="G490" s="12">
        <f t="shared" si="23"/>
        <v>11.720167307180271</v>
      </c>
    </row>
    <row r="491" spans="1:7" x14ac:dyDescent="0.25">
      <c r="A491" s="24">
        <v>48.521484000000001</v>
      </c>
      <c r="B491" s="23">
        <v>-48.156619999999997</v>
      </c>
      <c r="C491" s="25">
        <v>1.4609494000000001</v>
      </c>
      <c r="D491" s="26">
        <v>-2.2562831E-3</v>
      </c>
      <c r="E491" s="28">
        <f t="shared" si="21"/>
        <v>3.7742852085000003E-4</v>
      </c>
      <c r="F491" s="18">
        <f t="shared" si="22"/>
        <v>1.7031920256884507</v>
      </c>
      <c r="G491" s="12">
        <f t="shared" si="23"/>
        <v>11.743038577511575</v>
      </c>
    </row>
    <row r="492" spans="1:7" x14ac:dyDescent="0.25">
      <c r="A492" s="24">
        <v>48.621093999999999</v>
      </c>
      <c r="B492" s="23">
        <v>-48.270488999999998</v>
      </c>
      <c r="C492" s="25">
        <v>1.4607954000000001</v>
      </c>
      <c r="D492" s="26">
        <v>-2.2614625999999999E-3</v>
      </c>
      <c r="E492" s="28">
        <f t="shared" si="21"/>
        <v>3.7829177084999999E-4</v>
      </c>
      <c r="F492" s="18">
        <f t="shared" si="22"/>
        <v>1.7072193177362134</v>
      </c>
      <c r="G492" s="12">
        <f t="shared" si="23"/>
        <v>11.770805643800337</v>
      </c>
    </row>
    <row r="493" spans="1:7" x14ac:dyDescent="0.25">
      <c r="A493" s="24">
        <v>48.720703</v>
      </c>
      <c r="B493" s="23">
        <v>-48.364261999999997</v>
      </c>
      <c r="C493" s="25">
        <v>1.4607717</v>
      </c>
      <c r="D493" s="26">
        <v>-2.2644429000000001E-3</v>
      </c>
      <c r="E493" s="28">
        <f t="shared" si="21"/>
        <v>3.787884875166667E-4</v>
      </c>
      <c r="F493" s="18">
        <f t="shared" si="22"/>
        <v>1.7105358591758923</v>
      </c>
      <c r="G493" s="12">
        <f t="shared" si="23"/>
        <v>11.793672280963181</v>
      </c>
    </row>
    <row r="494" spans="1:7" x14ac:dyDescent="0.25">
      <c r="A494" s="24">
        <v>48.820312999999999</v>
      </c>
      <c r="B494" s="23">
        <v>-48.451954000000001</v>
      </c>
      <c r="C494" s="25">
        <v>1.4607095000000001</v>
      </c>
      <c r="D494" s="26">
        <v>-2.2704659E-3</v>
      </c>
      <c r="E494" s="28">
        <f t="shared" si="21"/>
        <v>3.7979232085000005E-4</v>
      </c>
      <c r="F494" s="18">
        <f t="shared" si="22"/>
        <v>1.7136373292358069</v>
      </c>
      <c r="G494" s="12">
        <f t="shared" si="23"/>
        <v>11.815056060367533</v>
      </c>
    </row>
    <row r="495" spans="1:7" x14ac:dyDescent="0.25">
      <c r="A495" s="24">
        <v>48.919922</v>
      </c>
      <c r="B495" s="23">
        <v>-48.554512000000003</v>
      </c>
      <c r="C495" s="25">
        <v>1.4604888</v>
      </c>
      <c r="D495" s="26">
        <v>-2.2760837000000002E-3</v>
      </c>
      <c r="E495" s="28">
        <f t="shared" si="21"/>
        <v>3.8072862085000004E-4</v>
      </c>
      <c r="F495" s="18">
        <f t="shared" si="22"/>
        <v>1.7172645764921666</v>
      </c>
      <c r="G495" s="12">
        <f t="shared" si="23"/>
        <v>11.840064928316163</v>
      </c>
    </row>
    <row r="496" spans="1:7" x14ac:dyDescent="0.25">
      <c r="A496" s="24">
        <v>49.019531000000001</v>
      </c>
      <c r="B496" s="23">
        <v>-48.656573999999999</v>
      </c>
      <c r="C496" s="25">
        <v>1.4604708</v>
      </c>
      <c r="D496" s="26">
        <v>-2.2807805999999998E-3</v>
      </c>
      <c r="E496" s="28">
        <f t="shared" si="21"/>
        <v>3.8151143751666668E-4</v>
      </c>
      <c r="F496" s="18">
        <f t="shared" si="22"/>
        <v>1.720874281337021</v>
      </c>
      <c r="G496" s="12">
        <f t="shared" si="23"/>
        <v>11.864952846182867</v>
      </c>
    </row>
    <row r="497" spans="1:7" x14ac:dyDescent="0.25">
      <c r="A497" s="24">
        <v>49.119140999999999</v>
      </c>
      <c r="B497" s="23">
        <v>-48.756435000000003</v>
      </c>
      <c r="C497" s="25">
        <v>1.4604579</v>
      </c>
      <c r="D497" s="26">
        <v>-2.2852959E-3</v>
      </c>
      <c r="E497" s="28">
        <f t="shared" si="21"/>
        <v>3.8226398751666667E-4</v>
      </c>
      <c r="F497" s="18">
        <f t="shared" si="22"/>
        <v>1.724406141730821</v>
      </c>
      <c r="G497" s="12">
        <f t="shared" si="23"/>
        <v>11.889304048061007</v>
      </c>
    </row>
    <row r="498" spans="1:7" x14ac:dyDescent="0.25">
      <c r="A498" s="24">
        <v>49.21875</v>
      </c>
      <c r="B498" s="23">
        <v>-48.854320999999999</v>
      </c>
      <c r="C498" s="25">
        <v>1.4602888999999999</v>
      </c>
      <c r="D498" s="26">
        <v>-2.2919177999999999E-3</v>
      </c>
      <c r="E498" s="28">
        <f t="shared" si="21"/>
        <v>3.833676375166667E-4</v>
      </c>
      <c r="F498" s="18">
        <f t="shared" si="22"/>
        <v>1.7278681507884861</v>
      </c>
      <c r="G498" s="12">
        <f t="shared" si="23"/>
        <v>11.913173644270172</v>
      </c>
    </row>
    <row r="499" spans="1:7" x14ac:dyDescent="0.25">
      <c r="A499" s="24">
        <v>49.318359000000001</v>
      </c>
      <c r="B499" s="23">
        <v>-48.952244</v>
      </c>
      <c r="C499" s="25">
        <v>1.4603078</v>
      </c>
      <c r="D499" s="26">
        <v>-2.2961139000000001E-3</v>
      </c>
      <c r="E499" s="28">
        <f t="shared" si="21"/>
        <v>3.8406698751666671E-4</v>
      </c>
      <c r="F499" s="18">
        <f t="shared" si="22"/>
        <v>1.7313314684534611</v>
      </c>
      <c r="G499" s="12">
        <f t="shared" si="23"/>
        <v>11.93705226296529</v>
      </c>
    </row>
    <row r="500" spans="1:7" x14ac:dyDescent="0.25">
      <c r="A500" s="24">
        <v>49.417968999999999</v>
      </c>
      <c r="B500" s="23">
        <v>-49.059356999999999</v>
      </c>
      <c r="C500" s="25">
        <v>1.4601135999999999</v>
      </c>
      <c r="D500" s="26">
        <v>-2.3013352999999999E-3</v>
      </c>
      <c r="E500" s="28">
        <f t="shared" si="21"/>
        <v>3.8493722085000004E-4</v>
      </c>
      <c r="F500" s="18">
        <f t="shared" si="22"/>
        <v>1.735119815879995</v>
      </c>
      <c r="G500" s="12">
        <f t="shared" si="23"/>
        <v>11.963171872089706</v>
      </c>
    </row>
    <row r="501" spans="1:7" x14ac:dyDescent="0.25">
      <c r="A501" s="24">
        <v>49.517578</v>
      </c>
      <c r="B501" s="23">
        <v>-49.161385000000003</v>
      </c>
      <c r="C501" s="25">
        <v>1.4601221</v>
      </c>
      <c r="D501" s="26">
        <v>-2.3066909E-3</v>
      </c>
      <c r="E501" s="28">
        <f t="shared" si="21"/>
        <v>3.8582982085000003E-4</v>
      </c>
      <c r="F501" s="18">
        <f t="shared" si="22"/>
        <v>1.7387283182208351</v>
      </c>
      <c r="G501" s="12">
        <f t="shared" si="23"/>
        <v>11.988051499023372</v>
      </c>
    </row>
    <row r="502" spans="1:7" x14ac:dyDescent="0.25">
      <c r="A502" s="24">
        <v>49.617187999999999</v>
      </c>
      <c r="B502" s="23">
        <v>-49.240501000000002</v>
      </c>
      <c r="C502" s="25">
        <v>1.4599785000000001</v>
      </c>
      <c r="D502" s="26">
        <v>-2.3119388999999998E-3</v>
      </c>
      <c r="E502" s="28">
        <f t="shared" si="21"/>
        <v>3.8670448751666666E-4</v>
      </c>
      <c r="F502" s="18">
        <f t="shared" si="22"/>
        <v>1.7415264743269814</v>
      </c>
      <c r="G502" s="12">
        <f t="shared" si="23"/>
        <v>12.007344012495009</v>
      </c>
    </row>
    <row r="503" spans="1:7" x14ac:dyDescent="0.25">
      <c r="A503" s="24">
        <v>49.716797</v>
      </c>
      <c r="B503" s="23">
        <v>-49.334865999999998</v>
      </c>
      <c r="C503" s="25">
        <v>1.4599470000000001</v>
      </c>
      <c r="D503" s="26">
        <v>-2.3173898999999999E-3</v>
      </c>
      <c r="E503" s="28">
        <f t="shared" si="21"/>
        <v>3.8761298751666665E-4</v>
      </c>
      <c r="F503" s="18">
        <f t="shared" si="22"/>
        <v>1.7448639534836183</v>
      </c>
      <c r="G503" s="12">
        <f t="shared" si="23"/>
        <v>12.030355009433059</v>
      </c>
    </row>
    <row r="504" spans="1:7" x14ac:dyDescent="0.25">
      <c r="A504" s="24">
        <v>49.816406000000001</v>
      </c>
      <c r="B504" s="23">
        <v>-49.448554999999999</v>
      </c>
      <c r="C504" s="25">
        <v>1.4598575</v>
      </c>
      <c r="D504" s="26">
        <v>-2.3225069000000001E-3</v>
      </c>
      <c r="E504" s="28">
        <f t="shared" si="21"/>
        <v>3.8846582085000006E-4</v>
      </c>
      <c r="F504" s="18">
        <f t="shared" si="22"/>
        <v>1.7488848793336571</v>
      </c>
      <c r="G504" s="12">
        <f t="shared" si="23"/>
        <v>12.058078182546927</v>
      </c>
    </row>
    <row r="505" spans="1:7" x14ac:dyDescent="0.25">
      <c r="A505" s="24">
        <v>49.916015999999999</v>
      </c>
      <c r="B505" s="23">
        <v>-49.548423999999997</v>
      </c>
      <c r="C505" s="25">
        <v>1.4597267</v>
      </c>
      <c r="D505" s="26">
        <v>-2.3252875999999999E-3</v>
      </c>
      <c r="E505" s="28">
        <f t="shared" si="21"/>
        <v>3.8892927085000002E-4</v>
      </c>
      <c r="F505" s="18">
        <f t="shared" si="22"/>
        <v>1.7524170226695779</v>
      </c>
      <c r="G505" s="12">
        <f t="shared" si="23"/>
        <v>12.082431335232839</v>
      </c>
    </row>
    <row r="506" spans="1:7" x14ac:dyDescent="0.25">
      <c r="A506" s="24">
        <v>50.015625</v>
      </c>
      <c r="B506" s="23">
        <v>-49.652351000000003</v>
      </c>
      <c r="C506" s="25">
        <v>1.4596511999999999</v>
      </c>
      <c r="D506" s="26">
        <v>-2.3335814000000001E-3</v>
      </c>
      <c r="E506" s="28">
        <f t="shared" si="21"/>
        <v>3.9031157085000004E-4</v>
      </c>
      <c r="F506" s="18">
        <f t="shared" si="22"/>
        <v>1.756092688396403</v>
      </c>
      <c r="G506" s="12">
        <f t="shared" si="23"/>
        <v>12.107774035161635</v>
      </c>
    </row>
    <row r="507" spans="1:7" x14ac:dyDescent="0.25">
      <c r="A507" s="24">
        <v>50.115234000000001</v>
      </c>
      <c r="B507" s="23">
        <v>-49.736018999999999</v>
      </c>
      <c r="C507" s="25">
        <v>1.4596769999999999</v>
      </c>
      <c r="D507" s="26">
        <v>-2.3347796000000001E-3</v>
      </c>
      <c r="E507" s="28">
        <f t="shared" si="21"/>
        <v>3.9051127085000005E-4</v>
      </c>
      <c r="F507" s="18">
        <f t="shared" si="22"/>
        <v>1.7590518385694278</v>
      </c>
      <c r="G507" s="12">
        <f t="shared" si="23"/>
        <v>12.12817655825614</v>
      </c>
    </row>
    <row r="508" spans="1:7" x14ac:dyDescent="0.25">
      <c r="A508" s="24">
        <v>50.214843999999999</v>
      </c>
      <c r="B508" s="23">
        <v>-49.828704999999999</v>
      </c>
      <c r="C508" s="25">
        <v>1.4594914999999999</v>
      </c>
      <c r="D508" s="26">
        <v>-2.3435144999999998E-3</v>
      </c>
      <c r="E508" s="28">
        <f t="shared" si="21"/>
        <v>3.9196708751666667E-4</v>
      </c>
      <c r="F508" s="18">
        <f t="shared" si="22"/>
        <v>1.762329935248409</v>
      </c>
      <c r="G508" s="12">
        <f t="shared" si="23"/>
        <v>12.150778129412819</v>
      </c>
    </row>
    <row r="509" spans="1:7" x14ac:dyDescent="0.25">
      <c r="A509" s="24">
        <v>50.314453</v>
      </c>
      <c r="B509" s="23">
        <v>-49.932938</v>
      </c>
      <c r="C509" s="25">
        <v>1.4593700000000001</v>
      </c>
      <c r="D509" s="26">
        <v>-2.3475648000000002E-3</v>
      </c>
      <c r="E509" s="28">
        <f t="shared" si="21"/>
        <v>3.9264213751666674E-4</v>
      </c>
      <c r="F509" s="18">
        <f t="shared" si="22"/>
        <v>1.766016423511364</v>
      </c>
      <c r="G509" s="12">
        <f t="shared" si="23"/>
        <v>12.176195447738936</v>
      </c>
    </row>
    <row r="510" spans="1:7" x14ac:dyDescent="0.25">
      <c r="A510" s="24">
        <v>50.414062999999999</v>
      </c>
      <c r="B510" s="23">
        <v>-50.045177000000002</v>
      </c>
      <c r="C510" s="25">
        <v>1.4593423999999999</v>
      </c>
      <c r="D510" s="26">
        <v>-2.3509234000000001E-3</v>
      </c>
      <c r="E510" s="28">
        <f t="shared" si="21"/>
        <v>3.9320190418333338E-4</v>
      </c>
      <c r="F510" s="18">
        <f t="shared" si="22"/>
        <v>1.7699860661019622</v>
      </c>
      <c r="G510" s="12">
        <f t="shared" si="23"/>
        <v>12.203565036943935</v>
      </c>
    </row>
    <row r="511" spans="1:7" x14ac:dyDescent="0.25">
      <c r="A511" s="24">
        <v>50.513672</v>
      </c>
      <c r="B511" s="23">
        <v>-50.143982000000001</v>
      </c>
      <c r="C511" s="25">
        <v>1.4592385000000001</v>
      </c>
      <c r="D511" s="26">
        <v>-2.3562400999999999E-3</v>
      </c>
      <c r="E511" s="28">
        <f t="shared" si="21"/>
        <v>3.9408802085000002E-4</v>
      </c>
      <c r="F511" s="18">
        <f t="shared" si="22"/>
        <v>1.7734805781357832</v>
      </c>
      <c r="G511" s="12">
        <f t="shared" si="23"/>
        <v>12.227658732196033</v>
      </c>
    </row>
    <row r="512" spans="1:7" x14ac:dyDescent="0.25">
      <c r="A512" s="24">
        <v>50.613281000000001</v>
      </c>
      <c r="B512" s="23">
        <v>-50.238971999999997</v>
      </c>
      <c r="C512" s="25">
        <v>1.4591464000000001</v>
      </c>
      <c r="D512" s="26">
        <v>-2.3614704000000002E-3</v>
      </c>
      <c r="E512" s="28">
        <f t="shared" si="21"/>
        <v>3.9495973751666673E-4</v>
      </c>
      <c r="F512" s="18">
        <f t="shared" si="22"/>
        <v>1.7768401621456273</v>
      </c>
      <c r="G512" s="12">
        <f t="shared" si="23"/>
        <v>12.250822135991353</v>
      </c>
    </row>
    <row r="513" spans="1:7" x14ac:dyDescent="0.25">
      <c r="A513" s="24">
        <v>50.712890999999999</v>
      </c>
      <c r="B513" s="23">
        <v>-50.331252999999997</v>
      </c>
      <c r="C513" s="25">
        <v>1.4590765999999999</v>
      </c>
      <c r="D513" s="26">
        <v>-2.3650257E-3</v>
      </c>
      <c r="E513" s="28">
        <f t="shared" si="21"/>
        <v>3.9555228751666669E-4</v>
      </c>
      <c r="F513" s="18">
        <f t="shared" si="22"/>
        <v>1.7801039348797303</v>
      </c>
      <c r="G513" s="12">
        <f t="shared" si="23"/>
        <v>12.273324947504522</v>
      </c>
    </row>
    <row r="514" spans="1:7" x14ac:dyDescent="0.25">
      <c r="A514" s="24">
        <v>50.8125</v>
      </c>
      <c r="B514" s="23">
        <v>-50.439621000000002</v>
      </c>
      <c r="C514" s="25">
        <v>1.4590259999999999</v>
      </c>
      <c r="D514" s="26">
        <v>-2.3706257000000001E-3</v>
      </c>
      <c r="E514" s="28">
        <f t="shared" si="21"/>
        <v>3.9648562085000007E-4</v>
      </c>
      <c r="F514" s="18">
        <f t="shared" si="22"/>
        <v>1.7839366688515044</v>
      </c>
      <c r="G514" s="12">
        <f t="shared" si="23"/>
        <v>12.299750589598338</v>
      </c>
    </row>
    <row r="515" spans="1:7" x14ac:dyDescent="0.25">
      <c r="A515" s="24">
        <v>50.912109000000001</v>
      </c>
      <c r="B515" s="23">
        <v>-50.532173</v>
      </c>
      <c r="C515" s="25">
        <v>1.4590266999999999</v>
      </c>
      <c r="D515" s="26">
        <v>-2.3758976999999999E-3</v>
      </c>
      <c r="E515" s="28">
        <f t="shared" si="21"/>
        <v>3.9736428751666666E-4</v>
      </c>
      <c r="F515" s="18">
        <f t="shared" si="22"/>
        <v>1.787210026249958</v>
      </c>
      <c r="G515" s="12">
        <f t="shared" si="23"/>
        <v>12.322319484724819</v>
      </c>
    </row>
    <row r="516" spans="1:7" x14ac:dyDescent="0.25">
      <c r="A516" s="24">
        <v>51.011718999999999</v>
      </c>
      <c r="B516" s="23">
        <v>-50.638615000000001</v>
      </c>
      <c r="C516" s="25">
        <v>1.4589217999999999</v>
      </c>
      <c r="D516" s="26">
        <v>-2.3804455999999999E-3</v>
      </c>
      <c r="E516" s="28">
        <f t="shared" si="21"/>
        <v>3.9812227085000003E-4</v>
      </c>
      <c r="F516" s="18">
        <f t="shared" si="22"/>
        <v>1.7909746419060886</v>
      </c>
      <c r="G516" s="12">
        <f t="shared" si="23"/>
        <v>12.348275469847268</v>
      </c>
    </row>
    <row r="517" spans="1:7" x14ac:dyDescent="0.25">
      <c r="A517" s="24">
        <v>51.111328</v>
      </c>
      <c r="B517" s="23">
        <v>-50.719681000000001</v>
      </c>
      <c r="C517" s="25">
        <v>1.4587384000000001</v>
      </c>
      <c r="D517" s="26">
        <v>-2.3870377000000001E-3</v>
      </c>
      <c r="E517" s="28">
        <f t="shared" ref="E517:E580" si="24" xml:space="preserve"> (delta_0 - D517) / L</f>
        <v>3.9922095418333336E-4</v>
      </c>
      <c r="F517" s="18">
        <f t="shared" ref="F517:F580" si="25" xml:space="preserve"> -B517 / A_6x12_in2</f>
        <v>1.7938417651542413</v>
      </c>
      <c r="G517" s="12">
        <f t="shared" ref="G517:G580" si="26" xml:space="preserve"> -B517 * kip_to_N / A_6x12_mm2</f>
        <v>12.368043492713586</v>
      </c>
    </row>
    <row r="518" spans="1:7" x14ac:dyDescent="0.25">
      <c r="A518" s="24">
        <v>51.210937999999999</v>
      </c>
      <c r="B518" s="23">
        <v>-50.836661999999997</v>
      </c>
      <c r="C518" s="25">
        <v>1.4587380000000001</v>
      </c>
      <c r="D518" s="26">
        <v>-2.3903965000000001E-3</v>
      </c>
      <c r="E518" s="28">
        <f t="shared" si="24"/>
        <v>3.9978075418333338E-4</v>
      </c>
      <c r="F518" s="18">
        <f t="shared" si="25"/>
        <v>1.7979791216870928</v>
      </c>
      <c r="G518" s="12">
        <f t="shared" si="26"/>
        <v>12.396569423226065</v>
      </c>
    </row>
    <row r="519" spans="1:7" x14ac:dyDescent="0.25">
      <c r="A519" s="24">
        <v>51.310547</v>
      </c>
      <c r="B519" s="23">
        <v>-50.928558000000002</v>
      </c>
      <c r="C519" s="25">
        <v>1.4585634000000001</v>
      </c>
      <c r="D519" s="26">
        <v>-2.3955882000000002E-3</v>
      </c>
      <c r="E519" s="28">
        <f t="shared" si="24"/>
        <v>4.0064603751666675E-4</v>
      </c>
      <c r="F519" s="18">
        <f t="shared" si="25"/>
        <v>1.8012292778316203</v>
      </c>
      <c r="G519" s="12">
        <f t="shared" si="26"/>
        <v>12.418978352115158</v>
      </c>
    </row>
    <row r="520" spans="1:7" x14ac:dyDescent="0.25">
      <c r="A520" s="24">
        <v>51.410156000000001</v>
      </c>
      <c r="B520" s="23">
        <v>-51.023712000000003</v>
      </c>
      <c r="C520" s="25">
        <v>1.4584885999999999</v>
      </c>
      <c r="D520" s="26">
        <v>-2.4035393999999998E-3</v>
      </c>
      <c r="E520" s="28">
        <f t="shared" si="24"/>
        <v>4.0197123751666664E-4</v>
      </c>
      <c r="F520" s="18">
        <f t="shared" si="25"/>
        <v>1.8045946621549462</v>
      </c>
      <c r="G520" s="12">
        <f t="shared" si="26"/>
        <v>12.442181747469826</v>
      </c>
    </row>
    <row r="521" spans="1:7" x14ac:dyDescent="0.25">
      <c r="A521" s="24">
        <v>51.509765999999999</v>
      </c>
      <c r="B521" s="23">
        <v>-51.122608</v>
      </c>
      <c r="C521" s="25">
        <v>1.4585305</v>
      </c>
      <c r="D521" s="26">
        <v>-2.4063289E-3</v>
      </c>
      <c r="E521" s="28">
        <f t="shared" si="24"/>
        <v>4.0243615418333336E-4</v>
      </c>
      <c r="F521" s="18">
        <f t="shared" si="25"/>
        <v>1.808092392655394</v>
      </c>
      <c r="G521" s="12">
        <f t="shared" si="26"/>
        <v>12.466297633160341</v>
      </c>
    </row>
    <row r="522" spans="1:7" x14ac:dyDescent="0.25">
      <c r="A522" s="24">
        <v>51.609375</v>
      </c>
      <c r="B522" s="23">
        <v>-51.220458999999998</v>
      </c>
      <c r="C522" s="25">
        <v>1.4583782999999999</v>
      </c>
      <c r="D522" s="26">
        <v>-2.4088620999999999E-3</v>
      </c>
      <c r="E522" s="28">
        <f t="shared" si="24"/>
        <v>4.0285835418333335E-4</v>
      </c>
      <c r="F522" s="18">
        <f t="shared" si="25"/>
        <v>1.8115531638412796</v>
      </c>
      <c r="G522" s="12">
        <f t="shared" si="26"/>
        <v>12.490158694585499</v>
      </c>
    </row>
    <row r="523" spans="1:7" x14ac:dyDescent="0.25">
      <c r="A523" s="24">
        <v>51.708984000000001</v>
      </c>
      <c r="B523" s="23">
        <v>-51.324328999999999</v>
      </c>
      <c r="C523" s="25">
        <v>1.4582851999999999</v>
      </c>
      <c r="D523" s="26">
        <v>-2.4178772999999998E-3</v>
      </c>
      <c r="E523" s="28">
        <f t="shared" si="24"/>
        <v>4.0436088751666664E-4</v>
      </c>
      <c r="F523" s="18">
        <f t="shared" si="25"/>
        <v>1.8152268136054919</v>
      </c>
      <c r="G523" s="12">
        <f t="shared" si="26"/>
        <v>12.515487495008914</v>
      </c>
    </row>
    <row r="524" spans="1:7" x14ac:dyDescent="0.25">
      <c r="A524" s="24">
        <v>51.808593999999999</v>
      </c>
      <c r="B524" s="23">
        <v>-51.431579999999997</v>
      </c>
      <c r="C524" s="25">
        <v>1.4581322999999999</v>
      </c>
      <c r="D524" s="26">
        <v>-2.4213164999999999E-3</v>
      </c>
      <c r="E524" s="28">
        <f t="shared" si="24"/>
        <v>4.0493408751666668E-4</v>
      </c>
      <c r="F524" s="18">
        <f t="shared" si="25"/>
        <v>1.8190200417836138</v>
      </c>
      <c r="G524" s="12">
        <f t="shared" si="26"/>
        <v>12.541640755567412</v>
      </c>
    </row>
    <row r="525" spans="1:7" x14ac:dyDescent="0.25">
      <c r="A525" s="24">
        <v>51.908203</v>
      </c>
      <c r="B525" s="23">
        <v>-51.510094000000002</v>
      </c>
      <c r="C525" s="25">
        <v>1.4581255</v>
      </c>
      <c r="D525" s="26">
        <v>-2.4273007000000001E-3</v>
      </c>
      <c r="E525" s="28">
        <f t="shared" si="24"/>
        <v>4.0593145418333336E-4</v>
      </c>
      <c r="F525" s="18">
        <f t="shared" si="25"/>
        <v>1.8217969064951511</v>
      </c>
      <c r="G525" s="12">
        <f t="shared" si="26"/>
        <v>12.560786470754126</v>
      </c>
    </row>
    <row r="526" spans="1:7" x14ac:dyDescent="0.25">
      <c r="A526" s="24">
        <v>52.007812999999999</v>
      </c>
      <c r="B526" s="23">
        <v>-51.603209999999997</v>
      </c>
      <c r="C526" s="25">
        <v>1.4581312</v>
      </c>
      <c r="D526" s="26">
        <v>-2.4341731E-3</v>
      </c>
      <c r="E526" s="28">
        <f t="shared" si="24"/>
        <v>4.0707685418333336E-4</v>
      </c>
      <c r="F526" s="18">
        <f t="shared" si="25"/>
        <v>1.8250902113131386</v>
      </c>
      <c r="G526" s="12">
        <f t="shared" si="26"/>
        <v>12.583492897828609</v>
      </c>
    </row>
    <row r="527" spans="1:7" x14ac:dyDescent="0.25">
      <c r="A527" s="24">
        <v>52.107422</v>
      </c>
      <c r="B527" s="23">
        <v>-51.723236</v>
      </c>
      <c r="C527" s="25">
        <v>1.4580287000000001</v>
      </c>
      <c r="D527" s="26">
        <v>-2.4376602E-3</v>
      </c>
      <c r="E527" s="28">
        <f t="shared" si="24"/>
        <v>4.0765803751666667E-4</v>
      </c>
      <c r="F527" s="18">
        <f t="shared" si="25"/>
        <v>1.8293352626908161</v>
      </c>
      <c r="G527" s="12">
        <f t="shared" si="26"/>
        <v>12.612761354549708</v>
      </c>
    </row>
    <row r="528" spans="1:7" x14ac:dyDescent="0.25">
      <c r="A528" s="24">
        <v>52.207031000000001</v>
      </c>
      <c r="B528" s="23">
        <v>-51.814433999999999</v>
      </c>
      <c r="C528" s="25">
        <v>1.4578549000000001</v>
      </c>
      <c r="D528" s="26">
        <v>-2.4435847999999998E-3</v>
      </c>
      <c r="E528" s="28">
        <f t="shared" si="24"/>
        <v>4.0864547085000001E-4</v>
      </c>
      <c r="F528" s="18">
        <f t="shared" si="25"/>
        <v>1.8325607321352815</v>
      </c>
      <c r="G528" s="12">
        <f t="shared" si="26"/>
        <v>12.635000075460599</v>
      </c>
    </row>
    <row r="529" spans="1:7" x14ac:dyDescent="0.25">
      <c r="A529" s="24">
        <v>52.306640999999999</v>
      </c>
      <c r="B529" s="23">
        <v>-51.907536</v>
      </c>
      <c r="C529" s="25">
        <v>1.4578606000000001</v>
      </c>
      <c r="D529" s="26">
        <v>-2.4472563999999998E-3</v>
      </c>
      <c r="E529" s="28">
        <f t="shared" si="24"/>
        <v>4.0925740418333334E-4</v>
      </c>
      <c r="F529" s="18">
        <f t="shared" si="25"/>
        <v>1.8358535418045576</v>
      </c>
      <c r="G529" s="12">
        <f t="shared" si="26"/>
        <v>12.657703088621481</v>
      </c>
    </row>
    <row r="530" spans="1:7" x14ac:dyDescent="0.25">
      <c r="A530" s="24">
        <v>52.40625</v>
      </c>
      <c r="B530" s="23">
        <v>-52.013058000000001</v>
      </c>
      <c r="C530" s="25">
        <v>1.4578243</v>
      </c>
      <c r="D530" s="26">
        <v>-2.4542063000000001E-3</v>
      </c>
      <c r="E530" s="28">
        <f t="shared" si="24"/>
        <v>4.1041572085000005E-4</v>
      </c>
      <c r="F530" s="18">
        <f t="shared" si="25"/>
        <v>1.839585619116767</v>
      </c>
      <c r="G530" s="12">
        <f t="shared" si="26"/>
        <v>12.683434730850029</v>
      </c>
    </row>
    <row r="531" spans="1:7" x14ac:dyDescent="0.25">
      <c r="A531" s="24">
        <v>52.505859000000001</v>
      </c>
      <c r="B531" s="23">
        <v>-52.125785999999998</v>
      </c>
      <c r="C531" s="25">
        <v>1.4576247</v>
      </c>
      <c r="D531" s="26">
        <v>-2.4564443E-3</v>
      </c>
      <c r="E531" s="28">
        <f t="shared" si="24"/>
        <v>4.1078872085000001E-4</v>
      </c>
      <c r="F531" s="18">
        <f t="shared" si="25"/>
        <v>1.8435725565445145</v>
      </c>
      <c r="G531" s="12">
        <f t="shared" si="26"/>
        <v>12.710923563180158</v>
      </c>
    </row>
    <row r="532" spans="1:7" x14ac:dyDescent="0.25">
      <c r="A532" s="24">
        <v>52.605468999999999</v>
      </c>
      <c r="B532" s="23">
        <v>-52.186698999999997</v>
      </c>
      <c r="C532" s="25">
        <v>1.4575619</v>
      </c>
      <c r="D532" s="26">
        <v>-2.4657009999999998E-3</v>
      </c>
      <c r="E532" s="28">
        <f t="shared" si="24"/>
        <v>4.1233150418333331E-4</v>
      </c>
      <c r="F532" s="18">
        <f t="shared" si="25"/>
        <v>1.8457269132219714</v>
      </c>
      <c r="G532" s="12">
        <f t="shared" si="26"/>
        <v>12.725777257415174</v>
      </c>
    </row>
    <row r="533" spans="1:7" x14ac:dyDescent="0.25">
      <c r="A533" s="24">
        <v>52.705078</v>
      </c>
      <c r="B533" s="23">
        <v>-52.310062000000002</v>
      </c>
      <c r="C533" s="25">
        <v>1.4574064</v>
      </c>
      <c r="D533" s="26">
        <v>-2.4687378000000002E-3</v>
      </c>
      <c r="E533" s="28">
        <f t="shared" si="24"/>
        <v>4.1283763751666673E-4</v>
      </c>
      <c r="F533" s="18">
        <f t="shared" si="25"/>
        <v>1.8500899868318927</v>
      </c>
      <c r="G533" s="12">
        <f t="shared" si="26"/>
        <v>12.755859444828612</v>
      </c>
    </row>
    <row r="534" spans="1:7" x14ac:dyDescent="0.25">
      <c r="A534" s="24">
        <v>52.804687999999999</v>
      </c>
      <c r="B534" s="23">
        <v>-52.413200000000003</v>
      </c>
      <c r="C534" s="25">
        <v>1.457355</v>
      </c>
      <c r="D534" s="26">
        <v>-2.4738638E-3</v>
      </c>
      <c r="E534" s="28">
        <f t="shared" si="24"/>
        <v>4.1369197085000005E-4</v>
      </c>
      <c r="F534" s="18">
        <f t="shared" si="25"/>
        <v>1.8537377473920287</v>
      </c>
      <c r="G534" s="12">
        <f t="shared" si="26"/>
        <v>12.781009746340789</v>
      </c>
    </row>
    <row r="535" spans="1:7" x14ac:dyDescent="0.25">
      <c r="A535" s="24">
        <v>52.904297</v>
      </c>
      <c r="B535" s="23">
        <v>-52.505245000000002</v>
      </c>
      <c r="C535" s="25">
        <v>1.4573554</v>
      </c>
      <c r="D535" s="26">
        <v>-2.480665E-3</v>
      </c>
      <c r="E535" s="28">
        <f t="shared" si="24"/>
        <v>4.1482550418333333E-4</v>
      </c>
      <c r="F535" s="18">
        <f t="shared" si="25"/>
        <v>1.8569931733335605</v>
      </c>
      <c r="G535" s="12">
        <f t="shared" si="26"/>
        <v>12.803455009024654</v>
      </c>
    </row>
    <row r="536" spans="1:7" x14ac:dyDescent="0.25">
      <c r="A536" s="24">
        <v>53.003906000000001</v>
      </c>
      <c r="B536" s="23">
        <v>-52.603363000000002</v>
      </c>
      <c r="C536" s="25">
        <v>1.4572484000000001</v>
      </c>
      <c r="D536" s="26">
        <v>-2.4853197E-3</v>
      </c>
      <c r="E536" s="28">
        <f t="shared" si="24"/>
        <v>4.1560128751666671E-4</v>
      </c>
      <c r="F536" s="18">
        <f t="shared" si="25"/>
        <v>1.8604633877127363</v>
      </c>
      <c r="G536" s="12">
        <f t="shared" si="26"/>
        <v>12.827381178659239</v>
      </c>
    </row>
    <row r="537" spans="1:7" x14ac:dyDescent="0.25">
      <c r="A537" s="24">
        <v>53.103515999999999</v>
      </c>
      <c r="B537" s="23">
        <v>-52.702072000000001</v>
      </c>
      <c r="C537" s="25">
        <v>1.4571483999999999</v>
      </c>
      <c r="D537" s="26">
        <v>-2.4887024999999999E-3</v>
      </c>
      <c r="E537" s="28">
        <f t="shared" si="24"/>
        <v>4.1616508751666668E-4</v>
      </c>
      <c r="F537" s="18">
        <f t="shared" si="25"/>
        <v>1.8639545044411048</v>
      </c>
      <c r="G537" s="12">
        <f t="shared" si="26"/>
        <v>12.851451464218059</v>
      </c>
    </row>
    <row r="538" spans="1:7" x14ac:dyDescent="0.25">
      <c r="A538" s="24">
        <v>53.203125</v>
      </c>
      <c r="B538" s="23">
        <v>-52.800888</v>
      </c>
      <c r="C538" s="25">
        <v>1.4571027999999999</v>
      </c>
      <c r="D538" s="26">
        <v>-2.493599E-3</v>
      </c>
      <c r="E538" s="28">
        <f t="shared" si="24"/>
        <v>4.1698117085000003E-4</v>
      </c>
      <c r="F538" s="18">
        <f t="shared" si="25"/>
        <v>1.8674494055203421</v>
      </c>
      <c r="G538" s="12">
        <f t="shared" si="26"/>
        <v>12.875547841830844</v>
      </c>
    </row>
    <row r="539" spans="1:7" x14ac:dyDescent="0.25">
      <c r="A539" s="24">
        <v>53.302734000000001</v>
      </c>
      <c r="B539" s="23">
        <v>-52.890422999999998</v>
      </c>
      <c r="C539" s="25">
        <v>1.4569942</v>
      </c>
      <c r="D539" s="26">
        <v>-2.4996607000000001E-3</v>
      </c>
      <c r="E539" s="28">
        <f t="shared" si="24"/>
        <v>4.179914541833334E-4</v>
      </c>
      <c r="F539" s="18">
        <f t="shared" si="25"/>
        <v>1.8706160583713938</v>
      </c>
      <c r="G539" s="12">
        <f t="shared" si="26"/>
        <v>12.897381038575912</v>
      </c>
    </row>
    <row r="540" spans="1:7" x14ac:dyDescent="0.25">
      <c r="A540" s="24">
        <v>53.402343999999999</v>
      </c>
      <c r="B540" s="23">
        <v>-53.004973999999997</v>
      </c>
      <c r="C540" s="25">
        <v>1.456982</v>
      </c>
      <c r="D540" s="26">
        <v>-2.5047331999999999E-3</v>
      </c>
      <c r="E540" s="28">
        <f t="shared" si="24"/>
        <v>4.1883687085000004E-4</v>
      </c>
      <c r="F540" s="18">
        <f t="shared" si="25"/>
        <v>1.874667471234976</v>
      </c>
      <c r="G540" s="12">
        <f t="shared" si="26"/>
        <v>12.925314411227324</v>
      </c>
    </row>
    <row r="541" spans="1:7" x14ac:dyDescent="0.25">
      <c r="A541" s="24">
        <v>53.501953</v>
      </c>
      <c r="B541" s="23">
        <v>-53.095160999999997</v>
      </c>
      <c r="C541" s="25">
        <v>1.4568785</v>
      </c>
      <c r="D541" s="26">
        <v>-2.5101809000000002E-3</v>
      </c>
      <c r="E541" s="28">
        <f t="shared" si="24"/>
        <v>4.1974482085000006E-4</v>
      </c>
      <c r="F541" s="18">
        <f t="shared" si="25"/>
        <v>1.8778571838688936</v>
      </c>
      <c r="G541" s="12">
        <f t="shared" si="26"/>
        <v>12.947306598805898</v>
      </c>
    </row>
    <row r="542" spans="1:7" x14ac:dyDescent="0.25">
      <c r="A542" s="24">
        <v>53.601562999999999</v>
      </c>
      <c r="B542" s="23">
        <v>-53.184058999999998</v>
      </c>
      <c r="C542" s="25">
        <v>1.4567572</v>
      </c>
      <c r="D542" s="26">
        <v>-2.5143295000000002E-3</v>
      </c>
      <c r="E542" s="28">
        <f t="shared" si="24"/>
        <v>4.204362541833334E-4</v>
      </c>
      <c r="F542" s="18">
        <f t="shared" si="25"/>
        <v>1.8810013074535565</v>
      </c>
      <c r="G542" s="12">
        <f t="shared" si="26"/>
        <v>12.968984462482037</v>
      </c>
    </row>
    <row r="543" spans="1:7" x14ac:dyDescent="0.25">
      <c r="A543" s="24">
        <v>53.701172</v>
      </c>
      <c r="B543" s="23">
        <v>-53.299529999999997</v>
      </c>
      <c r="C543" s="25">
        <v>1.4567167999999999</v>
      </c>
      <c r="D543" s="26">
        <v>-2.5172561999999999E-3</v>
      </c>
      <c r="E543" s="28">
        <f t="shared" si="24"/>
        <v>4.2092403751666668E-4</v>
      </c>
      <c r="F543" s="18">
        <f t="shared" si="25"/>
        <v>1.8850852586610596</v>
      </c>
      <c r="G543" s="12">
        <f t="shared" si="26"/>
        <v>12.997142178027351</v>
      </c>
    </row>
    <row r="544" spans="1:7" x14ac:dyDescent="0.25">
      <c r="A544" s="24">
        <v>53.800781000000001</v>
      </c>
      <c r="B544" s="23">
        <v>-53.393535999999997</v>
      </c>
      <c r="C544" s="25">
        <v>1.4567593000000001</v>
      </c>
      <c r="D544" s="26">
        <v>-2.5243728999999999E-3</v>
      </c>
      <c r="E544" s="28">
        <f t="shared" si="24"/>
        <v>4.2211015418333332E-4</v>
      </c>
      <c r="F544" s="18">
        <f t="shared" si="25"/>
        <v>1.8884100407900144</v>
      </c>
      <c r="G544" s="12">
        <f t="shared" si="26"/>
        <v>13.020065632466586</v>
      </c>
    </row>
    <row r="545" spans="1:7" x14ac:dyDescent="0.25">
      <c r="A545" s="24">
        <v>53.900390999999999</v>
      </c>
      <c r="B545" s="23">
        <v>-53.492519000000001</v>
      </c>
      <c r="C545" s="25">
        <v>1.4565755</v>
      </c>
      <c r="D545" s="26">
        <v>-2.5326457999999999E-3</v>
      </c>
      <c r="E545" s="28">
        <f t="shared" si="24"/>
        <v>4.2348897085000002E-4</v>
      </c>
      <c r="F545" s="18">
        <f t="shared" si="25"/>
        <v>1.891910848286029</v>
      </c>
      <c r="G545" s="12">
        <f t="shared" si="26"/>
        <v>13.044202733191636</v>
      </c>
    </row>
    <row r="546" spans="1:7" x14ac:dyDescent="0.25">
      <c r="A546" s="24">
        <v>54</v>
      </c>
      <c r="B546" s="23">
        <v>-53.582031000000001</v>
      </c>
      <c r="C546" s="25">
        <v>1.4564946999999999</v>
      </c>
      <c r="D546" s="26">
        <v>-2.5375276000000001E-3</v>
      </c>
      <c r="E546" s="28">
        <f t="shared" si="24"/>
        <v>4.243026041833334E-4</v>
      </c>
      <c r="F546" s="18">
        <f t="shared" si="25"/>
        <v>1.8950766876784828</v>
      </c>
      <c r="G546" s="12">
        <f t="shared" si="26"/>
        <v>13.066030321364357</v>
      </c>
    </row>
    <row r="547" spans="1:7" x14ac:dyDescent="0.25">
      <c r="A547" s="24">
        <v>54.099609000000001</v>
      </c>
      <c r="B547" s="23">
        <v>-53.695785999999998</v>
      </c>
      <c r="C547" s="25">
        <v>1.4563816000000001</v>
      </c>
      <c r="D547" s="26">
        <v>-2.5426775999999999E-3</v>
      </c>
      <c r="E547" s="28">
        <f t="shared" si="24"/>
        <v>4.2516093751666668E-4</v>
      </c>
      <c r="F547" s="18">
        <f t="shared" si="25"/>
        <v>1.89909994780102</v>
      </c>
      <c r="G547" s="12">
        <f t="shared" si="26"/>
        <v>13.093769588642351</v>
      </c>
    </row>
    <row r="548" spans="1:7" x14ac:dyDescent="0.25">
      <c r="A548" s="24">
        <v>54.199218999999999</v>
      </c>
      <c r="B548" s="23">
        <v>-53.778370000000002</v>
      </c>
      <c r="C548" s="25">
        <v>1.4563303999999999</v>
      </c>
      <c r="D548" s="26">
        <v>-2.5465308999999998E-3</v>
      </c>
      <c r="E548" s="28">
        <f t="shared" si="24"/>
        <v>4.2580315418333335E-4</v>
      </c>
      <c r="F548" s="18">
        <f t="shared" si="25"/>
        <v>1.9020207593166427</v>
      </c>
      <c r="G548" s="12">
        <f t="shared" si="26"/>
        <v>13.113907777283606</v>
      </c>
    </row>
    <row r="549" spans="1:7" x14ac:dyDescent="0.25">
      <c r="A549" s="24">
        <v>54.298828</v>
      </c>
      <c r="B549" s="23">
        <v>-53.879044</v>
      </c>
      <c r="C549" s="25">
        <v>1.4562119</v>
      </c>
      <c r="D549" s="26">
        <v>-2.5529264999999998E-3</v>
      </c>
      <c r="E549" s="28">
        <f t="shared" si="24"/>
        <v>4.2686908751666668E-4</v>
      </c>
      <c r="F549" s="18">
        <f t="shared" si="25"/>
        <v>1.9055813737034946</v>
      </c>
      <c r="G549" s="12">
        <f t="shared" si="26"/>
        <v>13.138457230001682</v>
      </c>
    </row>
    <row r="550" spans="1:7" x14ac:dyDescent="0.25">
      <c r="A550" s="24">
        <v>54.398437999999999</v>
      </c>
      <c r="B550" s="23">
        <v>-53.963630999999999</v>
      </c>
      <c r="C550" s="25">
        <v>1.4561881000000001</v>
      </c>
      <c r="D550" s="26">
        <v>-2.5587559000000001E-3</v>
      </c>
      <c r="E550" s="28">
        <f t="shared" si="24"/>
        <v>4.278406541833334E-4</v>
      </c>
      <c r="F550" s="18">
        <f t="shared" si="25"/>
        <v>1.9085730268526755</v>
      </c>
      <c r="G550" s="12">
        <f t="shared" si="26"/>
        <v>13.159083852139117</v>
      </c>
    </row>
    <row r="551" spans="1:7" x14ac:dyDescent="0.25">
      <c r="A551" s="24">
        <v>54.498047</v>
      </c>
      <c r="B551" s="23">
        <v>-54.09272</v>
      </c>
      <c r="C551" s="25">
        <v>1.4559823999999999</v>
      </c>
      <c r="D551" s="26">
        <v>-2.5602518999999998E-3</v>
      </c>
      <c r="E551" s="28">
        <f t="shared" si="24"/>
        <v>4.2808998751666668E-4</v>
      </c>
      <c r="F551" s="18">
        <f t="shared" si="25"/>
        <v>1.9131386162857398</v>
      </c>
      <c r="G551" s="12">
        <f t="shared" si="26"/>
        <v>13.190562330216116</v>
      </c>
    </row>
    <row r="552" spans="1:7" x14ac:dyDescent="0.25">
      <c r="A552" s="24">
        <v>54.597656000000001</v>
      </c>
      <c r="B552" s="23">
        <v>-54.183636</v>
      </c>
      <c r="C552" s="25">
        <v>1.4561208000000001</v>
      </c>
      <c r="D552" s="26">
        <v>-2.5663792999999998E-3</v>
      </c>
      <c r="E552" s="28">
        <f t="shared" si="24"/>
        <v>4.2911122085E-4</v>
      </c>
      <c r="F552" s="18">
        <f t="shared" si="25"/>
        <v>1.9163541120204381</v>
      </c>
      <c r="G552" s="12">
        <f t="shared" si="26"/>
        <v>13.212732285153008</v>
      </c>
    </row>
    <row r="553" spans="1:7" x14ac:dyDescent="0.25">
      <c r="A553" s="24">
        <v>54.697265999999999</v>
      </c>
      <c r="B553" s="23">
        <v>-54.284370000000003</v>
      </c>
      <c r="C553" s="25">
        <v>1.4558738</v>
      </c>
      <c r="D553" s="26">
        <v>-2.5718808000000002E-3</v>
      </c>
      <c r="E553" s="28">
        <f t="shared" si="24"/>
        <v>4.3002813751666672E-4</v>
      </c>
      <c r="F553" s="18">
        <f t="shared" si="25"/>
        <v>1.9199168484731981</v>
      </c>
      <c r="G553" s="12">
        <f t="shared" si="26"/>
        <v>13.237296368929384</v>
      </c>
    </row>
    <row r="554" spans="1:7" x14ac:dyDescent="0.25">
      <c r="A554" s="24">
        <v>54.796875</v>
      </c>
      <c r="B554" s="23">
        <v>-54.374549999999999</v>
      </c>
      <c r="C554" s="25">
        <v>1.4559156</v>
      </c>
      <c r="D554" s="26">
        <v>-2.5753110999999999E-3</v>
      </c>
      <c r="E554" s="28">
        <f t="shared" si="24"/>
        <v>4.3059985418333332E-4</v>
      </c>
      <c r="F554" s="18">
        <f t="shared" si="25"/>
        <v>1.9231063135327595</v>
      </c>
      <c r="G554" s="12">
        <f t="shared" si="26"/>
        <v>13.259286849551154</v>
      </c>
    </row>
    <row r="555" spans="1:7" x14ac:dyDescent="0.25">
      <c r="A555" s="24">
        <v>54.896484000000001</v>
      </c>
      <c r="B555" s="23">
        <v>-54.475121000000001</v>
      </c>
      <c r="C555" s="25">
        <v>1.4556806</v>
      </c>
      <c r="D555" s="26">
        <v>-2.5799900999999999E-3</v>
      </c>
      <c r="E555" s="28">
        <f t="shared" si="24"/>
        <v>4.3137968751666666E-4</v>
      </c>
      <c r="F555" s="18">
        <f t="shared" si="25"/>
        <v>1.9266632850398029</v>
      </c>
      <c r="G555" s="12">
        <f t="shared" si="26"/>
        <v>13.283811185619154</v>
      </c>
    </row>
    <row r="556" spans="1:7" x14ac:dyDescent="0.25">
      <c r="A556" s="24">
        <v>54.996093999999999</v>
      </c>
      <c r="B556" s="23">
        <v>-54.591003000000001</v>
      </c>
      <c r="C556" s="25">
        <v>1.4556302999999999</v>
      </c>
      <c r="D556" s="26">
        <v>-2.5856911999999998E-3</v>
      </c>
      <c r="E556" s="28">
        <f t="shared" si="24"/>
        <v>4.3232987084999998E-4</v>
      </c>
      <c r="F556" s="18">
        <f t="shared" si="25"/>
        <v>1.9307617723987751</v>
      </c>
      <c r="G556" s="12">
        <f t="shared" si="26"/>
        <v>13.312069123913808</v>
      </c>
    </row>
    <row r="557" spans="1:7" x14ac:dyDescent="0.25">
      <c r="A557" s="24">
        <v>55.095703</v>
      </c>
      <c r="B557" s="23">
        <v>-54.667034000000001</v>
      </c>
      <c r="C557" s="25">
        <v>1.4556093999999999</v>
      </c>
      <c r="D557" s="26">
        <v>-2.5913239999999999E-3</v>
      </c>
      <c r="E557" s="28">
        <f t="shared" si="24"/>
        <v>4.3326867085000001E-4</v>
      </c>
      <c r="F557" s="18">
        <f t="shared" si="25"/>
        <v>1.9334508189494906</v>
      </c>
      <c r="G557" s="12">
        <f t="shared" si="26"/>
        <v>13.330609357137959</v>
      </c>
    </row>
    <row r="558" spans="1:7" x14ac:dyDescent="0.25">
      <c r="A558" s="24">
        <v>55.195312999999999</v>
      </c>
      <c r="B558" s="23">
        <v>-54.770392999999999</v>
      </c>
      <c r="C558" s="25">
        <v>1.4555305000000001</v>
      </c>
      <c r="D558" s="26">
        <v>-2.5953768999999998E-3</v>
      </c>
      <c r="E558" s="28">
        <f t="shared" si="24"/>
        <v>4.3394415418333333E-4</v>
      </c>
      <c r="F558" s="18">
        <f t="shared" si="25"/>
        <v>1.9371063957857206</v>
      </c>
      <c r="G558" s="12">
        <f t="shared" si="26"/>
        <v>13.355813549714869</v>
      </c>
    </row>
    <row r="559" spans="1:7" x14ac:dyDescent="0.25">
      <c r="A559" s="24">
        <v>55.294922</v>
      </c>
      <c r="B559" s="23">
        <v>-54.875560999999998</v>
      </c>
      <c r="C559" s="25">
        <v>1.4555013000000001</v>
      </c>
      <c r="D559" s="26">
        <v>-2.6021868000000001E-3</v>
      </c>
      <c r="E559" s="28">
        <f t="shared" si="24"/>
        <v>4.3507913751666673E-4</v>
      </c>
      <c r="F559" s="18">
        <f t="shared" si="25"/>
        <v>1.9408259529090737</v>
      </c>
      <c r="G559" s="12">
        <f t="shared" si="26"/>
        <v>13.381458868699458</v>
      </c>
    </row>
    <row r="560" spans="1:7" x14ac:dyDescent="0.25">
      <c r="A560" s="24">
        <v>55.394531000000001</v>
      </c>
      <c r="B560" s="23">
        <v>-54.962978</v>
      </c>
      <c r="C560" s="25">
        <v>1.4553261</v>
      </c>
      <c r="D560" s="26">
        <v>-2.6071636999999998E-3</v>
      </c>
      <c r="E560" s="28">
        <f t="shared" si="24"/>
        <v>4.3590862084999998E-4</v>
      </c>
      <c r="F560" s="18">
        <f t="shared" si="25"/>
        <v>1.9439176968335767</v>
      </c>
      <c r="G560" s="12">
        <f t="shared" si="26"/>
        <v>13.402775589086611</v>
      </c>
    </row>
    <row r="561" spans="1:7" x14ac:dyDescent="0.25">
      <c r="A561" s="24">
        <v>55.494140999999999</v>
      </c>
      <c r="B561" s="23">
        <v>-55.064816</v>
      </c>
      <c r="C561" s="25">
        <v>1.455371</v>
      </c>
      <c r="D561" s="26">
        <v>-2.6114644000000001E-3</v>
      </c>
      <c r="E561" s="28">
        <f t="shared" si="24"/>
        <v>4.366254041833334E-4</v>
      </c>
      <c r="F561" s="18">
        <f t="shared" si="25"/>
        <v>1.9475194792990418</v>
      </c>
      <c r="G561" s="12">
        <f t="shared" si="26"/>
        <v>13.427608884335667</v>
      </c>
    </row>
    <row r="562" spans="1:7" x14ac:dyDescent="0.25">
      <c r="A562" s="24">
        <v>55.59375</v>
      </c>
      <c r="B562" s="23">
        <v>-55.162094000000003</v>
      </c>
      <c r="C562" s="25">
        <v>1.4552008000000001</v>
      </c>
      <c r="D562" s="26">
        <v>-2.6172099E-3</v>
      </c>
      <c r="E562" s="28">
        <f t="shared" si="24"/>
        <v>4.3758298751666669E-4</v>
      </c>
      <c r="F562" s="18">
        <f t="shared" si="25"/>
        <v>1.950959984755507</v>
      </c>
      <c r="G562" s="12">
        <f t="shared" si="26"/>
        <v>13.451330219154084</v>
      </c>
    </row>
    <row r="563" spans="1:7" x14ac:dyDescent="0.25">
      <c r="A563" s="24">
        <v>55.693359000000001</v>
      </c>
      <c r="B563" s="23">
        <v>-55.259579000000002</v>
      </c>
      <c r="C563" s="25">
        <v>1.4551748</v>
      </c>
      <c r="D563" s="26">
        <v>-2.6230693000000001E-3</v>
      </c>
      <c r="E563" s="28">
        <f t="shared" si="24"/>
        <v>4.3855955418333338E-4</v>
      </c>
      <c r="F563" s="18">
        <f t="shared" si="25"/>
        <v>1.9544078113393546</v>
      </c>
      <c r="G563" s="12">
        <f t="shared" si="26"/>
        <v>13.475102031123626</v>
      </c>
    </row>
    <row r="564" spans="1:7" x14ac:dyDescent="0.25">
      <c r="A564" s="24">
        <v>55.792968999999999</v>
      </c>
      <c r="B564" s="23">
        <v>-55.369568000000001</v>
      </c>
      <c r="C564" s="25">
        <v>1.4551003</v>
      </c>
      <c r="D564" s="26">
        <v>-2.6279328999999998E-3</v>
      </c>
      <c r="E564" s="28">
        <f t="shared" si="24"/>
        <v>4.3937015418333333E-4</v>
      </c>
      <c r="F564" s="18">
        <f t="shared" si="25"/>
        <v>1.9582978764584065</v>
      </c>
      <c r="G564" s="12">
        <f t="shared" si="26"/>
        <v>13.501922955642454</v>
      </c>
    </row>
    <row r="565" spans="1:7" x14ac:dyDescent="0.25">
      <c r="A565" s="24">
        <v>55.892578</v>
      </c>
      <c r="B565" s="23">
        <v>-55.458153000000003</v>
      </c>
      <c r="C565" s="25">
        <v>1.4549802999999999</v>
      </c>
      <c r="D565" s="26">
        <v>-2.6326419000000001E-3</v>
      </c>
      <c r="E565" s="28">
        <f t="shared" si="24"/>
        <v>4.4015498751666669E-4</v>
      </c>
      <c r="F565" s="18">
        <f t="shared" si="25"/>
        <v>1.9614309299325834</v>
      </c>
      <c r="G565" s="12">
        <f t="shared" si="26"/>
        <v>13.523524493964471</v>
      </c>
    </row>
    <row r="566" spans="1:7" x14ac:dyDescent="0.25">
      <c r="A566" s="24">
        <v>55.992187999999999</v>
      </c>
      <c r="B566" s="23">
        <v>-55.565662000000003</v>
      </c>
      <c r="C566" s="25">
        <v>1.4549049000000001</v>
      </c>
      <c r="D566" s="26">
        <v>-2.6360988000000002E-3</v>
      </c>
      <c r="E566" s="28">
        <f t="shared" si="24"/>
        <v>4.4073113751666671E-4</v>
      </c>
      <c r="F566" s="18">
        <f t="shared" si="25"/>
        <v>1.9652332829941093</v>
      </c>
      <c r="G566" s="12">
        <f t="shared" si="26"/>
        <v>13.549740668073655</v>
      </c>
    </row>
    <row r="567" spans="1:7" x14ac:dyDescent="0.25">
      <c r="A567" s="24">
        <v>56.091797</v>
      </c>
      <c r="B567" s="23">
        <v>-55.661133</v>
      </c>
      <c r="C567" s="25">
        <v>1.4548452999999999</v>
      </c>
      <c r="D567" s="26">
        <v>-2.6448458000000001E-3</v>
      </c>
      <c r="E567" s="28">
        <f t="shared" si="24"/>
        <v>4.4218897085000004E-4</v>
      </c>
      <c r="F567" s="18">
        <f t="shared" si="25"/>
        <v>1.9686098788989816</v>
      </c>
      <c r="G567" s="12">
        <f t="shared" si="26"/>
        <v>13.57302136418633</v>
      </c>
    </row>
    <row r="568" spans="1:7" x14ac:dyDescent="0.25">
      <c r="A568" s="24">
        <v>56.191406000000001</v>
      </c>
      <c r="B568" s="23">
        <v>-55.766418000000002</v>
      </c>
      <c r="C568" s="25">
        <v>1.4548048</v>
      </c>
      <c r="D568" s="26">
        <v>-2.6483356000000001E-3</v>
      </c>
      <c r="E568" s="28">
        <f t="shared" si="24"/>
        <v>4.427706041833334E-4</v>
      </c>
      <c r="F568" s="18">
        <f t="shared" si="25"/>
        <v>1.9723335740508552</v>
      </c>
      <c r="G568" s="12">
        <f t="shared" si="26"/>
        <v>13.598695213734601</v>
      </c>
    </row>
    <row r="569" spans="1:7" x14ac:dyDescent="0.25">
      <c r="A569" s="24">
        <v>56.291015999999999</v>
      </c>
      <c r="B569" s="23">
        <v>-55.857188999999998</v>
      </c>
      <c r="C569" s="25">
        <v>1.454828</v>
      </c>
      <c r="D569" s="26">
        <v>-2.6535538000000002E-3</v>
      </c>
      <c r="E569" s="28">
        <f t="shared" si="24"/>
        <v>4.4364030418333339E-4</v>
      </c>
      <c r="F569" s="18">
        <f t="shared" si="25"/>
        <v>1.9755439414596094</v>
      </c>
      <c r="G569" s="12">
        <f t="shared" si="26"/>
        <v>13.620829810280608</v>
      </c>
    </row>
    <row r="570" spans="1:7" x14ac:dyDescent="0.25">
      <c r="A570" s="24">
        <v>56.390625</v>
      </c>
      <c r="B570" s="23">
        <v>-55.941901999999999</v>
      </c>
      <c r="C570" s="25">
        <v>1.4546056999999999</v>
      </c>
      <c r="D570" s="26">
        <v>-2.6598065E-3</v>
      </c>
      <c r="E570" s="28">
        <f t="shared" si="24"/>
        <v>4.4468242085000004E-4</v>
      </c>
      <c r="F570" s="18">
        <f t="shared" si="25"/>
        <v>1.9785400509471969</v>
      </c>
      <c r="G570" s="12">
        <f t="shared" si="26"/>
        <v>13.641487157640464</v>
      </c>
    </row>
    <row r="571" spans="1:7" x14ac:dyDescent="0.25">
      <c r="A571" s="24">
        <v>56.490234000000001</v>
      </c>
      <c r="B571" s="23">
        <v>-56.045853000000001</v>
      </c>
      <c r="C571" s="25">
        <v>1.4545292000000001</v>
      </c>
      <c r="D571" s="26">
        <v>-2.6637790999999998E-3</v>
      </c>
      <c r="E571" s="28">
        <f t="shared" si="24"/>
        <v>4.4534452084999998E-4</v>
      </c>
      <c r="F571" s="18">
        <f t="shared" si="25"/>
        <v>1.9822165655003849</v>
      </c>
      <c r="G571" s="12">
        <f t="shared" si="26"/>
        <v>13.666835709992581</v>
      </c>
    </row>
    <row r="572" spans="1:7" x14ac:dyDescent="0.25">
      <c r="A572" s="24">
        <v>56.589843999999999</v>
      </c>
      <c r="B572" s="23">
        <v>-56.155135999999999</v>
      </c>
      <c r="C572" s="25">
        <v>1.4543915999999999</v>
      </c>
      <c r="D572" s="26">
        <v>-2.6702372999999999E-3</v>
      </c>
      <c r="E572" s="28">
        <f t="shared" si="24"/>
        <v>4.4642088751666666E-4</v>
      </c>
      <c r="F572" s="18">
        <f t="shared" si="25"/>
        <v>1.986081660977254</v>
      </c>
      <c r="G572" s="12">
        <f t="shared" si="26"/>
        <v>13.693484475725437</v>
      </c>
    </row>
    <row r="573" spans="1:7" x14ac:dyDescent="0.25">
      <c r="A573" s="24">
        <v>56.689453</v>
      </c>
      <c r="B573" s="23">
        <v>-56.252037000000001</v>
      </c>
      <c r="C573" s="25">
        <v>1.4543599</v>
      </c>
      <c r="D573" s="26">
        <v>-2.6731372E-3</v>
      </c>
      <c r="E573" s="28">
        <f t="shared" si="24"/>
        <v>4.4690420418333336E-4</v>
      </c>
      <c r="F573" s="18">
        <f t="shared" si="25"/>
        <v>1.9895088327862647</v>
      </c>
      <c r="G573" s="12">
        <f t="shared" si="26"/>
        <v>13.717113878727547</v>
      </c>
    </row>
    <row r="574" spans="1:7" x14ac:dyDescent="0.25">
      <c r="A574" s="24">
        <v>56.789062999999999</v>
      </c>
      <c r="B574" s="23">
        <v>-56.351191999999998</v>
      </c>
      <c r="C574" s="25">
        <v>1.4544048000000001</v>
      </c>
      <c r="D574" s="26">
        <v>-2.6793328999999999E-3</v>
      </c>
      <c r="E574" s="28">
        <f t="shared" si="24"/>
        <v>4.4793682085000002E-4</v>
      </c>
      <c r="F574" s="18">
        <f t="shared" si="25"/>
        <v>1.9930157235378818</v>
      </c>
      <c r="G574" s="12">
        <f t="shared" si="26"/>
        <v>13.741292921819715</v>
      </c>
    </row>
    <row r="575" spans="1:7" x14ac:dyDescent="0.25">
      <c r="A575" s="24">
        <v>56.888672</v>
      </c>
      <c r="B575" s="23">
        <v>-56.458508000000002</v>
      </c>
      <c r="C575" s="25">
        <v>1.4542326000000001</v>
      </c>
      <c r="D575" s="26">
        <v>-2.6849924999999999E-3</v>
      </c>
      <c r="E575" s="28">
        <f t="shared" si="24"/>
        <v>4.4888008751666668E-4</v>
      </c>
      <c r="F575" s="18">
        <f t="shared" si="25"/>
        <v>1.9968112506207374</v>
      </c>
      <c r="G575" s="12">
        <f t="shared" si="26"/>
        <v>13.767462032691371</v>
      </c>
    </row>
    <row r="576" spans="1:7" x14ac:dyDescent="0.25">
      <c r="A576" s="24">
        <v>56.988281000000001</v>
      </c>
      <c r="B576" s="23">
        <v>-56.553379</v>
      </c>
      <c r="C576" s="25">
        <v>1.4541942000000001</v>
      </c>
      <c r="D576" s="26">
        <v>-2.6873677999999998E-3</v>
      </c>
      <c r="E576" s="28">
        <f t="shared" si="24"/>
        <v>4.4927597085000001E-4</v>
      </c>
      <c r="F576" s="18">
        <f t="shared" si="25"/>
        <v>2.0001666258665307</v>
      </c>
      <c r="G576" s="12">
        <f t="shared" si="26"/>
        <v>13.790596418221069</v>
      </c>
    </row>
    <row r="577" spans="1:7" x14ac:dyDescent="0.25">
      <c r="A577" s="24">
        <v>57.087890999999999</v>
      </c>
      <c r="B577" s="23">
        <v>-56.643397999999998</v>
      </c>
      <c r="C577" s="25">
        <v>1.4540812999999999</v>
      </c>
      <c r="D577" s="26">
        <v>-2.6921957999999999E-3</v>
      </c>
      <c r="E577" s="28">
        <f t="shared" si="24"/>
        <v>4.5008063751666668E-4</v>
      </c>
      <c r="F577" s="18">
        <f t="shared" si="25"/>
        <v>2.0033503967159061</v>
      </c>
      <c r="G577" s="12">
        <f t="shared" si="26"/>
        <v>13.812547638836406</v>
      </c>
    </row>
    <row r="578" spans="1:7" x14ac:dyDescent="0.25">
      <c r="A578" s="24">
        <v>57.1875</v>
      </c>
      <c r="B578" s="23">
        <v>-56.742778999999999</v>
      </c>
      <c r="C578" s="25">
        <v>1.4540546000000001</v>
      </c>
      <c r="D578" s="26">
        <v>-2.7012554999999998E-3</v>
      </c>
      <c r="E578" s="28">
        <f t="shared" si="24"/>
        <v>4.5159058751666664E-4</v>
      </c>
      <c r="F578" s="18">
        <f t="shared" si="25"/>
        <v>2.006865280582443</v>
      </c>
      <c r="G578" s="12">
        <f t="shared" si="26"/>
        <v>13.836781792248162</v>
      </c>
    </row>
    <row r="579" spans="1:7" x14ac:dyDescent="0.25">
      <c r="A579" s="24">
        <v>57.287109000000001</v>
      </c>
      <c r="B579" s="23">
        <v>-56.855263000000001</v>
      </c>
      <c r="C579" s="25">
        <v>1.4538264000000001</v>
      </c>
      <c r="D579" s="26">
        <v>-2.7034224000000002E-3</v>
      </c>
      <c r="E579" s="28">
        <f t="shared" si="24"/>
        <v>4.5195173751666674E-4</v>
      </c>
      <c r="F579" s="18">
        <f t="shared" si="25"/>
        <v>2.0108435882754985</v>
      </c>
      <c r="G579" s="12">
        <f t="shared" si="26"/>
        <v>13.864211124941214</v>
      </c>
    </row>
    <row r="580" spans="1:7" x14ac:dyDescent="0.25">
      <c r="A580" s="24">
        <v>57.386718999999999</v>
      </c>
      <c r="B580" s="23">
        <v>-56.945746999999997</v>
      </c>
      <c r="C580" s="25">
        <v>1.4538956000000001</v>
      </c>
      <c r="D580" s="26">
        <v>-2.7077615000000001E-3</v>
      </c>
      <c r="E580" s="28">
        <f t="shared" si="24"/>
        <v>4.5267492085000006E-4</v>
      </c>
      <c r="F580" s="18">
        <f t="shared" si="25"/>
        <v>2.0140438051356599</v>
      </c>
      <c r="G580" s="12">
        <f t="shared" si="26"/>
        <v>13.88627573625836</v>
      </c>
    </row>
    <row r="581" spans="1:7" x14ac:dyDescent="0.25">
      <c r="A581" s="24">
        <v>57.486328</v>
      </c>
      <c r="B581" s="23">
        <v>-57.036766</v>
      </c>
      <c r="C581" s="25">
        <v>1.4538146000000001</v>
      </c>
      <c r="D581" s="26">
        <v>-2.7154924E-3</v>
      </c>
      <c r="E581" s="28">
        <f t="shared" ref="E581:E644" si="27" xml:space="preserve"> (delta_0 - D581) / L</f>
        <v>4.5396340418333339E-4</v>
      </c>
      <c r="F581" s="18">
        <f t="shared" ref="F581:F644" si="28" xml:space="preserve"> -B581 / A_6x12_in2</f>
        <v>2.017262943750167</v>
      </c>
      <c r="G581" s="12">
        <f t="shared" ref="G581:G644" si="29" xml:space="preserve"> -B581 * kip_to_N / A_6x12_mm2</f>
        <v>13.908470807845331</v>
      </c>
    </row>
    <row r="582" spans="1:7" x14ac:dyDescent="0.25">
      <c r="A582" s="24">
        <v>57.585937999999999</v>
      </c>
      <c r="B582" s="23">
        <v>-57.126987</v>
      </c>
      <c r="C582" s="25">
        <v>1.4537234000000001</v>
      </c>
      <c r="D582" s="26">
        <v>-2.718711E-3</v>
      </c>
      <c r="E582" s="28">
        <f t="shared" si="27"/>
        <v>4.5449983751666667E-4</v>
      </c>
      <c r="F582" s="18">
        <f t="shared" si="28"/>
        <v>2.0204538588880987</v>
      </c>
      <c r="G582" s="12">
        <f t="shared" si="29"/>
        <v>13.930471286356939</v>
      </c>
    </row>
    <row r="583" spans="1:7" x14ac:dyDescent="0.25">
      <c r="A583" s="24">
        <v>57.685547</v>
      </c>
      <c r="B583" s="23">
        <v>-57.243167999999997</v>
      </c>
      <c r="C583" s="25">
        <v>1.4536643</v>
      </c>
      <c r="D583" s="26">
        <v>-2.7241230000000002E-3</v>
      </c>
      <c r="E583" s="28">
        <f t="shared" si="27"/>
        <v>4.5540183751666672E-4</v>
      </c>
      <c r="F583" s="18">
        <f t="shared" si="28"/>
        <v>2.0245629212088452</v>
      </c>
      <c r="G583" s="12">
        <f t="shared" si="29"/>
        <v>13.958802136092112</v>
      </c>
    </row>
    <row r="584" spans="1:7" x14ac:dyDescent="0.25">
      <c r="A584" s="24">
        <v>57.785156000000001</v>
      </c>
      <c r="B584" s="23">
        <v>-57.353245000000001</v>
      </c>
      <c r="C584" s="25">
        <v>1.4535406</v>
      </c>
      <c r="D584" s="26">
        <v>-2.7331144000000002E-3</v>
      </c>
      <c r="E584" s="28">
        <f t="shared" si="27"/>
        <v>4.5690040418333339E-4</v>
      </c>
      <c r="F584" s="18">
        <f t="shared" si="28"/>
        <v>2.0284560986912292</v>
      </c>
      <c r="G584" s="12">
        <f t="shared" si="29"/>
        <v>13.985644519496446</v>
      </c>
    </row>
    <row r="585" spans="1:7" x14ac:dyDescent="0.25">
      <c r="A585" s="24">
        <v>57.884765999999999</v>
      </c>
      <c r="B585" s="23">
        <v>-57.439090999999998</v>
      </c>
      <c r="C585" s="25">
        <v>1.4534783</v>
      </c>
      <c r="D585" s="26">
        <v>-2.7379958999999999E-3</v>
      </c>
      <c r="E585" s="28">
        <f t="shared" si="27"/>
        <v>4.5771398751666669E-4</v>
      </c>
      <c r="F585" s="18">
        <f t="shared" si="28"/>
        <v>2.0314922798567108</v>
      </c>
      <c r="G585" s="12">
        <f t="shared" si="29"/>
        <v>14.006578150007163</v>
      </c>
    </row>
    <row r="586" spans="1:7" x14ac:dyDescent="0.25">
      <c r="A586" s="24">
        <v>57.984375</v>
      </c>
      <c r="B586" s="23">
        <v>-57.537170000000003</v>
      </c>
      <c r="C586" s="25">
        <v>1.4533624999999999</v>
      </c>
      <c r="D586" s="26">
        <v>-2.7421385E-3</v>
      </c>
      <c r="E586" s="28">
        <f t="shared" si="27"/>
        <v>4.5840442085000002E-4</v>
      </c>
      <c r="F586" s="18">
        <f t="shared" si="28"/>
        <v>2.0349611148930462</v>
      </c>
      <c r="G586" s="12">
        <f t="shared" si="29"/>
        <v>14.030494809453856</v>
      </c>
    </row>
    <row r="587" spans="1:7" x14ac:dyDescent="0.25">
      <c r="A587" s="24">
        <v>58.083984000000001</v>
      </c>
      <c r="B587" s="23">
        <v>-57.618468999999997</v>
      </c>
      <c r="C587" s="25">
        <v>1.4532621999999999</v>
      </c>
      <c r="D587" s="26">
        <v>-2.7460547000000002E-3</v>
      </c>
      <c r="E587" s="28">
        <f t="shared" si="27"/>
        <v>4.5905712085000006E-4</v>
      </c>
      <c r="F587" s="18">
        <f t="shared" si="28"/>
        <v>2.0378364788304744</v>
      </c>
      <c r="G587" s="12">
        <f t="shared" si="29"/>
        <v>14.050319649596561</v>
      </c>
    </row>
    <row r="588" spans="1:7" x14ac:dyDescent="0.25">
      <c r="A588" s="24">
        <v>58.183593999999999</v>
      </c>
      <c r="B588" s="23">
        <v>-57.722797</v>
      </c>
      <c r="C588" s="25">
        <v>1.4533073000000001</v>
      </c>
      <c r="D588" s="26">
        <v>-2.7528584000000001E-3</v>
      </c>
      <c r="E588" s="28">
        <f t="shared" si="27"/>
        <v>4.6019107085000006E-4</v>
      </c>
      <c r="F588" s="18">
        <f t="shared" si="28"/>
        <v>2.041526327031117</v>
      </c>
      <c r="G588" s="12">
        <f t="shared" si="29"/>
        <v>14.075760133764984</v>
      </c>
    </row>
    <row r="589" spans="1:7" x14ac:dyDescent="0.25">
      <c r="A589" s="24">
        <v>58.283203</v>
      </c>
      <c r="B589" s="23">
        <v>-57.832287000000001</v>
      </c>
      <c r="C589" s="25">
        <v>1.4531620000000001</v>
      </c>
      <c r="D589" s="26">
        <v>-2.7563538999999999E-3</v>
      </c>
      <c r="E589" s="28">
        <f t="shared" si="27"/>
        <v>4.6077365418333336E-4</v>
      </c>
      <c r="F589" s="18">
        <f t="shared" si="28"/>
        <v>2.0453987436353684</v>
      </c>
      <c r="G589" s="12">
        <f t="shared" si="29"/>
        <v>14.102459376648968</v>
      </c>
    </row>
    <row r="590" spans="1:7" x14ac:dyDescent="0.25">
      <c r="A590" s="24">
        <v>58.382812999999999</v>
      </c>
      <c r="B590" s="23">
        <v>-57.927504999999996</v>
      </c>
      <c r="C590" s="25">
        <v>1.453076</v>
      </c>
      <c r="D590" s="26">
        <v>-2.7617511999999999E-3</v>
      </c>
      <c r="E590" s="28">
        <f t="shared" si="27"/>
        <v>4.6167320418333334E-4</v>
      </c>
      <c r="F590" s="18">
        <f t="shared" si="28"/>
        <v>2.0487663914956626</v>
      </c>
      <c r="G590" s="12">
        <f t="shared" si="29"/>
        <v>14.125678378465819</v>
      </c>
    </row>
    <row r="591" spans="1:7" x14ac:dyDescent="0.25">
      <c r="A591" s="24">
        <v>58.482422</v>
      </c>
      <c r="B591" s="23">
        <v>-58.034084</v>
      </c>
      <c r="C591" s="25">
        <v>1.4529521000000001</v>
      </c>
      <c r="D591" s="26">
        <v>-2.7688888E-3</v>
      </c>
      <c r="E591" s="28">
        <f t="shared" si="27"/>
        <v>4.6286280418333334E-4</v>
      </c>
      <c r="F591" s="18">
        <f t="shared" si="28"/>
        <v>2.0525358525356165</v>
      </c>
      <c r="G591" s="12">
        <f t="shared" si="29"/>
        <v>14.151667771171384</v>
      </c>
    </row>
    <row r="592" spans="1:7" x14ac:dyDescent="0.25">
      <c r="A592" s="24">
        <v>58.582031000000001</v>
      </c>
      <c r="B592" s="23">
        <v>-58.117412999999999</v>
      </c>
      <c r="C592" s="25">
        <v>1.4529489</v>
      </c>
      <c r="D592" s="26">
        <v>-2.7697949999999998E-3</v>
      </c>
      <c r="E592" s="28">
        <f t="shared" si="27"/>
        <v>4.6301383751666666E-4</v>
      </c>
      <c r="F592" s="18">
        <f t="shared" si="28"/>
        <v>2.055483013036262</v>
      </c>
      <c r="G592" s="12">
        <f t="shared" si="29"/>
        <v>14.171987628786505</v>
      </c>
    </row>
    <row r="593" spans="1:7" x14ac:dyDescent="0.25">
      <c r="A593" s="24">
        <v>58.681640999999999</v>
      </c>
      <c r="B593" s="23">
        <v>-58.220123000000001</v>
      </c>
      <c r="C593" s="25">
        <v>1.4529158</v>
      </c>
      <c r="D593" s="26">
        <v>-2.778548E-3</v>
      </c>
      <c r="E593" s="28">
        <f t="shared" si="27"/>
        <v>4.6447267085000002E-4</v>
      </c>
      <c r="F593" s="18">
        <f t="shared" si="28"/>
        <v>2.0591156361929217</v>
      </c>
      <c r="G593" s="12">
        <f t="shared" si="29"/>
        <v>14.197033562082826</v>
      </c>
    </row>
    <row r="594" spans="1:7" x14ac:dyDescent="0.25">
      <c r="A594" s="24">
        <v>58.78125</v>
      </c>
      <c r="B594" s="23">
        <v>-58.328274</v>
      </c>
      <c r="C594" s="25">
        <v>1.4527779000000001</v>
      </c>
      <c r="D594" s="26">
        <v>-2.7801783E-3</v>
      </c>
      <c r="E594" s="28">
        <f t="shared" si="27"/>
        <v>4.6474438751666671E-4</v>
      </c>
      <c r="F594" s="18">
        <f t="shared" si="28"/>
        <v>2.0629406953596621</v>
      </c>
      <c r="G594" s="12">
        <f t="shared" si="29"/>
        <v>14.223406288515795</v>
      </c>
    </row>
    <row r="595" spans="1:7" x14ac:dyDescent="0.25">
      <c r="A595" s="24">
        <v>58.880859000000001</v>
      </c>
      <c r="B595" s="23">
        <v>-58.410277999999998</v>
      </c>
      <c r="C595" s="25">
        <v>1.4527882000000001</v>
      </c>
      <c r="D595" s="26">
        <v>-2.7893154999999998E-3</v>
      </c>
      <c r="E595" s="28">
        <f t="shared" si="27"/>
        <v>4.6626725418333332E-4</v>
      </c>
      <c r="F595" s="18">
        <f t="shared" si="28"/>
        <v>2.0658409935715079</v>
      </c>
      <c r="G595" s="12">
        <f t="shared" si="29"/>
        <v>14.243403043593503</v>
      </c>
    </row>
    <row r="596" spans="1:7" x14ac:dyDescent="0.25">
      <c r="A596" s="24">
        <v>58.980468999999999</v>
      </c>
      <c r="B596" s="23">
        <v>-58.507995999999999</v>
      </c>
      <c r="C596" s="25">
        <v>1.4525576</v>
      </c>
      <c r="D596" s="26">
        <v>-2.7916015000000001E-3</v>
      </c>
      <c r="E596" s="28">
        <f t="shared" si="27"/>
        <v>4.6664825418333335E-4</v>
      </c>
      <c r="F596" s="18">
        <f t="shared" si="28"/>
        <v>2.0692970608446313</v>
      </c>
      <c r="G596" s="12">
        <f t="shared" si="29"/>
        <v>14.267231672839435</v>
      </c>
    </row>
    <row r="597" spans="1:7" x14ac:dyDescent="0.25">
      <c r="A597" s="24">
        <v>59.080078</v>
      </c>
      <c r="B597" s="23">
        <v>-58.618842999999998</v>
      </c>
      <c r="C597" s="25">
        <v>1.4525409</v>
      </c>
      <c r="D597" s="26">
        <v>-2.7986646E-3</v>
      </c>
      <c r="E597" s="28">
        <f t="shared" si="27"/>
        <v>4.6782543751666667E-4</v>
      </c>
      <c r="F597" s="18">
        <f t="shared" si="28"/>
        <v>2.0732174715061662</v>
      </c>
      <c r="G597" s="12">
        <f t="shared" si="29"/>
        <v>14.294261821491924</v>
      </c>
    </row>
    <row r="598" spans="1:7" x14ac:dyDescent="0.25">
      <c r="A598" s="24">
        <v>59.179687999999999</v>
      </c>
      <c r="B598" s="23">
        <v>-58.717312</v>
      </c>
      <c r="C598" s="25">
        <v>1.4523413000000001</v>
      </c>
      <c r="D598" s="26">
        <v>-2.8049824999999999E-3</v>
      </c>
      <c r="E598" s="28">
        <f t="shared" si="27"/>
        <v>4.6887842085000002E-4</v>
      </c>
      <c r="F598" s="18">
        <f t="shared" si="28"/>
        <v>2.0767000999709029</v>
      </c>
      <c r="G598" s="12">
        <f t="shared" si="29"/>
        <v>14.318273582817552</v>
      </c>
    </row>
    <row r="599" spans="1:7" x14ac:dyDescent="0.25">
      <c r="A599" s="24">
        <v>59.279297</v>
      </c>
      <c r="B599" s="23">
        <v>-58.820210000000003</v>
      </c>
      <c r="C599" s="25">
        <v>1.4524049999999999</v>
      </c>
      <c r="D599" s="26">
        <v>-2.8094917000000001E-3</v>
      </c>
      <c r="E599" s="28">
        <f t="shared" si="27"/>
        <v>4.6962995418333337E-4</v>
      </c>
      <c r="F599" s="18">
        <f t="shared" si="28"/>
        <v>2.0803393722674075</v>
      </c>
      <c r="G599" s="12">
        <f t="shared" si="29"/>
        <v>14.343365360096541</v>
      </c>
    </row>
    <row r="600" spans="1:7" x14ac:dyDescent="0.25">
      <c r="A600" s="24">
        <v>59.378906000000001</v>
      </c>
      <c r="B600" s="23">
        <v>-58.920216000000003</v>
      </c>
      <c r="C600" s="25">
        <v>1.4522440000000001</v>
      </c>
      <c r="D600" s="26">
        <v>-2.8157472E-3</v>
      </c>
      <c r="E600" s="28">
        <f t="shared" si="27"/>
        <v>4.706725375166667E-4</v>
      </c>
      <c r="F600" s="18">
        <f t="shared" si="28"/>
        <v>2.0838763609871513</v>
      </c>
      <c r="G600" s="12">
        <f t="shared" si="29"/>
        <v>14.367751920365567</v>
      </c>
    </row>
    <row r="601" spans="1:7" x14ac:dyDescent="0.25">
      <c r="A601" s="24">
        <v>59.478515999999999</v>
      </c>
      <c r="B601" s="23">
        <v>-59.008471999999998</v>
      </c>
      <c r="C601" s="25">
        <v>1.4522600000000001</v>
      </c>
      <c r="D601" s="26">
        <v>-2.8194366E-3</v>
      </c>
      <c r="E601" s="28">
        <f t="shared" si="27"/>
        <v>4.712874375166667E-4</v>
      </c>
      <c r="F601" s="18">
        <f t="shared" si="28"/>
        <v>2.0869977784665998</v>
      </c>
      <c r="G601" s="12">
        <f t="shared" si="29"/>
        <v>14.389273231717915</v>
      </c>
    </row>
    <row r="602" spans="1:7" x14ac:dyDescent="0.25">
      <c r="A602" s="24">
        <v>59.578125</v>
      </c>
      <c r="B602" s="23">
        <v>-59.118042000000003</v>
      </c>
      <c r="C602" s="25">
        <v>1.4521999000000001</v>
      </c>
      <c r="D602" s="26">
        <v>-2.8263628000000001E-3</v>
      </c>
      <c r="E602" s="28">
        <f t="shared" si="27"/>
        <v>4.7244180418333335E-4</v>
      </c>
      <c r="F602" s="18">
        <f t="shared" si="28"/>
        <v>2.0908730244920619</v>
      </c>
      <c r="G602" s="12">
        <f t="shared" si="29"/>
        <v>14.415991982679632</v>
      </c>
    </row>
    <row r="603" spans="1:7" x14ac:dyDescent="0.25">
      <c r="A603" s="24">
        <v>59.677734000000001</v>
      </c>
      <c r="B603" s="23">
        <v>-59.216197999999999</v>
      </c>
      <c r="C603" s="25">
        <v>1.4520375999999999</v>
      </c>
      <c r="D603" s="26">
        <v>-2.8329850000000001E-3</v>
      </c>
      <c r="E603" s="28">
        <f t="shared" si="27"/>
        <v>4.735455041833334E-4</v>
      </c>
      <c r="F603" s="18">
        <f t="shared" si="28"/>
        <v>2.0943445828463125</v>
      </c>
      <c r="G603" s="12">
        <f t="shared" si="29"/>
        <v>14.439927418651141</v>
      </c>
    </row>
    <row r="604" spans="1:7" x14ac:dyDescent="0.25">
      <c r="A604" s="24">
        <v>59.777343999999999</v>
      </c>
      <c r="B604" s="23">
        <v>-59.309620000000002</v>
      </c>
      <c r="C604" s="25">
        <v>1.4520632</v>
      </c>
      <c r="D604" s="26">
        <v>-2.8354732999999999E-3</v>
      </c>
      <c r="E604" s="28">
        <f t="shared" si="27"/>
        <v>4.7396022085000001E-4</v>
      </c>
      <c r="F604" s="18">
        <f t="shared" si="28"/>
        <v>2.0976487102004309</v>
      </c>
      <c r="G604" s="12">
        <f t="shared" si="29"/>
        <v>14.462708464122942</v>
      </c>
    </row>
    <row r="605" spans="1:7" x14ac:dyDescent="0.25">
      <c r="A605" s="24">
        <v>59.876953</v>
      </c>
      <c r="B605" s="23">
        <v>-59.411816000000002</v>
      </c>
      <c r="C605" s="25">
        <v>1.4519717000000001</v>
      </c>
      <c r="D605" s="26">
        <v>-2.8396010999999998E-3</v>
      </c>
      <c r="E605" s="28">
        <f t="shared" si="27"/>
        <v>4.7464818751666668E-4</v>
      </c>
      <c r="F605" s="18">
        <f t="shared" si="28"/>
        <v>2.1012631543258129</v>
      </c>
      <c r="G605" s="12">
        <f t="shared" si="29"/>
        <v>14.487629058019843</v>
      </c>
    </row>
    <row r="606" spans="1:7" x14ac:dyDescent="0.25">
      <c r="A606" s="24">
        <v>59.976562999999999</v>
      </c>
      <c r="B606" s="23">
        <v>-59.521839</v>
      </c>
      <c r="C606" s="25">
        <v>1.4517651</v>
      </c>
      <c r="D606" s="26">
        <v>-2.8444975999999999E-3</v>
      </c>
      <c r="E606" s="28">
        <f t="shared" si="27"/>
        <v>4.7546427085000002E-4</v>
      </c>
      <c r="F606" s="18">
        <f t="shared" si="28"/>
        <v>2.1051544219488791</v>
      </c>
      <c r="G606" s="12">
        <f t="shared" si="29"/>
        <v>14.514458273471709</v>
      </c>
    </row>
    <row r="607" spans="1:7" x14ac:dyDescent="0.25">
      <c r="A607" s="24">
        <v>60.076172</v>
      </c>
      <c r="B607" s="23">
        <v>-59.584152000000003</v>
      </c>
      <c r="C607" s="25">
        <v>1.4517784</v>
      </c>
      <c r="D607" s="26">
        <v>-2.8498170000000001E-3</v>
      </c>
      <c r="E607" s="28">
        <f t="shared" si="27"/>
        <v>4.763508375166667E-4</v>
      </c>
      <c r="F607" s="18">
        <f t="shared" si="28"/>
        <v>2.1073582934975206</v>
      </c>
      <c r="G607" s="12">
        <f t="shared" si="29"/>
        <v>14.52965335906701</v>
      </c>
    </row>
    <row r="608" spans="1:7" x14ac:dyDescent="0.25">
      <c r="A608" s="24">
        <v>60.175781000000001</v>
      </c>
      <c r="B608" s="23">
        <v>-59.705421000000001</v>
      </c>
      <c r="C608" s="25">
        <v>1.4517291999999999</v>
      </c>
      <c r="D608" s="26">
        <v>-2.8562187E-3</v>
      </c>
      <c r="E608" s="28">
        <f t="shared" si="27"/>
        <v>4.7741778751666668E-4</v>
      </c>
      <c r="F608" s="18">
        <f t="shared" si="28"/>
        <v>2.1116473070072561</v>
      </c>
      <c r="G608" s="12">
        <f t="shared" si="29"/>
        <v>14.55922492254585</v>
      </c>
    </row>
    <row r="609" spans="1:7" x14ac:dyDescent="0.25">
      <c r="A609" s="24">
        <v>60.275390999999999</v>
      </c>
      <c r="B609" s="23">
        <v>-59.808064000000002</v>
      </c>
      <c r="C609" s="25">
        <v>1.4516207000000001</v>
      </c>
      <c r="D609" s="26">
        <v>-2.8607455999999998E-3</v>
      </c>
      <c r="E609" s="28">
        <f t="shared" si="27"/>
        <v>4.7817227085E-4</v>
      </c>
      <c r="F609" s="18">
        <f t="shared" si="28"/>
        <v>2.1152775605236522</v>
      </c>
      <c r="G609" s="12">
        <f t="shared" si="29"/>
        <v>14.584254517827068</v>
      </c>
    </row>
    <row r="610" spans="1:7" x14ac:dyDescent="0.25">
      <c r="A610" s="24">
        <v>60.375</v>
      </c>
      <c r="B610" s="23">
        <v>-59.905334000000003</v>
      </c>
      <c r="C610" s="25">
        <v>1.4515598999999999</v>
      </c>
      <c r="D610" s="26">
        <v>-2.8654991000000001E-3</v>
      </c>
      <c r="E610" s="28">
        <f t="shared" si="27"/>
        <v>4.7896452085000003E-4</v>
      </c>
      <c r="F610" s="18">
        <f t="shared" si="28"/>
        <v>2.1187177830379964</v>
      </c>
      <c r="G610" s="12">
        <f t="shared" si="29"/>
        <v>14.60797390183771</v>
      </c>
    </row>
    <row r="611" spans="1:7" x14ac:dyDescent="0.25">
      <c r="A611" s="24">
        <v>60.474609000000001</v>
      </c>
      <c r="B611" s="23">
        <v>-59.990276000000001</v>
      </c>
      <c r="C611" s="25">
        <v>1.4515089999999999</v>
      </c>
      <c r="D611" s="26">
        <v>-2.8707531999999998E-3</v>
      </c>
      <c r="E611" s="28">
        <f t="shared" si="27"/>
        <v>4.7984020418333331E-4</v>
      </c>
      <c r="F611" s="18">
        <f t="shared" si="28"/>
        <v>2.1217219917437991</v>
      </c>
      <c r="G611" s="12">
        <f t="shared" si="29"/>
        <v>14.628687091070072</v>
      </c>
    </row>
    <row r="612" spans="1:7" x14ac:dyDescent="0.25">
      <c r="A612" s="24">
        <v>60.574218999999999</v>
      </c>
      <c r="B612" s="23">
        <v>-60.106506000000003</v>
      </c>
      <c r="C612" s="25">
        <v>1.4514222000000001</v>
      </c>
      <c r="D612" s="26">
        <v>-2.8771489999999999E-3</v>
      </c>
      <c r="E612" s="28">
        <f t="shared" si="27"/>
        <v>4.8090617085000002E-4</v>
      </c>
      <c r="F612" s="18">
        <f t="shared" si="28"/>
        <v>2.1258327870850371</v>
      </c>
      <c r="G612" s="12">
        <f t="shared" si="29"/>
        <v>14.657029889502855</v>
      </c>
    </row>
    <row r="613" spans="1:7" x14ac:dyDescent="0.25">
      <c r="A613" s="24">
        <v>60.673828</v>
      </c>
      <c r="B613" s="23">
        <v>-60.193835999999997</v>
      </c>
      <c r="C613" s="25">
        <v>1.4514049</v>
      </c>
      <c r="D613" s="26">
        <v>-2.8796314999999999E-3</v>
      </c>
      <c r="E613" s="28">
        <f t="shared" si="27"/>
        <v>4.8131992085E-4</v>
      </c>
      <c r="F613" s="18">
        <f t="shared" si="28"/>
        <v>2.1289214540139736</v>
      </c>
      <c r="G613" s="12">
        <f t="shared" si="29"/>
        <v>14.678325394855477</v>
      </c>
    </row>
    <row r="614" spans="1:7" x14ac:dyDescent="0.25">
      <c r="A614" s="24">
        <v>60.773437999999999</v>
      </c>
      <c r="B614" s="23">
        <v>-60.289005000000003</v>
      </c>
      <c r="C614" s="25">
        <v>1.4512248000000001</v>
      </c>
      <c r="D614" s="26">
        <v>-2.8846292000000002E-3</v>
      </c>
      <c r="E614" s="28">
        <f t="shared" si="27"/>
        <v>4.8215287085000004E-4</v>
      </c>
      <c r="F614" s="18">
        <f t="shared" si="28"/>
        <v>2.1322873688537767</v>
      </c>
      <c r="G614" s="12">
        <f t="shared" si="29"/>
        <v>14.701532447974719</v>
      </c>
    </row>
    <row r="615" spans="1:7" x14ac:dyDescent="0.25">
      <c r="A615" s="24">
        <v>60.873047</v>
      </c>
      <c r="B615" s="23">
        <v>-60.394379000000001</v>
      </c>
      <c r="C615" s="25">
        <v>1.4511752</v>
      </c>
      <c r="D615" s="26">
        <v>-2.888748E-3</v>
      </c>
      <c r="E615" s="28">
        <f t="shared" si="27"/>
        <v>4.8283933751666668E-4</v>
      </c>
      <c r="F615" s="18">
        <f t="shared" si="28"/>
        <v>2.1360142117367467</v>
      </c>
      <c r="G615" s="12">
        <f t="shared" si="29"/>
        <v>14.727228000259466</v>
      </c>
    </row>
    <row r="616" spans="1:7" x14ac:dyDescent="0.25">
      <c r="A616" s="24">
        <v>60.972656000000001</v>
      </c>
      <c r="B616" s="23">
        <v>-60.493026999999998</v>
      </c>
      <c r="C616" s="25">
        <v>1.4511286999999999</v>
      </c>
      <c r="D616" s="26">
        <v>-2.8959332999999999E-3</v>
      </c>
      <c r="E616" s="28">
        <f t="shared" si="27"/>
        <v>4.8403688751666668E-4</v>
      </c>
      <c r="F616" s="18">
        <f t="shared" si="28"/>
        <v>2.1395031710314418</v>
      </c>
      <c r="G616" s="12">
        <f t="shared" si="29"/>
        <v>14.751283410909016</v>
      </c>
    </row>
    <row r="617" spans="1:7" x14ac:dyDescent="0.25">
      <c r="A617" s="24">
        <v>61.072265999999999</v>
      </c>
      <c r="B617" s="23">
        <v>-60.575405000000003</v>
      </c>
      <c r="C617" s="25">
        <v>1.4510425</v>
      </c>
      <c r="D617" s="26">
        <v>-2.8997390000000001E-3</v>
      </c>
      <c r="E617" s="28">
        <f t="shared" si="27"/>
        <v>4.8467117085000005E-4</v>
      </c>
      <c r="F617" s="18">
        <f t="shared" si="28"/>
        <v>2.1424166967874472</v>
      </c>
      <c r="G617" s="12">
        <f t="shared" si="29"/>
        <v>14.771371366250117</v>
      </c>
    </row>
    <row r="618" spans="1:7" x14ac:dyDescent="0.25">
      <c r="A618" s="24">
        <v>61.171875</v>
      </c>
      <c r="B618" s="23">
        <v>-60.684131999999998</v>
      </c>
      <c r="C618" s="25">
        <v>1.4509407000000001</v>
      </c>
      <c r="D618" s="26">
        <v>-2.9048085999999998E-3</v>
      </c>
      <c r="E618" s="28">
        <f t="shared" si="27"/>
        <v>4.8551610418333331E-4</v>
      </c>
      <c r="F618" s="18">
        <f t="shared" si="28"/>
        <v>2.1462621277869034</v>
      </c>
      <c r="G618" s="12">
        <f t="shared" si="29"/>
        <v>14.797884550842744</v>
      </c>
    </row>
    <row r="619" spans="1:7" x14ac:dyDescent="0.25">
      <c r="A619" s="24">
        <v>61.271484000000001</v>
      </c>
      <c r="B619" s="23">
        <v>-60.783938999999997</v>
      </c>
      <c r="C619" s="25">
        <v>1.4509228000000001</v>
      </c>
      <c r="D619" s="26">
        <v>-2.9092102999999998E-3</v>
      </c>
      <c r="E619" s="28">
        <f t="shared" si="27"/>
        <v>4.8624972084999998E-4</v>
      </c>
      <c r="F619" s="18">
        <f t="shared" si="28"/>
        <v>2.149792078321386</v>
      </c>
      <c r="G619" s="12">
        <f t="shared" si="29"/>
        <v>14.822222584768417</v>
      </c>
    </row>
    <row r="620" spans="1:7" x14ac:dyDescent="0.25">
      <c r="A620" s="24">
        <v>61.371093999999999</v>
      </c>
      <c r="B620" s="23">
        <v>-60.868805000000002</v>
      </c>
      <c r="C620" s="25">
        <v>1.4507196</v>
      </c>
      <c r="D620" s="26">
        <v>-2.9132308E-3</v>
      </c>
      <c r="E620" s="28">
        <f t="shared" si="27"/>
        <v>4.8691980418333336E-4</v>
      </c>
      <c r="F620" s="18">
        <f t="shared" si="28"/>
        <v>2.152793599077039</v>
      </c>
      <c r="G620" s="12">
        <f t="shared" si="29"/>
        <v>14.842917241326935</v>
      </c>
    </row>
    <row r="621" spans="1:7" x14ac:dyDescent="0.25">
      <c r="A621" s="24">
        <v>61.470703</v>
      </c>
      <c r="B621" s="23">
        <v>-60.983822000000004</v>
      </c>
      <c r="C621" s="25">
        <v>1.4506615</v>
      </c>
      <c r="D621" s="26">
        <v>-2.9227253999999999E-3</v>
      </c>
      <c r="E621" s="28">
        <f t="shared" si="27"/>
        <v>4.8850223751666663E-4</v>
      </c>
      <c r="F621" s="18">
        <f t="shared" si="28"/>
        <v>2.1568614933191723</v>
      </c>
      <c r="G621" s="12">
        <f t="shared" si="29"/>
        <v>14.870964248531131</v>
      </c>
    </row>
    <row r="622" spans="1:7" x14ac:dyDescent="0.25">
      <c r="A622" s="24">
        <v>61.570312999999999</v>
      </c>
      <c r="B622" s="23">
        <v>-61.067912999999997</v>
      </c>
      <c r="C622" s="25">
        <v>1.4505323000000001</v>
      </c>
      <c r="D622" s="26">
        <v>-2.924168E-3</v>
      </c>
      <c r="E622" s="28">
        <f t="shared" si="27"/>
        <v>4.8874267085000003E-4</v>
      </c>
      <c r="F622" s="18">
        <f t="shared" si="28"/>
        <v>2.1598356040568478</v>
      </c>
      <c r="G622" s="12">
        <f t="shared" si="29"/>
        <v>14.891469920586633</v>
      </c>
    </row>
    <row r="623" spans="1:7" x14ac:dyDescent="0.25">
      <c r="A623" s="24">
        <v>61.669922</v>
      </c>
      <c r="B623" s="23">
        <v>-61.178581000000001</v>
      </c>
      <c r="C623" s="25">
        <v>1.4506018000000001</v>
      </c>
      <c r="D623" s="26">
        <v>-2.9308677E-3</v>
      </c>
      <c r="E623" s="28">
        <f t="shared" si="27"/>
        <v>4.8985928751666666E-4</v>
      </c>
      <c r="F623" s="18">
        <f t="shared" si="28"/>
        <v>2.1637496838884243</v>
      </c>
      <c r="G623" s="12">
        <f t="shared" si="29"/>
        <v>14.9184564199152</v>
      </c>
    </row>
    <row r="624" spans="1:7" x14ac:dyDescent="0.25">
      <c r="A624" s="24">
        <v>61.769531000000001</v>
      </c>
      <c r="B624" s="23">
        <v>-61.290717999999998</v>
      </c>
      <c r="C624" s="25">
        <v>1.4504798999999999</v>
      </c>
      <c r="D624" s="26">
        <v>-2.9377638999999998E-3</v>
      </c>
      <c r="E624" s="28">
        <f t="shared" si="27"/>
        <v>4.9100865418333329E-4</v>
      </c>
      <c r="F624" s="18">
        <f t="shared" si="28"/>
        <v>2.1677157189669791</v>
      </c>
      <c r="G624" s="12">
        <f t="shared" si="29"/>
        <v>14.945801136321094</v>
      </c>
    </row>
    <row r="625" spans="1:7" x14ac:dyDescent="0.25">
      <c r="A625" s="24">
        <v>61.869140999999999</v>
      </c>
      <c r="B625" s="23">
        <v>-61.379474999999999</v>
      </c>
      <c r="C625" s="25">
        <v>1.4504793</v>
      </c>
      <c r="D625" s="26">
        <v>-2.9400198000000002E-3</v>
      </c>
      <c r="E625" s="28">
        <f t="shared" si="27"/>
        <v>4.9138463751666672E-4</v>
      </c>
      <c r="F625" s="18">
        <f t="shared" si="28"/>
        <v>2.1708548556967582</v>
      </c>
      <c r="G625" s="12">
        <f t="shared" si="29"/>
        <v>14.967444617010234</v>
      </c>
    </row>
    <row r="626" spans="1:7" x14ac:dyDescent="0.25">
      <c r="A626" s="24">
        <v>61.96875</v>
      </c>
      <c r="B626" s="23">
        <v>-61.490817999999997</v>
      </c>
      <c r="C626" s="25">
        <v>1.4503386</v>
      </c>
      <c r="D626" s="26">
        <v>-2.9461651999999998E-3</v>
      </c>
      <c r="E626" s="28">
        <f t="shared" si="27"/>
        <v>4.9240887085000003E-4</v>
      </c>
      <c r="F626" s="18">
        <f t="shared" si="28"/>
        <v>2.1747928087697983</v>
      </c>
      <c r="G626" s="12">
        <f t="shared" si="29"/>
        <v>14.99459571574465</v>
      </c>
    </row>
    <row r="627" spans="1:7" x14ac:dyDescent="0.25">
      <c r="A627" s="24">
        <v>62.068359000000001</v>
      </c>
      <c r="B627" s="23">
        <v>-61.587200000000003</v>
      </c>
      <c r="C627" s="25">
        <v>1.4502311000000001</v>
      </c>
      <c r="D627" s="26">
        <v>-2.9517739999999999E-3</v>
      </c>
      <c r="E627" s="28">
        <f t="shared" si="27"/>
        <v>4.9334367085000004E-4</v>
      </c>
      <c r="F627" s="18">
        <f t="shared" si="28"/>
        <v>2.1782016247087062</v>
      </c>
      <c r="G627" s="12">
        <f t="shared" si="29"/>
        <v>15.018098560092485</v>
      </c>
    </row>
    <row r="628" spans="1:7" x14ac:dyDescent="0.25">
      <c r="A628" s="24">
        <v>62.167968999999999</v>
      </c>
      <c r="B628" s="23">
        <v>-61.669262000000003</v>
      </c>
      <c r="C628" s="25">
        <v>1.4502606</v>
      </c>
      <c r="D628" s="26">
        <v>-2.9560266999999999E-3</v>
      </c>
      <c r="E628" s="28">
        <f t="shared" si="27"/>
        <v>4.9405245418333334E-4</v>
      </c>
      <c r="F628" s="18">
        <f t="shared" si="28"/>
        <v>2.1811039742509299</v>
      </c>
      <c r="G628" s="12">
        <f t="shared" si="29"/>
        <v>15.038109458526549</v>
      </c>
    </row>
    <row r="629" spans="1:7" x14ac:dyDescent="0.25">
      <c r="A629" s="24">
        <v>62.267578</v>
      </c>
      <c r="B629" s="23">
        <v>-61.766826999999999</v>
      </c>
      <c r="C629" s="25">
        <v>1.4501157</v>
      </c>
      <c r="D629" s="26">
        <v>-2.9633909000000001E-3</v>
      </c>
      <c r="E629" s="28">
        <f t="shared" si="27"/>
        <v>4.9527982085E-4</v>
      </c>
      <c r="F629" s="18">
        <f t="shared" si="28"/>
        <v>2.1845546302559877</v>
      </c>
      <c r="G629" s="12">
        <f t="shared" si="29"/>
        <v>15.061900778573822</v>
      </c>
    </row>
    <row r="630" spans="1:7" x14ac:dyDescent="0.25">
      <c r="A630" s="24">
        <v>62.367187999999999</v>
      </c>
      <c r="B630" s="23">
        <v>-61.881068999999997</v>
      </c>
      <c r="C630" s="25">
        <v>1.4500599999999999</v>
      </c>
      <c r="D630" s="26">
        <v>-2.9683857999999999E-3</v>
      </c>
      <c r="E630" s="28">
        <f t="shared" si="27"/>
        <v>4.961123041833333E-4</v>
      </c>
      <c r="F630" s="18">
        <f t="shared" si="28"/>
        <v>2.1885951144801443</v>
      </c>
      <c r="G630" s="12">
        <f t="shared" si="29"/>
        <v>15.089758801274998</v>
      </c>
    </row>
    <row r="631" spans="1:7" x14ac:dyDescent="0.25">
      <c r="A631" s="24">
        <v>62.466797</v>
      </c>
      <c r="B631" s="23">
        <v>-61.975430000000003</v>
      </c>
      <c r="C631" s="25">
        <v>1.4499626999999999</v>
      </c>
      <c r="D631" s="26">
        <v>-2.9736519999999998E-3</v>
      </c>
      <c r="E631" s="28">
        <f t="shared" si="27"/>
        <v>4.9699000418333336E-4</v>
      </c>
      <c r="F631" s="18">
        <f t="shared" si="28"/>
        <v>2.1919324521657209</v>
      </c>
      <c r="G631" s="12">
        <f t="shared" si="29"/>
        <v>15.112768822809166</v>
      </c>
    </row>
    <row r="632" spans="1:7" x14ac:dyDescent="0.25">
      <c r="A632" s="24">
        <v>62.566406000000001</v>
      </c>
      <c r="B632" s="23">
        <v>-62.079856999999997</v>
      </c>
      <c r="C632" s="25">
        <v>1.4499032000000001</v>
      </c>
      <c r="D632" s="26">
        <v>-2.9803156000000001E-3</v>
      </c>
      <c r="E632" s="28">
        <f t="shared" si="27"/>
        <v>4.9810060418333337E-4</v>
      </c>
      <c r="F632" s="18">
        <f t="shared" si="28"/>
        <v>2.1956258017751114</v>
      </c>
      <c r="G632" s="12">
        <f t="shared" si="29"/>
        <v>15.138233448223776</v>
      </c>
    </row>
    <row r="633" spans="1:7" x14ac:dyDescent="0.25">
      <c r="A633" s="24">
        <v>62.666015999999999</v>
      </c>
      <c r="B633" s="23">
        <v>-62.173484999999999</v>
      </c>
      <c r="C633" s="25">
        <v>1.4498238999999999</v>
      </c>
      <c r="D633" s="26">
        <v>-2.9842197E-3</v>
      </c>
      <c r="E633" s="28">
        <f t="shared" si="27"/>
        <v>4.9875128751666669E-4</v>
      </c>
      <c r="F633" s="18">
        <f t="shared" si="28"/>
        <v>2.1989372148888462</v>
      </c>
      <c r="G633" s="12">
        <f t="shared" si="29"/>
        <v>15.161064726995733</v>
      </c>
    </row>
    <row r="634" spans="1:7" x14ac:dyDescent="0.25">
      <c r="A634" s="24">
        <v>62.765625</v>
      </c>
      <c r="B634" s="23">
        <v>-62.265380999999998</v>
      </c>
      <c r="C634" s="25">
        <v>1.4497817</v>
      </c>
      <c r="D634" s="26">
        <v>-2.9891638999999998E-3</v>
      </c>
      <c r="E634" s="28">
        <f t="shared" si="27"/>
        <v>4.9957532085000004E-4</v>
      </c>
      <c r="F634" s="18">
        <f t="shared" si="28"/>
        <v>2.2021873710333737</v>
      </c>
      <c r="G634" s="12">
        <f t="shared" si="29"/>
        <v>15.183473655884825</v>
      </c>
    </row>
    <row r="635" spans="1:7" x14ac:dyDescent="0.25">
      <c r="A635" s="24">
        <v>62.865234000000001</v>
      </c>
      <c r="B635" s="23">
        <v>-62.354377999999997</v>
      </c>
      <c r="C635" s="25">
        <v>1.4496907000000001</v>
      </c>
      <c r="D635" s="26">
        <v>-2.9951601999999998E-3</v>
      </c>
      <c r="E635" s="28">
        <f t="shared" si="27"/>
        <v>5.0057470418333333E-4</v>
      </c>
      <c r="F635" s="18">
        <f t="shared" si="28"/>
        <v>2.2053349960267847</v>
      </c>
      <c r="G635" s="12">
        <f t="shared" si="29"/>
        <v>15.205175660807157</v>
      </c>
    </row>
    <row r="636" spans="1:7" x14ac:dyDescent="0.25">
      <c r="A636" s="24">
        <v>62.964843999999999</v>
      </c>
      <c r="B636" s="23">
        <v>-62.474850000000004</v>
      </c>
      <c r="C636" s="25">
        <v>1.4495617000000001</v>
      </c>
      <c r="D636" s="26">
        <v>-3.0003694999999999E-3</v>
      </c>
      <c r="E636" s="28">
        <f t="shared" si="27"/>
        <v>5.0144292085000004E-4</v>
      </c>
      <c r="F636" s="18">
        <f t="shared" si="28"/>
        <v>2.2095958214277109</v>
      </c>
      <c r="G636" s="12">
        <f t="shared" si="29"/>
        <v>15.234552875061604</v>
      </c>
    </row>
    <row r="637" spans="1:7" x14ac:dyDescent="0.25">
      <c r="A637" s="24">
        <v>63.064453</v>
      </c>
      <c r="B637" s="23">
        <v>-62.551704000000001</v>
      </c>
      <c r="C637" s="25">
        <v>1.4496127000000001</v>
      </c>
      <c r="D637" s="26">
        <v>-3.0028761999999999E-3</v>
      </c>
      <c r="E637" s="28">
        <f t="shared" si="27"/>
        <v>5.018607041833333E-4</v>
      </c>
      <c r="F637" s="18">
        <f t="shared" si="28"/>
        <v>2.2123139756491295</v>
      </c>
      <c r="G637" s="12">
        <f t="shared" si="29"/>
        <v>15.253293797635408</v>
      </c>
    </row>
    <row r="638" spans="1:7" x14ac:dyDescent="0.25">
      <c r="A638" s="24">
        <v>63.164062999999999</v>
      </c>
      <c r="B638" s="23">
        <v>-62.679234000000001</v>
      </c>
      <c r="C638" s="25">
        <v>1.4494503000000001</v>
      </c>
      <c r="D638" s="26">
        <v>-3.0103234999999998E-3</v>
      </c>
      <c r="E638" s="28">
        <f t="shared" si="27"/>
        <v>5.0310192085000003E-4</v>
      </c>
      <c r="F638" s="18">
        <f t="shared" si="28"/>
        <v>2.2168244267363537</v>
      </c>
      <c r="G638" s="12">
        <f t="shared" si="29"/>
        <v>15.28439211204763</v>
      </c>
    </row>
    <row r="639" spans="1:7" x14ac:dyDescent="0.25">
      <c r="A639" s="24">
        <v>63.263672</v>
      </c>
      <c r="B639" s="23">
        <v>-62.771450000000002</v>
      </c>
      <c r="C639" s="25">
        <v>1.4493815000000001</v>
      </c>
      <c r="D639" s="26">
        <v>-3.0166535E-3</v>
      </c>
      <c r="E639" s="28">
        <f t="shared" si="27"/>
        <v>5.0415692085000006E-4</v>
      </c>
      <c r="F639" s="18">
        <f t="shared" si="28"/>
        <v>2.220085900565723</v>
      </c>
      <c r="G639" s="12">
        <f t="shared" si="29"/>
        <v>15.306879073247647</v>
      </c>
    </row>
    <row r="640" spans="1:7" x14ac:dyDescent="0.25">
      <c r="A640" s="24">
        <v>63.363281000000001</v>
      </c>
      <c r="B640" s="23">
        <v>-62.855389000000002</v>
      </c>
      <c r="C640" s="25">
        <v>1.4492845999999999</v>
      </c>
      <c r="D640" s="26">
        <v>-3.0192912E-3</v>
      </c>
      <c r="E640" s="28">
        <f t="shared" si="27"/>
        <v>5.0459653751666665E-4</v>
      </c>
      <c r="F640" s="18">
        <f t="shared" si="28"/>
        <v>2.2230546354030989</v>
      </c>
      <c r="G640" s="12">
        <f t="shared" si="29"/>
        <v>15.327347679955462</v>
      </c>
    </row>
    <row r="641" spans="1:7" x14ac:dyDescent="0.25">
      <c r="A641" s="24">
        <v>63.462890999999999</v>
      </c>
      <c r="B641" s="23">
        <v>-62.955376000000001</v>
      </c>
      <c r="C641" s="25">
        <v>1.4493723999999999</v>
      </c>
      <c r="D641" s="26">
        <v>-3.0259250000000001E-3</v>
      </c>
      <c r="E641" s="28">
        <f t="shared" si="27"/>
        <v>5.0570217085000007E-4</v>
      </c>
      <c r="F641" s="18">
        <f t="shared" si="28"/>
        <v>2.2265909521353051</v>
      </c>
      <c r="G641" s="12">
        <f t="shared" si="29"/>
        <v>15.351729607056026</v>
      </c>
    </row>
    <row r="642" spans="1:7" x14ac:dyDescent="0.25">
      <c r="A642" s="24">
        <v>63.5625</v>
      </c>
      <c r="B642" s="23">
        <v>-63.059382999999997</v>
      </c>
      <c r="C642" s="25">
        <v>1.4491862</v>
      </c>
      <c r="D642" s="26">
        <v>-3.02878E-3</v>
      </c>
      <c r="E642" s="28">
        <f t="shared" si="27"/>
        <v>5.061780041833334E-4</v>
      </c>
      <c r="F642" s="18">
        <f t="shared" si="28"/>
        <v>2.2302694472833404</v>
      </c>
      <c r="G642" s="12">
        <f t="shared" si="29"/>
        <v>15.377091815062554</v>
      </c>
    </row>
    <row r="643" spans="1:7" x14ac:dyDescent="0.25">
      <c r="A643" s="24">
        <v>63.662109000000001</v>
      </c>
      <c r="B643" s="23">
        <v>-63.159775000000003</v>
      </c>
      <c r="C643" s="25">
        <v>1.4490565</v>
      </c>
      <c r="D643" s="26">
        <v>-3.0354173E-3</v>
      </c>
      <c r="E643" s="28">
        <f t="shared" si="27"/>
        <v>5.0728422085000006E-4</v>
      </c>
      <c r="F643" s="18">
        <f t="shared" si="28"/>
        <v>2.2338200879604253</v>
      </c>
      <c r="G643" s="12">
        <f t="shared" si="29"/>
        <v>15.401572501806632</v>
      </c>
    </row>
    <row r="644" spans="1:7" x14ac:dyDescent="0.25">
      <c r="A644" s="24">
        <v>63.761718999999999</v>
      </c>
      <c r="B644" s="23">
        <v>-63.268203999999997</v>
      </c>
      <c r="C644" s="25">
        <v>1.4490221999999999</v>
      </c>
      <c r="D644" s="26">
        <v>-3.0422119999999999E-3</v>
      </c>
      <c r="E644" s="28">
        <f t="shared" si="27"/>
        <v>5.0841667085000004E-4</v>
      </c>
      <c r="F644" s="18">
        <f t="shared" si="28"/>
        <v>2.237654979365872</v>
      </c>
      <c r="G644" s="12">
        <f t="shared" si="29"/>
        <v>15.428013018809711</v>
      </c>
    </row>
    <row r="645" spans="1:7" x14ac:dyDescent="0.25">
      <c r="A645" s="24">
        <v>63.861328</v>
      </c>
      <c r="B645" s="23">
        <v>-63.363368999999999</v>
      </c>
      <c r="C645" s="25">
        <v>1.4490349</v>
      </c>
      <c r="D645" s="26">
        <v>-3.0463964E-3</v>
      </c>
      <c r="E645" s="28">
        <f t="shared" ref="E645:E708" si="30" xml:space="preserve"> (delta_0 - D645) / L</f>
        <v>5.0911407084999998E-4</v>
      </c>
      <c r="F645" s="18">
        <f t="shared" ref="F645:F708" si="31" xml:space="preserve"> -B645 / A_6x12_in2</f>
        <v>2.2410207527346144</v>
      </c>
      <c r="G645" s="12">
        <f t="shared" ref="G645:G708" si="32" xml:space="preserve"> -B645 * kip_to_N / A_6x12_mm2</f>
        <v>15.451219096525069</v>
      </c>
    </row>
    <row r="646" spans="1:7" x14ac:dyDescent="0.25">
      <c r="A646" s="24">
        <v>63.960937999999999</v>
      </c>
      <c r="B646" s="23">
        <v>-63.441550999999997</v>
      </c>
      <c r="C646" s="25">
        <v>1.4489266999999999</v>
      </c>
      <c r="D646" s="26">
        <v>-3.0507505999999998E-3</v>
      </c>
      <c r="E646" s="28">
        <f t="shared" si="30"/>
        <v>5.0983977085000004E-4</v>
      </c>
      <c r="F646" s="18">
        <f t="shared" si="31"/>
        <v>2.2437858753481277</v>
      </c>
      <c r="G646" s="12">
        <f t="shared" si="32"/>
        <v>15.4702838531892</v>
      </c>
    </row>
    <row r="647" spans="1:7" x14ac:dyDescent="0.25">
      <c r="A647" s="24">
        <v>64.060547</v>
      </c>
      <c r="B647" s="23">
        <v>-63.540066000000003</v>
      </c>
      <c r="C647" s="25">
        <v>1.4486881</v>
      </c>
      <c r="D647" s="26">
        <v>-3.0562074000000002E-3</v>
      </c>
      <c r="E647" s="28">
        <f t="shared" si="30"/>
        <v>5.1074923751666672E-4</v>
      </c>
      <c r="F647" s="18">
        <f t="shared" si="31"/>
        <v>2.2472701307300609</v>
      </c>
      <c r="G647" s="12">
        <f t="shared" si="32"/>
        <v>15.494306831659523</v>
      </c>
    </row>
    <row r="648" spans="1:7" x14ac:dyDescent="0.25">
      <c r="A648" s="24">
        <v>64.160156000000001</v>
      </c>
      <c r="B648" s="23">
        <v>-63.636032</v>
      </c>
      <c r="C648" s="25">
        <v>1.448806</v>
      </c>
      <c r="D648" s="26">
        <v>-3.0617358000000002E-3</v>
      </c>
      <c r="E648" s="28">
        <f t="shared" si="30"/>
        <v>5.1167063751666672E-4</v>
      </c>
      <c r="F648" s="18">
        <f t="shared" si="31"/>
        <v>2.2506642336786737</v>
      </c>
      <c r="G648" s="12">
        <f t="shared" si="32"/>
        <v>15.517708234003159</v>
      </c>
    </row>
    <row r="649" spans="1:7" x14ac:dyDescent="0.25">
      <c r="A649" s="24">
        <v>64.259765999999999</v>
      </c>
      <c r="B649" s="23">
        <v>-63.744553000000003</v>
      </c>
      <c r="C649" s="25">
        <v>1.4487041000000001</v>
      </c>
      <c r="D649" s="26">
        <v>-3.0679314E-3</v>
      </c>
      <c r="E649" s="28">
        <f t="shared" si="30"/>
        <v>5.1270323751666669E-4</v>
      </c>
      <c r="F649" s="18">
        <f t="shared" si="31"/>
        <v>2.2545023789185126</v>
      </c>
      <c r="G649" s="12">
        <f t="shared" si="32"/>
        <v>15.544171185295632</v>
      </c>
    </row>
    <row r="650" spans="1:7" x14ac:dyDescent="0.25">
      <c r="A650" s="24">
        <v>64.359375</v>
      </c>
      <c r="B650" s="23">
        <v>-63.830578000000003</v>
      </c>
      <c r="C650" s="25">
        <v>1.4486357000000001</v>
      </c>
      <c r="D650" s="26">
        <v>-3.0729771000000002E-3</v>
      </c>
      <c r="E650" s="28">
        <f t="shared" si="30"/>
        <v>5.1354418751666669E-4</v>
      </c>
      <c r="F650" s="18">
        <f t="shared" si="31"/>
        <v>2.2575448909139526</v>
      </c>
      <c r="G650" s="12">
        <f t="shared" si="32"/>
        <v>15.565148465130273</v>
      </c>
    </row>
    <row r="651" spans="1:7" x14ac:dyDescent="0.25">
      <c r="A651" s="24">
        <v>64.458984000000001</v>
      </c>
      <c r="B651" s="23">
        <v>-63.956153999999998</v>
      </c>
      <c r="C651" s="25">
        <v>1.448477</v>
      </c>
      <c r="D651" s="26">
        <v>-3.0778734999999998E-3</v>
      </c>
      <c r="E651" s="28">
        <f t="shared" si="30"/>
        <v>5.1436025418333329E-4</v>
      </c>
      <c r="F651" s="18">
        <f t="shared" si="31"/>
        <v>2.26198623338811</v>
      </c>
      <c r="G651" s="12">
        <f t="shared" si="32"/>
        <v>15.595770294743927</v>
      </c>
    </row>
    <row r="652" spans="1:7" x14ac:dyDescent="0.25">
      <c r="A652" s="24">
        <v>64.558593999999999</v>
      </c>
      <c r="B652" s="23">
        <v>-64.033821000000003</v>
      </c>
      <c r="C652" s="25">
        <v>1.4483845</v>
      </c>
      <c r="D652" s="26">
        <v>-3.0808896000000001E-3</v>
      </c>
      <c r="E652" s="28">
        <f t="shared" si="30"/>
        <v>5.1486293751666667E-4</v>
      </c>
      <c r="F652" s="18">
        <f t="shared" si="31"/>
        <v>2.2647331416025809</v>
      </c>
      <c r="G652" s="12">
        <f t="shared" si="32"/>
        <v>15.614709468157669</v>
      </c>
    </row>
    <row r="653" spans="1:7" x14ac:dyDescent="0.25">
      <c r="A653" s="24">
        <v>64.658203</v>
      </c>
      <c r="B653" s="23">
        <v>-64.148857000000007</v>
      </c>
      <c r="C653" s="25">
        <v>1.4483109999999999</v>
      </c>
      <c r="D653" s="26">
        <v>-3.0866206999999998E-3</v>
      </c>
      <c r="E653" s="28">
        <f t="shared" si="30"/>
        <v>5.1581812084999996E-4</v>
      </c>
      <c r="F653" s="18">
        <f t="shared" si="31"/>
        <v>2.2688017078322518</v>
      </c>
      <c r="G653" s="12">
        <f t="shared" si="32"/>
        <v>15.642761108530326</v>
      </c>
    </row>
    <row r="654" spans="1:7" x14ac:dyDescent="0.25">
      <c r="A654" s="24">
        <v>64.757812999999999</v>
      </c>
      <c r="B654" s="23">
        <v>-64.255806000000007</v>
      </c>
      <c r="C654" s="25">
        <v>1.4481816999999999</v>
      </c>
      <c r="D654" s="26">
        <v>-3.0917166999999998E-3</v>
      </c>
      <c r="E654" s="28">
        <f t="shared" si="30"/>
        <v>5.1666745418333336E-4</v>
      </c>
      <c r="F654" s="18">
        <f t="shared" si="31"/>
        <v>2.2725842549453041</v>
      </c>
      <c r="G654" s="12">
        <f t="shared" si="32"/>
        <v>15.668840726095391</v>
      </c>
    </row>
    <row r="655" spans="1:7" x14ac:dyDescent="0.25">
      <c r="A655" s="24">
        <v>64.857422</v>
      </c>
      <c r="B655" s="23">
        <v>-64.329369</v>
      </c>
      <c r="C655" s="25">
        <v>1.4482363</v>
      </c>
      <c r="D655" s="26">
        <v>-3.0955879000000002E-3</v>
      </c>
      <c r="E655" s="28">
        <f t="shared" si="30"/>
        <v>5.173126541833334E-4</v>
      </c>
      <c r="F655" s="18">
        <f t="shared" si="31"/>
        <v>2.2751860138516746</v>
      </c>
      <c r="G655" s="12">
        <f t="shared" si="32"/>
        <v>15.686779135121554</v>
      </c>
    </row>
    <row r="656" spans="1:7" x14ac:dyDescent="0.25">
      <c r="A656" s="24">
        <v>64.957031000000001</v>
      </c>
      <c r="B656" s="23">
        <v>-64.434814000000003</v>
      </c>
      <c r="C656" s="25">
        <v>1.4481434</v>
      </c>
      <c r="D656" s="26">
        <v>-3.1031756999999999E-3</v>
      </c>
      <c r="E656" s="28">
        <f t="shared" si="30"/>
        <v>5.1857728751666672E-4</v>
      </c>
      <c r="F656" s="18">
        <f t="shared" si="31"/>
        <v>2.2789153678459693</v>
      </c>
      <c r="G656" s="12">
        <f t="shared" si="32"/>
        <v>15.712492000825288</v>
      </c>
    </row>
    <row r="657" spans="1:7" x14ac:dyDescent="0.25">
      <c r="A657" s="24">
        <v>65.056640999999999</v>
      </c>
      <c r="B657" s="23">
        <v>-64.535270999999995</v>
      </c>
      <c r="C657" s="25">
        <v>1.4480458</v>
      </c>
      <c r="D657" s="26">
        <v>-3.1074760000000001E-3</v>
      </c>
      <c r="E657" s="28">
        <f t="shared" si="30"/>
        <v>5.1929400418333337E-4</v>
      </c>
      <c r="F657" s="18">
        <f t="shared" si="31"/>
        <v>2.2824683074277874</v>
      </c>
      <c r="G657" s="12">
        <f t="shared" si="32"/>
        <v>15.736988537882519</v>
      </c>
    </row>
    <row r="658" spans="1:7" x14ac:dyDescent="0.25">
      <c r="A658" s="24">
        <v>65.15625</v>
      </c>
      <c r="B658" s="23">
        <v>-64.629195999999993</v>
      </c>
      <c r="C658" s="25">
        <v>1.4479898</v>
      </c>
      <c r="D658" s="26">
        <v>-3.1132338999999998E-3</v>
      </c>
      <c r="E658" s="28">
        <f t="shared" si="30"/>
        <v>5.202536541833333E-4</v>
      </c>
      <c r="F658" s="18">
        <f t="shared" si="31"/>
        <v>2.2857902247677666</v>
      </c>
      <c r="G658" s="12">
        <f t="shared" si="32"/>
        <v>15.75989224039305</v>
      </c>
    </row>
    <row r="659" spans="1:7" x14ac:dyDescent="0.25">
      <c r="A659" s="24">
        <v>65.255859000000001</v>
      </c>
      <c r="B659" s="23">
        <v>-64.723785000000007</v>
      </c>
      <c r="C659" s="25">
        <v>1.4479070999999999</v>
      </c>
      <c r="D659" s="26">
        <v>-3.1174927000000002E-3</v>
      </c>
      <c r="E659" s="28">
        <f t="shared" si="30"/>
        <v>5.2096345418333335E-4</v>
      </c>
      <c r="F659" s="18">
        <f t="shared" si="31"/>
        <v>2.2891356263037936</v>
      </c>
      <c r="G659" s="12">
        <f t="shared" si="32"/>
        <v>15.782957859948752</v>
      </c>
    </row>
    <row r="660" spans="1:7" x14ac:dyDescent="0.25">
      <c r="A660" s="24">
        <v>65.355468999999999</v>
      </c>
      <c r="B660" s="23">
        <v>-64.835869000000002</v>
      </c>
      <c r="C660" s="25">
        <v>1.4478948</v>
      </c>
      <c r="D660" s="26">
        <v>-3.1240670999999999E-3</v>
      </c>
      <c r="E660" s="28">
        <f t="shared" si="30"/>
        <v>5.2205918751666665E-4</v>
      </c>
      <c r="F660" s="18">
        <f t="shared" si="31"/>
        <v>2.2930997868907959</v>
      </c>
      <c r="G660" s="12">
        <f t="shared" si="32"/>
        <v>15.810289652253147</v>
      </c>
    </row>
    <row r="661" spans="1:7" x14ac:dyDescent="0.25">
      <c r="A661" s="24">
        <v>65.455078</v>
      </c>
      <c r="B661" s="23">
        <v>-64.933593999999999</v>
      </c>
      <c r="C661" s="25">
        <v>1.4477217</v>
      </c>
      <c r="D661" s="26">
        <v>-3.1293152999999998E-3</v>
      </c>
      <c r="E661" s="28">
        <f t="shared" si="30"/>
        <v>5.2293388751666666E-4</v>
      </c>
      <c r="F661" s="18">
        <f t="shared" si="31"/>
        <v>2.296556101738275</v>
      </c>
      <c r="G661" s="12">
        <f t="shared" si="32"/>
        <v>15.834119988455882</v>
      </c>
    </row>
    <row r="662" spans="1:7" x14ac:dyDescent="0.25">
      <c r="A662" s="24">
        <v>65.554687999999999</v>
      </c>
      <c r="B662" s="23">
        <v>-65.025886999999997</v>
      </c>
      <c r="C662" s="25">
        <v>1.4475389000000001</v>
      </c>
      <c r="D662" s="26">
        <v>-3.1352012999999999E-3</v>
      </c>
      <c r="E662" s="28">
        <f t="shared" si="30"/>
        <v>5.2391488751666671E-4</v>
      </c>
      <c r="F662" s="18">
        <f t="shared" si="31"/>
        <v>2.2998202988855594</v>
      </c>
      <c r="G662" s="12">
        <f t="shared" si="32"/>
        <v>15.85662572618071</v>
      </c>
    </row>
    <row r="663" spans="1:7" x14ac:dyDescent="0.25">
      <c r="A663" s="24">
        <v>65.654297</v>
      </c>
      <c r="B663" s="23">
        <v>-65.135650999999996</v>
      </c>
      <c r="C663" s="25">
        <v>1.4475838000000001</v>
      </c>
      <c r="D663" s="26">
        <v>-3.1412363E-3</v>
      </c>
      <c r="E663" s="28">
        <f t="shared" si="30"/>
        <v>5.2492072085000003E-4</v>
      </c>
      <c r="F663" s="18">
        <f t="shared" si="31"/>
        <v>2.3037024062574569</v>
      </c>
      <c r="G663" s="12">
        <f t="shared" si="32"/>
        <v>15.883391784230922</v>
      </c>
    </row>
    <row r="664" spans="1:7" x14ac:dyDescent="0.25">
      <c r="A664" s="24">
        <v>65.753906000000001</v>
      </c>
      <c r="B664" s="23">
        <v>-65.213950999999994</v>
      </c>
      <c r="C664" s="25">
        <v>1.4475671000000001</v>
      </c>
      <c r="D664" s="26">
        <v>-3.1441836999999999E-3</v>
      </c>
      <c r="E664" s="28">
        <f t="shared" si="30"/>
        <v>5.254119541833333E-4</v>
      </c>
      <c r="F664" s="18">
        <f t="shared" si="31"/>
        <v>2.3064717022672556</v>
      </c>
      <c r="G664" s="12">
        <f t="shared" si="32"/>
        <v>15.902485315309704</v>
      </c>
    </row>
    <row r="665" spans="1:7" x14ac:dyDescent="0.25">
      <c r="A665" s="24">
        <v>65.853515999999999</v>
      </c>
      <c r="B665" s="23">
        <v>-65.302352999999997</v>
      </c>
      <c r="C665" s="25">
        <v>1.4475557999999999</v>
      </c>
      <c r="D665" s="26">
        <v>-3.1470179000000001E-3</v>
      </c>
      <c r="E665" s="28">
        <f t="shared" si="30"/>
        <v>5.2588432085000001E-4</v>
      </c>
      <c r="F665" s="18">
        <f t="shared" si="31"/>
        <v>2.3095982834404136</v>
      </c>
      <c r="G665" s="12">
        <f t="shared" si="32"/>
        <v>15.924042228903915</v>
      </c>
    </row>
    <row r="666" spans="1:7" x14ac:dyDescent="0.25">
      <c r="A666" s="24">
        <v>65.953125</v>
      </c>
      <c r="B666" s="23">
        <v>-65.419617000000002</v>
      </c>
      <c r="C666" s="25">
        <v>1.4474037</v>
      </c>
      <c r="D666" s="26">
        <v>-3.1556427E-3</v>
      </c>
      <c r="E666" s="28">
        <f t="shared" si="30"/>
        <v>5.2732178751666665E-4</v>
      </c>
      <c r="F666" s="18">
        <f t="shared" si="31"/>
        <v>2.3137456490507975</v>
      </c>
      <c r="G666" s="12">
        <f t="shared" si="32"/>
        <v>15.952637169241367</v>
      </c>
    </row>
    <row r="667" spans="1:7" x14ac:dyDescent="0.25">
      <c r="A667" s="24">
        <v>66.052734000000001</v>
      </c>
      <c r="B667" s="23">
        <v>-65.521416000000002</v>
      </c>
      <c r="C667" s="25">
        <v>1.4472944999999999</v>
      </c>
      <c r="D667" s="26">
        <v>-3.1606969E-3</v>
      </c>
      <c r="E667" s="28">
        <f t="shared" si="30"/>
        <v>5.2816415418333333E-4</v>
      </c>
      <c r="F667" s="18">
        <f t="shared" si="31"/>
        <v>2.3173460521734226</v>
      </c>
      <c r="G667" s="12">
        <f t="shared" si="32"/>
        <v>15.977460954302527</v>
      </c>
    </row>
    <row r="668" spans="1:7" x14ac:dyDescent="0.25">
      <c r="A668" s="24">
        <v>66.152343999999999</v>
      </c>
      <c r="B668" s="23">
        <v>-65.618103000000005</v>
      </c>
      <c r="C668" s="25">
        <v>1.4472765000000001</v>
      </c>
      <c r="D668" s="26">
        <v>-3.1675307999999998E-3</v>
      </c>
      <c r="E668" s="28">
        <f t="shared" si="30"/>
        <v>5.2930313751666663E-4</v>
      </c>
      <c r="F668" s="18">
        <f t="shared" si="31"/>
        <v>2.3207656552806952</v>
      </c>
      <c r="G668" s="12">
        <f t="shared" si="32"/>
        <v>16.001038173196712</v>
      </c>
    </row>
    <row r="669" spans="1:7" x14ac:dyDescent="0.25">
      <c r="A669" s="24">
        <v>66.251953</v>
      </c>
      <c r="B669" s="23">
        <v>-65.722717000000003</v>
      </c>
      <c r="C669" s="25">
        <v>1.4472535</v>
      </c>
      <c r="D669" s="26">
        <v>-3.1712858000000001E-3</v>
      </c>
      <c r="E669" s="28">
        <f t="shared" si="30"/>
        <v>5.2992897085000004E-4</v>
      </c>
      <c r="F669" s="18">
        <f t="shared" si="31"/>
        <v>2.3244656186621651</v>
      </c>
      <c r="G669" s="12">
        <f t="shared" si="32"/>
        <v>16.026548398743017</v>
      </c>
    </row>
    <row r="670" spans="1:7" x14ac:dyDescent="0.25">
      <c r="A670" s="24">
        <v>66.351562999999999</v>
      </c>
      <c r="B670" s="23">
        <v>-65.822838000000004</v>
      </c>
      <c r="C670" s="25">
        <v>1.4470272</v>
      </c>
      <c r="D670" s="26">
        <v>-3.1779499000000001E-3</v>
      </c>
      <c r="E670" s="28">
        <f t="shared" si="30"/>
        <v>5.3103965418333334E-4</v>
      </c>
      <c r="F670" s="18">
        <f t="shared" si="31"/>
        <v>2.3280066746748993</v>
      </c>
      <c r="G670" s="12">
        <f t="shared" si="32"/>
        <v>16.050963001873779</v>
      </c>
    </row>
    <row r="671" spans="1:7" x14ac:dyDescent="0.25">
      <c r="A671" s="24">
        <v>66.451172</v>
      </c>
      <c r="B671" s="23">
        <v>-65.927582000000001</v>
      </c>
      <c r="C671" s="25">
        <v>1.4470487999999999</v>
      </c>
      <c r="D671" s="26">
        <v>-3.1808852000000001E-3</v>
      </c>
      <c r="E671" s="28">
        <f t="shared" si="30"/>
        <v>5.3152887085000005E-4</v>
      </c>
      <c r="F671" s="18">
        <f t="shared" si="31"/>
        <v>2.3317112358658365</v>
      </c>
      <c r="G671" s="12">
        <f t="shared" si="32"/>
        <v>16.076504928046401</v>
      </c>
    </row>
    <row r="672" spans="1:7" x14ac:dyDescent="0.25">
      <c r="A672" s="24">
        <v>66.550781000000001</v>
      </c>
      <c r="B672" s="23">
        <v>-66.011573999999996</v>
      </c>
      <c r="C672" s="25">
        <v>1.4468513000000001</v>
      </c>
      <c r="D672" s="26">
        <v>-3.1849176E-3</v>
      </c>
      <c r="E672" s="28">
        <f t="shared" si="30"/>
        <v>5.3220093751666666E-4</v>
      </c>
      <c r="F672" s="18">
        <f t="shared" si="31"/>
        <v>2.3346818451947637</v>
      </c>
      <c r="G672" s="12">
        <f t="shared" si="32"/>
        <v>16.09698645885571</v>
      </c>
    </row>
    <row r="673" spans="1:7" x14ac:dyDescent="0.25">
      <c r="A673" s="24">
        <v>66.650390999999999</v>
      </c>
      <c r="B673" s="23">
        <v>-66.115241999999995</v>
      </c>
      <c r="C673" s="25">
        <v>1.4468631999999999</v>
      </c>
      <c r="D673" s="26">
        <v>-3.1911461000000002E-3</v>
      </c>
      <c r="E673" s="28">
        <f t="shared" si="30"/>
        <v>5.3323902085000003E-4</v>
      </c>
      <c r="F673" s="18">
        <f t="shared" si="31"/>
        <v>2.3383483506704197</v>
      </c>
      <c r="G673" s="12">
        <f t="shared" si="32"/>
        <v>16.122266001382851</v>
      </c>
    </row>
    <row r="674" spans="1:7" x14ac:dyDescent="0.25">
      <c r="A674" s="24">
        <v>66.75</v>
      </c>
      <c r="B674" s="23">
        <v>-66.211472000000001</v>
      </c>
      <c r="C674" s="25">
        <v>1.4468106000000001</v>
      </c>
      <c r="D674" s="26">
        <v>-3.1944871999999998E-3</v>
      </c>
      <c r="E674" s="28">
        <f t="shared" si="30"/>
        <v>5.3379587084999996E-4</v>
      </c>
      <c r="F674" s="18">
        <f t="shared" si="31"/>
        <v>2.3417517907090271</v>
      </c>
      <c r="G674" s="12">
        <f t="shared" si="32"/>
        <v>16.145731780383002</v>
      </c>
    </row>
    <row r="675" spans="1:7" x14ac:dyDescent="0.25">
      <c r="A675" s="24">
        <v>66.849609000000001</v>
      </c>
      <c r="B675" s="23">
        <v>-66.292938000000007</v>
      </c>
      <c r="C675" s="25">
        <v>1.4467236000000001</v>
      </c>
      <c r="D675" s="26">
        <v>-3.2001941E-3</v>
      </c>
      <c r="E675" s="28">
        <f t="shared" si="30"/>
        <v>5.3474702085000003E-4</v>
      </c>
      <c r="F675" s="18">
        <f t="shared" si="31"/>
        <v>2.3446330610632327</v>
      </c>
      <c r="G675" s="12">
        <f t="shared" si="32"/>
        <v>16.16559734363797</v>
      </c>
    </row>
    <row r="676" spans="1:7" x14ac:dyDescent="0.25">
      <c r="A676" s="24">
        <v>66.949218999999999</v>
      </c>
      <c r="B676" s="23">
        <v>-66.412575000000004</v>
      </c>
      <c r="C676" s="25">
        <v>1.4466984000000001</v>
      </c>
      <c r="D676" s="26">
        <v>-3.2064646999999998E-3</v>
      </c>
      <c r="E676" s="28">
        <f t="shared" si="30"/>
        <v>5.3579212085000003E-4</v>
      </c>
      <c r="F676" s="18">
        <f t="shared" si="31"/>
        <v>2.3488643543802739</v>
      </c>
      <c r="G676" s="12">
        <f t="shared" si="32"/>
        <v>16.194770942331107</v>
      </c>
    </row>
    <row r="677" spans="1:7" x14ac:dyDescent="0.25">
      <c r="A677" s="24">
        <v>67.048828</v>
      </c>
      <c r="B677" s="23">
        <v>-66.509940999999998</v>
      </c>
      <c r="C677" s="25">
        <v>1.4465557</v>
      </c>
      <c r="D677" s="26">
        <v>-3.2107440999999998E-3</v>
      </c>
      <c r="E677" s="28">
        <f t="shared" si="30"/>
        <v>5.3650535418333332E-4</v>
      </c>
      <c r="F677" s="18">
        <f t="shared" si="31"/>
        <v>2.3523079722000704</v>
      </c>
      <c r="G677" s="12">
        <f t="shared" si="32"/>
        <v>16.218513736035021</v>
      </c>
    </row>
    <row r="678" spans="1:7" x14ac:dyDescent="0.25">
      <c r="A678" s="24">
        <v>67.148437999999999</v>
      </c>
      <c r="B678" s="23">
        <v>-66.602669000000006</v>
      </c>
      <c r="C678" s="25">
        <v>1.4465338000000001</v>
      </c>
      <c r="D678" s="26">
        <v>-3.2187582E-3</v>
      </c>
      <c r="E678" s="28">
        <f t="shared" si="30"/>
        <v>5.378410375166667E-4</v>
      </c>
      <c r="F678" s="18">
        <f t="shared" si="31"/>
        <v>2.3555875543251874</v>
      </c>
      <c r="G678" s="12">
        <f t="shared" si="32"/>
        <v>16.241125548932516</v>
      </c>
    </row>
    <row r="679" spans="1:7" x14ac:dyDescent="0.25">
      <c r="A679" s="24">
        <v>67.248047</v>
      </c>
      <c r="B679" s="23">
        <v>-66.722183000000001</v>
      </c>
      <c r="C679" s="25">
        <v>1.4464623000000001</v>
      </c>
      <c r="D679" s="26">
        <v>-3.2257289000000001E-3</v>
      </c>
      <c r="E679" s="28">
        <f t="shared" si="30"/>
        <v>5.3900282085000007E-4</v>
      </c>
      <c r="F679" s="18">
        <f t="shared" si="31"/>
        <v>2.3598144974071169</v>
      </c>
      <c r="G679" s="12">
        <f t="shared" si="32"/>
        <v>16.270269153956136</v>
      </c>
    </row>
    <row r="680" spans="1:7" x14ac:dyDescent="0.25">
      <c r="A680" s="24">
        <v>67.347656000000001</v>
      </c>
      <c r="B680" s="23">
        <v>-66.795447999999993</v>
      </c>
      <c r="C680" s="25">
        <v>1.4463512999999999</v>
      </c>
      <c r="D680" s="26">
        <v>-3.2285183999999998E-3</v>
      </c>
      <c r="E680" s="28">
        <f t="shared" si="30"/>
        <v>5.3946773751666662E-4</v>
      </c>
      <c r="F680" s="18">
        <f t="shared" si="31"/>
        <v>2.3624057167194787</v>
      </c>
      <c r="G680" s="12">
        <f t="shared" si="32"/>
        <v>16.288134895392748</v>
      </c>
    </row>
    <row r="681" spans="1:7" x14ac:dyDescent="0.25">
      <c r="A681" s="24">
        <v>67.447265999999999</v>
      </c>
      <c r="B681" s="23">
        <v>-66.899558999999996</v>
      </c>
      <c r="C681" s="25">
        <v>1.4463067999999999</v>
      </c>
      <c r="D681" s="26">
        <v>-3.2341866999999998E-3</v>
      </c>
      <c r="E681" s="28">
        <f t="shared" si="30"/>
        <v>5.4041245418333329E-4</v>
      </c>
      <c r="F681" s="18">
        <f t="shared" si="31"/>
        <v>2.3660878901150877</v>
      </c>
      <c r="G681" s="12">
        <f t="shared" si="32"/>
        <v>16.313522463900327</v>
      </c>
    </row>
    <row r="682" spans="1:7" x14ac:dyDescent="0.25">
      <c r="A682" s="24">
        <v>67.546875</v>
      </c>
      <c r="B682" s="23">
        <v>-66.991028</v>
      </c>
      <c r="C682" s="25">
        <v>1.4462355</v>
      </c>
      <c r="D682" s="26">
        <v>-3.2402367999999999E-3</v>
      </c>
      <c r="E682" s="28">
        <f t="shared" si="30"/>
        <v>5.4142080418333335E-4</v>
      </c>
      <c r="F682" s="18">
        <f t="shared" si="31"/>
        <v>2.3693229442239039</v>
      </c>
      <c r="G682" s="12">
        <f t="shared" si="32"/>
        <v>16.335827268424531</v>
      </c>
    </row>
    <row r="683" spans="1:7" x14ac:dyDescent="0.25">
      <c r="A683" s="24">
        <v>67.646484000000001</v>
      </c>
      <c r="B683" s="23">
        <v>-67.102080999999998</v>
      </c>
      <c r="C683" s="25">
        <v>1.4461657000000001</v>
      </c>
      <c r="D683" s="26">
        <v>-3.2434162999999999E-3</v>
      </c>
      <c r="E683" s="28">
        <f t="shared" si="30"/>
        <v>5.4195072085000005E-4</v>
      </c>
      <c r="F683" s="18">
        <f t="shared" si="31"/>
        <v>2.3732506406450558</v>
      </c>
      <c r="G683" s="12">
        <f t="shared" si="32"/>
        <v>16.362907650377178</v>
      </c>
    </row>
    <row r="684" spans="1:7" x14ac:dyDescent="0.25">
      <c r="A684" s="24">
        <v>67.746093999999999</v>
      </c>
      <c r="B684" s="23">
        <v>-67.206573000000006</v>
      </c>
      <c r="C684" s="25">
        <v>1.4461234999999999</v>
      </c>
      <c r="D684" s="26">
        <v>-3.2480329E-3</v>
      </c>
      <c r="E684" s="28">
        <f t="shared" si="30"/>
        <v>5.4272015418333332E-4</v>
      </c>
      <c r="F684" s="18">
        <f t="shared" si="31"/>
        <v>2.3769462891591804</v>
      </c>
      <c r="G684" s="12">
        <f t="shared" si="32"/>
        <v>16.388388126104946</v>
      </c>
    </row>
    <row r="685" spans="1:7" x14ac:dyDescent="0.25">
      <c r="A685" s="24">
        <v>67.845703</v>
      </c>
      <c r="B685" s="23">
        <v>-67.290679999999995</v>
      </c>
      <c r="C685" s="25">
        <v>1.446002</v>
      </c>
      <c r="D685" s="26">
        <v>-3.2562225000000002E-3</v>
      </c>
      <c r="E685" s="28">
        <f t="shared" si="30"/>
        <v>5.4408508751666669E-4</v>
      </c>
      <c r="F685" s="18">
        <f t="shared" si="31"/>
        <v>2.3799209657810976</v>
      </c>
      <c r="G685" s="12">
        <f t="shared" si="32"/>
        <v>16.408897699775995</v>
      </c>
    </row>
    <row r="686" spans="1:7" x14ac:dyDescent="0.25">
      <c r="A686" s="24">
        <v>67.945312999999999</v>
      </c>
      <c r="B686" s="23">
        <v>-67.386123999999995</v>
      </c>
      <c r="C686" s="25">
        <v>1.4460010999999999</v>
      </c>
      <c r="D686" s="26">
        <v>-3.2620518E-3</v>
      </c>
      <c r="E686" s="28">
        <f t="shared" si="30"/>
        <v>5.4505663751666666E-4</v>
      </c>
      <c r="F686" s="18">
        <f t="shared" si="31"/>
        <v>2.3832966067563115</v>
      </c>
      <c r="G686" s="12">
        <f t="shared" si="32"/>
        <v>16.432171811912436</v>
      </c>
    </row>
    <row r="687" spans="1:7" x14ac:dyDescent="0.25">
      <c r="A687" s="24">
        <v>68.044922</v>
      </c>
      <c r="B687" s="23">
        <v>-67.502685999999997</v>
      </c>
      <c r="C687" s="25">
        <v>1.4458575</v>
      </c>
      <c r="D687" s="26">
        <v>-3.2658100000000001E-3</v>
      </c>
      <c r="E687" s="28">
        <f t="shared" si="30"/>
        <v>5.4568300418333341E-4</v>
      </c>
      <c r="F687" s="18">
        <f t="shared" si="31"/>
        <v>2.3874191441955732</v>
      </c>
      <c r="G687" s="12">
        <f t="shared" si="32"/>
        <v>16.460595568867802</v>
      </c>
    </row>
    <row r="688" spans="1:7" x14ac:dyDescent="0.25">
      <c r="A688" s="24">
        <v>68.144531000000001</v>
      </c>
      <c r="B688" s="23">
        <v>-67.589111000000003</v>
      </c>
      <c r="C688" s="25">
        <v>1.4457656000000001</v>
      </c>
      <c r="D688" s="26">
        <v>-3.2698332999999999E-3</v>
      </c>
      <c r="E688" s="28">
        <f t="shared" si="30"/>
        <v>5.463535541833333E-4</v>
      </c>
      <c r="F688" s="18">
        <f t="shared" si="31"/>
        <v>2.3904758032970661</v>
      </c>
      <c r="G688" s="12">
        <f t="shared" si="32"/>
        <v>16.481670389091093</v>
      </c>
    </row>
    <row r="689" spans="1:7" x14ac:dyDescent="0.25">
      <c r="A689" s="24">
        <v>68.244140999999999</v>
      </c>
      <c r="B689" s="23">
        <v>-67.677611999999996</v>
      </c>
      <c r="C689" s="25">
        <v>1.4456537</v>
      </c>
      <c r="D689" s="26">
        <v>-3.2722800999999998E-3</v>
      </c>
      <c r="E689" s="28">
        <f t="shared" si="30"/>
        <v>5.4676135418333337E-4</v>
      </c>
      <c r="F689" s="18">
        <f t="shared" si="31"/>
        <v>2.3936058858789715</v>
      </c>
      <c r="G689" s="12">
        <f t="shared" si="32"/>
        <v>16.503251443931497</v>
      </c>
    </row>
    <row r="690" spans="1:7" x14ac:dyDescent="0.25">
      <c r="A690" s="24">
        <v>68.34375</v>
      </c>
      <c r="B690" s="23">
        <v>-67.791366999999994</v>
      </c>
      <c r="C690" s="25">
        <v>1.4457046</v>
      </c>
      <c r="D690" s="26">
        <v>-3.2815875E-3</v>
      </c>
      <c r="E690" s="28">
        <f t="shared" si="30"/>
        <v>5.4831258751666674E-4</v>
      </c>
      <c r="F690" s="18">
        <f t="shared" si="31"/>
        <v>2.3976291460015089</v>
      </c>
      <c r="G690" s="12">
        <f t="shared" si="32"/>
        <v>16.53099071120949</v>
      </c>
    </row>
    <row r="691" spans="1:7" x14ac:dyDescent="0.25">
      <c r="A691" s="24">
        <v>68.443359000000001</v>
      </c>
      <c r="B691" s="23">
        <v>-67.893676999999997</v>
      </c>
      <c r="C691" s="25">
        <v>1.4455435999999999</v>
      </c>
      <c r="D691" s="26">
        <v>-3.2864956000000002E-3</v>
      </c>
      <c r="E691" s="28">
        <f t="shared" si="30"/>
        <v>5.4913060418333335E-4</v>
      </c>
      <c r="F691" s="18">
        <f t="shared" si="31"/>
        <v>2.4012476220521162</v>
      </c>
      <c r="G691" s="12">
        <f t="shared" si="32"/>
        <v>16.555939104117158</v>
      </c>
    </row>
    <row r="692" spans="1:7" x14ac:dyDescent="0.25">
      <c r="A692" s="24">
        <v>68.542968999999999</v>
      </c>
      <c r="B692" s="23">
        <v>-67.998992999999999</v>
      </c>
      <c r="C692" s="25">
        <v>1.4455100000000001</v>
      </c>
      <c r="D692" s="26">
        <v>-3.2925156E-3</v>
      </c>
      <c r="E692" s="28">
        <f t="shared" si="30"/>
        <v>5.5013393751666669E-4</v>
      </c>
      <c r="F692" s="18">
        <f t="shared" si="31"/>
        <v>2.4049724136047086</v>
      </c>
      <c r="G692" s="12">
        <f t="shared" si="32"/>
        <v>16.58162051304555</v>
      </c>
    </row>
    <row r="693" spans="1:7" x14ac:dyDescent="0.25">
      <c r="A693" s="24">
        <v>68.642578</v>
      </c>
      <c r="B693" s="23">
        <v>-68.077110000000005</v>
      </c>
      <c r="C693" s="25">
        <v>1.4454817</v>
      </c>
      <c r="D693" s="26">
        <v>-3.2962144000000001E-3</v>
      </c>
      <c r="E693" s="28">
        <f t="shared" si="30"/>
        <v>5.5075040418333342E-4</v>
      </c>
      <c r="F693" s="18">
        <f t="shared" si="31"/>
        <v>2.407735237313489</v>
      </c>
      <c r="G693" s="12">
        <f t="shared" si="32"/>
        <v>16.600669419396528</v>
      </c>
    </row>
    <row r="694" spans="1:7" x14ac:dyDescent="0.25">
      <c r="A694" s="24">
        <v>68.742187999999999</v>
      </c>
      <c r="B694" s="23">
        <v>-68.181434999999993</v>
      </c>
      <c r="C694" s="25">
        <v>1.4454743999999999</v>
      </c>
      <c r="D694" s="26">
        <v>-3.3037512999999998E-3</v>
      </c>
      <c r="E694" s="28">
        <f t="shared" si="30"/>
        <v>5.520065541833333E-4</v>
      </c>
      <c r="F694" s="18">
        <f t="shared" si="31"/>
        <v>2.4114249794108358</v>
      </c>
      <c r="G694" s="12">
        <f t="shared" si="32"/>
        <v>16.626109172012029</v>
      </c>
    </row>
    <row r="695" spans="1:7" x14ac:dyDescent="0.25">
      <c r="A695" s="24">
        <v>68.841797</v>
      </c>
      <c r="B695" s="23">
        <v>-68.290915999999996</v>
      </c>
      <c r="C695" s="25">
        <v>1.4452801</v>
      </c>
      <c r="D695" s="26">
        <v>-3.3105194999999998E-3</v>
      </c>
      <c r="E695" s="28">
        <f t="shared" si="30"/>
        <v>5.5313458751666666E-4</v>
      </c>
      <c r="F695" s="18">
        <f t="shared" si="31"/>
        <v>2.4152970777052012</v>
      </c>
      <c r="G695" s="12">
        <f t="shared" si="32"/>
        <v>16.65280622023727</v>
      </c>
    </row>
    <row r="696" spans="1:7" x14ac:dyDescent="0.25">
      <c r="A696" s="24">
        <v>68.941406000000001</v>
      </c>
      <c r="B696" s="23">
        <v>-68.386711000000005</v>
      </c>
      <c r="C696" s="25">
        <v>1.4451655999999999</v>
      </c>
      <c r="D696" s="26">
        <v>-3.3151954000000001E-3</v>
      </c>
      <c r="E696" s="28">
        <f t="shared" si="30"/>
        <v>5.5391390418333341E-4</v>
      </c>
      <c r="F696" s="18">
        <f t="shared" si="31"/>
        <v>2.4186851327659764</v>
      </c>
      <c r="G696" s="12">
        <f t="shared" si="32"/>
        <v>16.676165924064755</v>
      </c>
    </row>
    <row r="697" spans="1:7" x14ac:dyDescent="0.25">
      <c r="A697" s="24">
        <v>69.041015999999999</v>
      </c>
      <c r="B697" s="23">
        <v>-68.470946999999995</v>
      </c>
      <c r="C697" s="25">
        <v>1.4451027999999999</v>
      </c>
      <c r="D697" s="26">
        <v>-3.3189325999999999E-3</v>
      </c>
      <c r="E697" s="28">
        <f t="shared" si="30"/>
        <v>5.5453677085000005E-4</v>
      </c>
      <c r="F697" s="18">
        <f t="shared" si="31"/>
        <v>2.4216643718295958</v>
      </c>
      <c r="G697" s="12">
        <f t="shared" si="32"/>
        <v>16.696706954511146</v>
      </c>
    </row>
    <row r="698" spans="1:7" x14ac:dyDescent="0.25">
      <c r="A698" s="24">
        <v>69.140625</v>
      </c>
      <c r="B698" s="23">
        <v>-68.596283</v>
      </c>
      <c r="C698" s="25">
        <v>1.4450902000000001</v>
      </c>
      <c r="D698" s="26">
        <v>-3.3236861000000002E-3</v>
      </c>
      <c r="E698" s="28">
        <f t="shared" si="30"/>
        <v>5.5532902085000003E-4</v>
      </c>
      <c r="F698" s="18">
        <f t="shared" si="31"/>
        <v>2.4260972260401217</v>
      </c>
      <c r="G698" s="12">
        <f t="shared" si="32"/>
        <v>16.727270259891611</v>
      </c>
    </row>
    <row r="699" spans="1:7" x14ac:dyDescent="0.25">
      <c r="A699" s="24">
        <v>69.240234000000001</v>
      </c>
      <c r="B699" s="23">
        <v>-68.684112999999996</v>
      </c>
      <c r="C699" s="25">
        <v>1.4449447</v>
      </c>
      <c r="D699" s="26">
        <v>-3.3308000000000001E-3</v>
      </c>
      <c r="E699" s="28">
        <f t="shared" si="30"/>
        <v>5.5651467085000004E-4</v>
      </c>
      <c r="F699" s="18">
        <f t="shared" si="31"/>
        <v>2.429203576851624</v>
      </c>
      <c r="G699" s="12">
        <f t="shared" si="32"/>
        <v>16.748687690730048</v>
      </c>
    </row>
    <row r="700" spans="1:7" x14ac:dyDescent="0.25">
      <c r="A700" s="24">
        <v>69.339843999999999</v>
      </c>
      <c r="B700" s="23">
        <v>-68.778640999999993</v>
      </c>
      <c r="C700" s="25">
        <v>1.4449536000000001</v>
      </c>
      <c r="D700" s="26">
        <v>-3.3335418E-3</v>
      </c>
      <c r="E700" s="28">
        <f t="shared" si="30"/>
        <v>5.569716375166667E-4</v>
      </c>
      <c r="F700" s="18">
        <f t="shared" si="31"/>
        <v>2.4325468209539776</v>
      </c>
      <c r="G700" s="12">
        <f t="shared" si="32"/>
        <v>16.771738435376474</v>
      </c>
    </row>
    <row r="701" spans="1:7" x14ac:dyDescent="0.25">
      <c r="A701" s="24">
        <v>69.439453</v>
      </c>
      <c r="B701" s="23">
        <v>-68.885955999999993</v>
      </c>
      <c r="C701" s="25">
        <v>1.4448912</v>
      </c>
      <c r="D701" s="26">
        <v>-3.3383458000000002E-3</v>
      </c>
      <c r="E701" s="28">
        <f t="shared" si="30"/>
        <v>5.5777230418333336E-4</v>
      </c>
      <c r="F701" s="18">
        <f t="shared" si="31"/>
        <v>2.4363423126690678</v>
      </c>
      <c r="G701" s="12">
        <f t="shared" si="32"/>
        <v>16.797907302397157</v>
      </c>
    </row>
    <row r="702" spans="1:7" x14ac:dyDescent="0.25">
      <c r="A702" s="24">
        <v>69.539062999999999</v>
      </c>
      <c r="B702" s="23">
        <v>-68.977836999999994</v>
      </c>
      <c r="C702" s="25">
        <v>1.4448813</v>
      </c>
      <c r="D702" s="26">
        <v>-3.3447949999999998E-3</v>
      </c>
      <c r="E702" s="28">
        <f t="shared" si="30"/>
        <v>5.5884717084999996E-4</v>
      </c>
      <c r="F702" s="18">
        <f t="shared" si="31"/>
        <v>2.4395919382971183</v>
      </c>
      <c r="G702" s="12">
        <f t="shared" si="32"/>
        <v>16.820312573521676</v>
      </c>
    </row>
    <row r="703" spans="1:7" x14ac:dyDescent="0.25">
      <c r="A703" s="24">
        <v>69.638672</v>
      </c>
      <c r="B703" s="23">
        <v>-69.067993000000001</v>
      </c>
      <c r="C703" s="25">
        <v>1.4447112</v>
      </c>
      <c r="D703" s="26">
        <v>-3.3465652000000002E-3</v>
      </c>
      <c r="E703" s="28">
        <f t="shared" si="30"/>
        <v>5.5914220418333343E-4</v>
      </c>
      <c r="F703" s="18">
        <f t="shared" si="31"/>
        <v>2.4427805545303167</v>
      </c>
      <c r="G703" s="12">
        <f t="shared" si="32"/>
        <v>16.842297201720129</v>
      </c>
    </row>
    <row r="704" spans="1:7" x14ac:dyDescent="0.25">
      <c r="A704" s="24">
        <v>69.738281000000001</v>
      </c>
      <c r="B704" s="23">
        <v>-69.176688999999996</v>
      </c>
      <c r="C704" s="25">
        <v>1.4446698</v>
      </c>
      <c r="D704" s="26">
        <v>-3.3553212000000002E-3</v>
      </c>
      <c r="E704" s="28">
        <f t="shared" si="30"/>
        <v>5.6060153751666668E-4</v>
      </c>
      <c r="F704" s="18">
        <f t="shared" si="31"/>
        <v>2.4466248891290538</v>
      </c>
      <c r="G704" s="12">
        <f t="shared" si="32"/>
        <v>16.868802826932637</v>
      </c>
    </row>
    <row r="705" spans="1:7" x14ac:dyDescent="0.25">
      <c r="A705" s="24">
        <v>69.837890999999999</v>
      </c>
      <c r="B705" s="23">
        <v>-69.269890000000004</v>
      </c>
      <c r="C705" s="25">
        <v>1.444634</v>
      </c>
      <c r="D705" s="26">
        <v>-3.3610255999999999E-3</v>
      </c>
      <c r="E705" s="28">
        <f t="shared" si="30"/>
        <v>5.6155227084999997E-4</v>
      </c>
      <c r="F705" s="18">
        <f t="shared" si="31"/>
        <v>2.4499212002070778</v>
      </c>
      <c r="G705" s="12">
        <f t="shared" si="32"/>
        <v>16.891529981339708</v>
      </c>
    </row>
    <row r="706" spans="1:7" x14ac:dyDescent="0.25">
      <c r="A706" s="24">
        <v>69.9375</v>
      </c>
      <c r="B706" s="23">
        <v>-69.376686000000007</v>
      </c>
      <c r="C706" s="25">
        <v>1.4445216999999999</v>
      </c>
      <c r="D706" s="26">
        <v>-3.3657104000000002E-3</v>
      </c>
      <c r="E706" s="28">
        <f t="shared" si="30"/>
        <v>5.6233307085000006E-4</v>
      </c>
      <c r="F706" s="18">
        <f t="shared" si="31"/>
        <v>2.453698336052065</v>
      </c>
      <c r="G706" s="12">
        <f t="shared" si="32"/>
        <v>16.917572289706115</v>
      </c>
    </row>
    <row r="707" spans="1:7" x14ac:dyDescent="0.25">
      <c r="A707" s="24">
        <v>70.037109000000001</v>
      </c>
      <c r="B707" s="23">
        <v>-69.454575000000006</v>
      </c>
      <c r="C707" s="25">
        <v>1.4444832000000001</v>
      </c>
      <c r="D707" s="26">
        <v>-3.3699064999999999E-3</v>
      </c>
      <c r="E707" s="28">
        <f t="shared" si="30"/>
        <v>5.6303242085000002E-4</v>
      </c>
      <c r="F707" s="18">
        <f t="shared" si="31"/>
        <v>2.456453095910395</v>
      </c>
      <c r="G707" s="12">
        <f t="shared" si="32"/>
        <v>16.936565598035557</v>
      </c>
    </row>
    <row r="708" spans="1:7" x14ac:dyDescent="0.25">
      <c r="A708" s="24">
        <v>70.136718999999999</v>
      </c>
      <c r="B708" s="23">
        <v>-69.570426999999995</v>
      </c>
      <c r="C708" s="25">
        <v>1.4444554999999999</v>
      </c>
      <c r="D708" s="26">
        <v>-3.3763738000000001E-3</v>
      </c>
      <c r="E708" s="28">
        <f t="shared" si="30"/>
        <v>5.6411030418333341E-4</v>
      </c>
      <c r="F708" s="18">
        <f t="shared" si="31"/>
        <v>2.4605505222364128</v>
      </c>
      <c r="G708" s="12">
        <f t="shared" si="32"/>
        <v>16.964816220801062</v>
      </c>
    </row>
    <row r="709" spans="1:7" x14ac:dyDescent="0.25">
      <c r="A709" s="24">
        <v>70.236328</v>
      </c>
      <c r="B709" s="23">
        <v>-69.65213</v>
      </c>
      <c r="C709" s="25">
        <v>1.4442735</v>
      </c>
      <c r="D709" s="26">
        <v>-3.3818630000000001E-3</v>
      </c>
      <c r="E709" s="28">
        <f t="shared" ref="E709:E772" si="33" xml:space="preserve"> (delta_0 - D709) / L</f>
        <v>5.6502517085000009E-4</v>
      </c>
      <c r="F709" s="18">
        <f t="shared" ref="F709:F772" si="34" xml:space="preserve"> -B709 / A_6x12_in2</f>
        <v>2.4634401747509549</v>
      </c>
      <c r="G709" s="12">
        <f t="shared" ref="G709:G772" si="35" xml:space="preserve"> -B709 * kip_to_N / A_6x12_mm2</f>
        <v>16.984739576736313</v>
      </c>
    </row>
    <row r="710" spans="1:7" x14ac:dyDescent="0.25">
      <c r="A710" s="24">
        <v>70.335937999999999</v>
      </c>
      <c r="B710" s="23">
        <v>-69.753197</v>
      </c>
      <c r="C710" s="25">
        <v>1.4442618</v>
      </c>
      <c r="D710" s="26">
        <v>-3.3868997999999999E-3</v>
      </c>
      <c r="E710" s="28">
        <f t="shared" si="33"/>
        <v>5.6586463751666664E-4</v>
      </c>
      <c r="F710" s="18">
        <f t="shared" si="34"/>
        <v>2.4670146886695035</v>
      </c>
      <c r="G710" s="12">
        <f t="shared" si="35"/>
        <v>17.00938486288624</v>
      </c>
    </row>
    <row r="711" spans="1:7" x14ac:dyDescent="0.25">
      <c r="A711" s="24">
        <v>70.435547</v>
      </c>
      <c r="B711" s="23">
        <v>-69.874236999999994</v>
      </c>
      <c r="C711" s="25">
        <v>1.4442341000000001</v>
      </c>
      <c r="D711" s="26">
        <v>-3.3912507E-3</v>
      </c>
      <c r="E711" s="28">
        <f t="shared" si="33"/>
        <v>5.6658978751666673E-4</v>
      </c>
      <c r="F711" s="18">
        <f t="shared" si="34"/>
        <v>2.4712956029610238</v>
      </c>
      <c r="G711" s="12">
        <f t="shared" si="35"/>
        <v>17.03890058449257</v>
      </c>
    </row>
    <row r="712" spans="1:7" x14ac:dyDescent="0.25">
      <c r="A712" s="24">
        <v>70.535156000000001</v>
      </c>
      <c r="B712" s="23">
        <v>-69.942513000000005</v>
      </c>
      <c r="C712" s="25">
        <v>1.4440592999999999</v>
      </c>
      <c r="D712" s="26">
        <v>-3.3967525E-3</v>
      </c>
      <c r="E712" s="28">
        <f t="shared" si="33"/>
        <v>5.6750675418333336E-4</v>
      </c>
      <c r="F712" s="18">
        <f t="shared" si="34"/>
        <v>2.4737103724931448</v>
      </c>
      <c r="G712" s="12">
        <f t="shared" si="35"/>
        <v>17.05554975343172</v>
      </c>
    </row>
    <row r="713" spans="1:7" x14ac:dyDescent="0.25">
      <c r="A713" s="24">
        <v>70.634765999999999</v>
      </c>
      <c r="B713" s="23">
        <v>-70.055603000000005</v>
      </c>
      <c r="C713" s="25">
        <v>1.4440417000000001</v>
      </c>
      <c r="D713" s="26">
        <v>-3.3996196000000002E-3</v>
      </c>
      <c r="E713" s="28">
        <f t="shared" si="33"/>
        <v>5.6798460418333336E-4</v>
      </c>
      <c r="F713" s="18">
        <f t="shared" si="34"/>
        <v>2.4777101130518697</v>
      </c>
      <c r="G713" s="12">
        <f t="shared" si="35"/>
        <v>17.083126859813579</v>
      </c>
    </row>
    <row r="714" spans="1:7" x14ac:dyDescent="0.25">
      <c r="A714" s="24">
        <v>70.734375</v>
      </c>
      <c r="B714" s="23">
        <v>-70.145752000000002</v>
      </c>
      <c r="C714" s="25">
        <v>1.4439322000000001</v>
      </c>
      <c r="D714" s="26">
        <v>-3.4071297999999999E-3</v>
      </c>
      <c r="E714" s="28">
        <f t="shared" si="33"/>
        <v>5.6923630418333334E-4</v>
      </c>
      <c r="F714" s="18">
        <f t="shared" si="34"/>
        <v>2.480898481710712</v>
      </c>
      <c r="G714" s="12">
        <f t="shared" si="35"/>
        <v>17.105109781055226</v>
      </c>
    </row>
    <row r="715" spans="1:7" x14ac:dyDescent="0.25">
      <c r="A715" s="24">
        <v>70.833984000000001</v>
      </c>
      <c r="B715" s="23">
        <v>-70.260338000000004</v>
      </c>
      <c r="C715" s="25">
        <v>1.4438666</v>
      </c>
      <c r="D715" s="26">
        <v>-3.4125836000000001E-3</v>
      </c>
      <c r="E715" s="28">
        <f t="shared" si="33"/>
        <v>5.7014527085000007E-4</v>
      </c>
      <c r="F715" s="18">
        <f t="shared" si="34"/>
        <v>2.4849511324460738</v>
      </c>
      <c r="G715" s="12">
        <f t="shared" si="35"/>
        <v>17.133051688490649</v>
      </c>
    </row>
    <row r="716" spans="1:7" x14ac:dyDescent="0.25">
      <c r="A716" s="24">
        <v>70.933593999999999</v>
      </c>
      <c r="B716" s="23">
        <v>-70.340964999999997</v>
      </c>
      <c r="C716" s="25">
        <v>1.4438040999999999</v>
      </c>
      <c r="D716" s="26">
        <v>-3.4178882000000001E-3</v>
      </c>
      <c r="E716" s="28">
        <f t="shared" si="33"/>
        <v>5.7102937085000004E-4</v>
      </c>
      <c r="F716" s="18">
        <f t="shared" si="34"/>
        <v>2.4878027292453337</v>
      </c>
      <c r="G716" s="12">
        <f t="shared" si="35"/>
        <v>17.15271266078042</v>
      </c>
    </row>
    <row r="717" spans="1:7" x14ac:dyDescent="0.25">
      <c r="A717" s="24">
        <v>71.033203</v>
      </c>
      <c r="B717" s="23">
        <v>-70.452468999999994</v>
      </c>
      <c r="C717" s="25">
        <v>1.4437139000000001</v>
      </c>
      <c r="D717" s="26">
        <v>-3.4228533000000001E-3</v>
      </c>
      <c r="E717" s="28">
        <f t="shared" si="33"/>
        <v>5.7185688751666675E-4</v>
      </c>
      <c r="F717" s="18">
        <f t="shared" si="34"/>
        <v>2.4917463765285599</v>
      </c>
      <c r="G717" s="12">
        <f t="shared" si="35"/>
        <v>17.179903019521269</v>
      </c>
    </row>
    <row r="718" spans="1:7" x14ac:dyDescent="0.25">
      <c r="A718" s="24">
        <v>71.132812999999999</v>
      </c>
      <c r="B718" s="23">
        <v>-70.546706999999998</v>
      </c>
      <c r="C718" s="25">
        <v>1.4437804000000001</v>
      </c>
      <c r="D718" s="26">
        <v>-3.4295884E-3</v>
      </c>
      <c r="E718" s="28">
        <f t="shared" si="33"/>
        <v>5.7297940418333333E-4</v>
      </c>
      <c r="F718" s="18">
        <f t="shared" si="34"/>
        <v>2.4950793639790256</v>
      </c>
      <c r="G718" s="12">
        <f t="shared" si="35"/>
        <v>17.202883047385924</v>
      </c>
    </row>
    <row r="719" spans="1:7" x14ac:dyDescent="0.25">
      <c r="A719" s="24">
        <v>71.232422</v>
      </c>
      <c r="B719" s="23">
        <v>-70.635529000000005</v>
      </c>
      <c r="C719" s="25">
        <v>1.4435808999999999</v>
      </c>
      <c r="D719" s="26">
        <v>-3.4336059E-3</v>
      </c>
      <c r="E719" s="28">
        <f t="shared" si="33"/>
        <v>5.736489875166667E-4</v>
      </c>
      <c r="F719" s="18">
        <f t="shared" si="34"/>
        <v>2.4982207996135388</v>
      </c>
      <c r="G719" s="12">
        <f t="shared" si="35"/>
        <v>17.224542378388222</v>
      </c>
    </row>
    <row r="720" spans="1:7" x14ac:dyDescent="0.25">
      <c r="A720" s="24">
        <v>71.332031000000001</v>
      </c>
      <c r="B720" s="23">
        <v>-70.751037999999994</v>
      </c>
      <c r="C720" s="25">
        <v>1.4434260999999999</v>
      </c>
      <c r="D720" s="26">
        <v>-3.4387853999999999E-3</v>
      </c>
      <c r="E720" s="28">
        <f t="shared" si="33"/>
        <v>5.7451223751666671E-4</v>
      </c>
      <c r="F720" s="18">
        <f t="shared" si="34"/>
        <v>2.5023060947961162</v>
      </c>
      <c r="G720" s="12">
        <f t="shared" si="35"/>
        <v>17.252709360270455</v>
      </c>
    </row>
    <row r="721" spans="1:7" x14ac:dyDescent="0.25">
      <c r="A721" s="24">
        <v>71.431640999999999</v>
      </c>
      <c r="B721" s="23">
        <v>-70.848251000000005</v>
      </c>
      <c r="C721" s="25">
        <v>1.4433365</v>
      </c>
      <c r="D721" s="26">
        <v>-3.4432201999999999E-3</v>
      </c>
      <c r="E721" s="28">
        <f t="shared" si="33"/>
        <v>5.7525137085000005E-4</v>
      </c>
      <c r="F721" s="18">
        <f t="shared" si="34"/>
        <v>2.5057443013478484</v>
      </c>
      <c r="G721" s="12">
        <f t="shared" si="35"/>
        <v>17.276414844775715</v>
      </c>
    </row>
    <row r="722" spans="1:7" x14ac:dyDescent="0.25">
      <c r="A722" s="24">
        <v>71.53125</v>
      </c>
      <c r="B722" s="23">
        <v>-70.946472</v>
      </c>
      <c r="C722" s="25">
        <v>1.4434195999999999</v>
      </c>
      <c r="D722" s="26">
        <v>-3.4517317999999998E-3</v>
      </c>
      <c r="E722" s="28">
        <f t="shared" si="33"/>
        <v>5.7666997085000003E-4</v>
      </c>
      <c r="F722" s="18">
        <f t="shared" si="34"/>
        <v>2.5092181586068327</v>
      </c>
      <c r="G722" s="12">
        <f t="shared" si="35"/>
        <v>17.300366131060379</v>
      </c>
    </row>
    <row r="723" spans="1:7" x14ac:dyDescent="0.25">
      <c r="A723" s="24">
        <v>71.630859000000001</v>
      </c>
      <c r="B723" s="23">
        <v>-71.037361000000004</v>
      </c>
      <c r="C723" s="25">
        <v>1.4433450000000001</v>
      </c>
      <c r="D723" s="26">
        <v>-3.4541874000000002E-3</v>
      </c>
      <c r="E723" s="28">
        <f t="shared" si="33"/>
        <v>5.7707923751666669E-4</v>
      </c>
      <c r="F723" s="18">
        <f t="shared" si="34"/>
        <v>2.5124326994118724</v>
      </c>
      <c r="G723" s="12">
        <f t="shared" si="35"/>
        <v>17.322529502021037</v>
      </c>
    </row>
    <row r="724" spans="1:7" x14ac:dyDescent="0.25">
      <c r="A724" s="24">
        <v>71.730468999999999</v>
      </c>
      <c r="B724" s="23">
        <v>-71.132118000000006</v>
      </c>
      <c r="C724" s="25">
        <v>1.4433155</v>
      </c>
      <c r="D724" s="26">
        <v>-3.4588724000000001E-3</v>
      </c>
      <c r="E724" s="28">
        <f t="shared" si="33"/>
        <v>5.7786007085000005E-4</v>
      </c>
      <c r="F724" s="18">
        <f t="shared" si="34"/>
        <v>2.5157840427324412</v>
      </c>
      <c r="G724" s="12">
        <f t="shared" si="35"/>
        <v>17.345636088539969</v>
      </c>
    </row>
    <row r="725" spans="1:7" x14ac:dyDescent="0.25">
      <c r="A725" s="24">
        <v>71.830078</v>
      </c>
      <c r="B725" s="23">
        <v>-71.237526000000003</v>
      </c>
      <c r="C725" s="25">
        <v>1.4431733</v>
      </c>
      <c r="D725" s="26">
        <v>-3.4659118000000002E-3</v>
      </c>
      <c r="E725" s="28">
        <f t="shared" si="33"/>
        <v>5.7903330418333343E-4</v>
      </c>
      <c r="F725" s="18">
        <f t="shared" si="34"/>
        <v>2.5195120881194257</v>
      </c>
      <c r="G725" s="12">
        <f t="shared" si="35"/>
        <v>17.371339931757749</v>
      </c>
    </row>
    <row r="726" spans="1:7" x14ac:dyDescent="0.25">
      <c r="A726" s="24">
        <v>71.929687999999999</v>
      </c>
      <c r="B726" s="23">
        <v>-71.339354999999998</v>
      </c>
      <c r="C726" s="25">
        <v>1.4430851</v>
      </c>
      <c r="D726" s="26">
        <v>-3.4699289E-3</v>
      </c>
      <c r="E726" s="28">
        <f t="shared" si="33"/>
        <v>5.7970282085000003E-4</v>
      </c>
      <c r="F726" s="18">
        <f t="shared" si="34"/>
        <v>2.5231135522750043</v>
      </c>
      <c r="G726" s="12">
        <f t="shared" si="35"/>
        <v>17.396171032348065</v>
      </c>
    </row>
    <row r="727" spans="1:7" x14ac:dyDescent="0.25">
      <c r="A727" s="24">
        <v>72.029297</v>
      </c>
      <c r="B727" s="23">
        <v>-71.436546000000007</v>
      </c>
      <c r="C727" s="25">
        <v>1.4430103000000001</v>
      </c>
      <c r="D727" s="26">
        <v>-3.4775701000000002E-3</v>
      </c>
      <c r="E727" s="28">
        <f t="shared" si="33"/>
        <v>5.8097635418333335E-4</v>
      </c>
      <c r="F727" s="18">
        <f t="shared" si="34"/>
        <v>2.5265509807359035</v>
      </c>
      <c r="G727" s="12">
        <f t="shared" si="35"/>
        <v>17.419871152131947</v>
      </c>
    </row>
    <row r="728" spans="1:7" x14ac:dyDescent="0.25">
      <c r="A728" s="24">
        <v>72.128906000000001</v>
      </c>
      <c r="B728" s="23">
        <v>-71.546028000000007</v>
      </c>
      <c r="C728" s="25">
        <v>1.4429609000000001</v>
      </c>
      <c r="D728" s="26">
        <v>-3.4835605999999999E-3</v>
      </c>
      <c r="E728" s="28">
        <f t="shared" si="33"/>
        <v>5.8197477085000001E-4</v>
      </c>
      <c r="F728" s="18">
        <f t="shared" si="34"/>
        <v>2.5304231143980336</v>
      </c>
      <c r="G728" s="12">
        <f t="shared" si="35"/>
        <v>17.446568444208157</v>
      </c>
    </row>
    <row r="729" spans="1:7" x14ac:dyDescent="0.25">
      <c r="A729" s="24">
        <v>72.228515999999999</v>
      </c>
      <c r="B729" s="23">
        <v>-71.646163999999999</v>
      </c>
      <c r="C729" s="25">
        <v>1.4428452</v>
      </c>
      <c r="D729" s="26">
        <v>-3.4886568E-3</v>
      </c>
      <c r="E729" s="28">
        <f t="shared" si="33"/>
        <v>5.8282413751666669E-4</v>
      </c>
      <c r="F729" s="18">
        <f t="shared" si="34"/>
        <v>2.5339647009272444</v>
      </c>
      <c r="G729" s="12">
        <f t="shared" si="35"/>
        <v>17.470986705103495</v>
      </c>
    </row>
    <row r="730" spans="1:7" x14ac:dyDescent="0.25">
      <c r="A730" s="24">
        <v>72.328125</v>
      </c>
      <c r="B730" s="23">
        <v>-71.721549999999993</v>
      </c>
      <c r="C730" s="25">
        <v>1.4428688000000001</v>
      </c>
      <c r="D730" s="26">
        <v>-3.4930018999999998E-3</v>
      </c>
      <c r="E730" s="28">
        <f t="shared" si="33"/>
        <v>5.8354832085000003E-4</v>
      </c>
      <c r="F730" s="18">
        <f t="shared" si="34"/>
        <v>2.53663093526945</v>
      </c>
      <c r="G730" s="12">
        <f t="shared" si="35"/>
        <v>17.48936965445094</v>
      </c>
    </row>
    <row r="731" spans="1:7" x14ac:dyDescent="0.25">
      <c r="A731" s="24">
        <v>72.427734000000001</v>
      </c>
      <c r="B731" s="23">
        <v>-71.842247</v>
      </c>
      <c r="C731" s="25">
        <v>1.4426923</v>
      </c>
      <c r="D731" s="26">
        <v>-3.4972222E-3</v>
      </c>
      <c r="E731" s="28">
        <f t="shared" si="33"/>
        <v>5.8425170418333332E-4</v>
      </c>
      <c r="F731" s="18">
        <f t="shared" si="34"/>
        <v>2.5408997184175308</v>
      </c>
      <c r="G731" s="12">
        <f t="shared" si="35"/>
        <v>17.518801735174009</v>
      </c>
    </row>
    <row r="732" spans="1:7" x14ac:dyDescent="0.25">
      <c r="A732" s="24">
        <v>72.527343999999999</v>
      </c>
      <c r="B732" s="23">
        <v>-71.923882000000006</v>
      </c>
      <c r="C732" s="25">
        <v>1.4426984</v>
      </c>
      <c r="D732" s="26">
        <v>-3.5037608000000001E-3</v>
      </c>
      <c r="E732" s="28">
        <f t="shared" si="33"/>
        <v>5.8534147085000001E-4</v>
      </c>
      <c r="F732" s="18">
        <f t="shared" si="34"/>
        <v>2.5437869659240437</v>
      </c>
      <c r="G732" s="12">
        <f t="shared" si="35"/>
        <v>17.538708509243186</v>
      </c>
    </row>
    <row r="733" spans="1:7" x14ac:dyDescent="0.25">
      <c r="A733" s="24">
        <v>72.626953</v>
      </c>
      <c r="B733" s="23">
        <v>-72.031593000000001</v>
      </c>
      <c r="C733" s="25">
        <v>1.4426064000000001</v>
      </c>
      <c r="D733" s="26">
        <v>-3.5088272E-3</v>
      </c>
      <c r="E733" s="28">
        <f t="shared" si="33"/>
        <v>5.8618587084999999E-4</v>
      </c>
      <c r="F733" s="18">
        <f t="shared" si="34"/>
        <v>2.5475964632741261</v>
      </c>
      <c r="G733" s="12">
        <f t="shared" si="35"/>
        <v>17.564973941248635</v>
      </c>
    </row>
    <row r="734" spans="1:7" x14ac:dyDescent="0.25">
      <c r="A734" s="24">
        <v>72.726562999999999</v>
      </c>
      <c r="B734" s="23">
        <v>-72.128471000000005</v>
      </c>
      <c r="C734" s="25">
        <v>1.4425195</v>
      </c>
      <c r="D734" s="26">
        <v>-3.5123019000000001E-3</v>
      </c>
      <c r="E734" s="28">
        <f t="shared" si="33"/>
        <v>5.8676498751666667E-4</v>
      </c>
      <c r="F734" s="18">
        <f t="shared" si="34"/>
        <v>2.5510228216245388</v>
      </c>
      <c r="G734" s="12">
        <f t="shared" si="35"/>
        <v>17.588597735678398</v>
      </c>
    </row>
    <row r="735" spans="1:7" x14ac:dyDescent="0.25">
      <c r="A735" s="24">
        <v>72.826172</v>
      </c>
      <c r="B735" s="23">
        <v>-72.231826999999996</v>
      </c>
      <c r="C735" s="25">
        <v>1.4424242</v>
      </c>
      <c r="D735" s="26">
        <v>-3.5191266999999998E-3</v>
      </c>
      <c r="E735" s="28">
        <f t="shared" si="33"/>
        <v>5.8790245418333337E-4</v>
      </c>
      <c r="F735" s="18">
        <f t="shared" si="34"/>
        <v>2.5546782923574729</v>
      </c>
      <c r="G735" s="12">
        <f t="shared" si="35"/>
        <v>17.61380119670239</v>
      </c>
    </row>
    <row r="736" spans="1:7" x14ac:dyDescent="0.25">
      <c r="A736" s="24">
        <v>72.925781000000001</v>
      </c>
      <c r="B736" s="23">
        <v>-72.327110000000005</v>
      </c>
      <c r="C736" s="25">
        <v>1.4423505000000001</v>
      </c>
      <c r="D736" s="26">
        <v>-3.5231677E-3</v>
      </c>
      <c r="E736" s="28">
        <f t="shared" si="33"/>
        <v>5.885759541833334E-4</v>
      </c>
      <c r="F736" s="18">
        <f t="shared" si="34"/>
        <v>2.5580482391225012</v>
      </c>
      <c r="G736" s="12">
        <f t="shared" si="35"/>
        <v>17.6370360488324</v>
      </c>
    </row>
    <row r="737" spans="1:7" x14ac:dyDescent="0.25">
      <c r="A737" s="24">
        <v>73.025390999999999</v>
      </c>
      <c r="B737" s="23">
        <v>-72.44162</v>
      </c>
      <c r="C737" s="25">
        <v>1.4423322999999999</v>
      </c>
      <c r="D737" s="26">
        <v>-3.5299090999999999E-3</v>
      </c>
      <c r="E737" s="28">
        <f t="shared" si="33"/>
        <v>5.8969952085000002E-4</v>
      </c>
      <c r="F737" s="18">
        <f t="shared" si="34"/>
        <v>2.562098201907713</v>
      </c>
      <c r="G737" s="12">
        <f t="shared" si="35"/>
        <v>17.664959423593977</v>
      </c>
    </row>
    <row r="738" spans="1:7" x14ac:dyDescent="0.25">
      <c r="A738" s="24">
        <v>73.125</v>
      </c>
      <c r="B738" s="23">
        <v>-72.521766999999997</v>
      </c>
      <c r="C738" s="25">
        <v>1.4422199</v>
      </c>
      <c r="D738" s="26">
        <v>-3.5336164E-3</v>
      </c>
      <c r="E738" s="28">
        <f t="shared" si="33"/>
        <v>5.9031740418333332E-4</v>
      </c>
      <c r="F738" s="18">
        <f t="shared" si="34"/>
        <v>2.5649328221797094</v>
      </c>
      <c r="G738" s="12">
        <f t="shared" si="35"/>
        <v>17.684503347417362</v>
      </c>
    </row>
    <row r="739" spans="1:7" x14ac:dyDescent="0.25">
      <c r="A739" s="24">
        <v>73.224609000000001</v>
      </c>
      <c r="B739" s="23">
        <v>-72.629302999999993</v>
      </c>
      <c r="C739" s="25">
        <v>1.4421360000000001</v>
      </c>
      <c r="D739" s="26">
        <v>-3.5399405999999999E-3</v>
      </c>
      <c r="E739" s="28">
        <f t="shared" si="33"/>
        <v>5.9137143751666671E-4</v>
      </c>
      <c r="F739" s="18">
        <f t="shared" si="34"/>
        <v>2.568736130170894</v>
      </c>
      <c r="G739" s="12">
        <f t="shared" si="35"/>
        <v>17.710726105502779</v>
      </c>
    </row>
    <row r="740" spans="1:7" x14ac:dyDescent="0.25">
      <c r="A740" s="24">
        <v>73.324218999999999</v>
      </c>
      <c r="B740" s="23">
        <v>-72.739959999999996</v>
      </c>
      <c r="C740" s="25">
        <v>1.4420485000000001</v>
      </c>
      <c r="D740" s="26">
        <v>-3.5474923999999999E-3</v>
      </c>
      <c r="E740" s="28">
        <f t="shared" si="33"/>
        <v>5.9263007085000004E-4</v>
      </c>
      <c r="F740" s="18">
        <f t="shared" si="34"/>
        <v>2.5726498209570541</v>
      </c>
      <c r="G740" s="12">
        <f t="shared" si="35"/>
        <v>17.737709922470657</v>
      </c>
    </row>
    <row r="741" spans="1:7" x14ac:dyDescent="0.25">
      <c r="A741" s="24">
        <v>73.423828</v>
      </c>
      <c r="B741" s="23">
        <v>-72.807640000000006</v>
      </c>
      <c r="C741" s="25">
        <v>1.4419949000000001</v>
      </c>
      <c r="D741" s="26">
        <v>-3.5540131E-3</v>
      </c>
      <c r="E741" s="28">
        <f t="shared" si="33"/>
        <v>5.9371685418333332E-4</v>
      </c>
      <c r="F741" s="18">
        <f t="shared" si="34"/>
        <v>2.5750435113011565</v>
      </c>
      <c r="G741" s="12">
        <f t="shared" si="35"/>
        <v>17.754213756230712</v>
      </c>
    </row>
    <row r="742" spans="1:7" x14ac:dyDescent="0.25">
      <c r="A742" s="24">
        <v>73.523437999999999</v>
      </c>
      <c r="B742" s="23">
        <v>-72.920287999999999</v>
      </c>
      <c r="C742" s="25">
        <v>1.4419793999999999</v>
      </c>
      <c r="D742" s="26">
        <v>-3.5551935000000001E-3</v>
      </c>
      <c r="E742" s="28">
        <f t="shared" si="33"/>
        <v>5.9391358751666667E-4</v>
      </c>
      <c r="F742" s="18">
        <f t="shared" si="34"/>
        <v>2.5790276193076931</v>
      </c>
      <c r="G742" s="12">
        <f t="shared" si="35"/>
        <v>17.781683080483109</v>
      </c>
    </row>
    <row r="743" spans="1:7" x14ac:dyDescent="0.25">
      <c r="A743" s="24">
        <v>73.623047</v>
      </c>
      <c r="B743" s="23">
        <v>-73.011414000000002</v>
      </c>
      <c r="C743" s="25">
        <v>1.4419446</v>
      </c>
      <c r="D743" s="26">
        <v>-3.5605042E-3</v>
      </c>
      <c r="E743" s="28">
        <f t="shared" si="33"/>
        <v>5.947987041833334E-4</v>
      </c>
      <c r="F743" s="18">
        <f t="shared" si="34"/>
        <v>2.5822505422730693</v>
      </c>
      <c r="G743" s="12">
        <f t="shared" si="35"/>
        <v>17.803904244124041</v>
      </c>
    </row>
    <row r="744" spans="1:7" x14ac:dyDescent="0.25">
      <c r="A744" s="24">
        <v>73.722656000000001</v>
      </c>
      <c r="B744" s="23">
        <v>-73.116271999999995</v>
      </c>
      <c r="C744" s="25">
        <v>1.4418422</v>
      </c>
      <c r="D744" s="26">
        <v>-3.5648136000000002E-3</v>
      </c>
      <c r="E744" s="28">
        <f t="shared" si="33"/>
        <v>5.9551693751666677E-4</v>
      </c>
      <c r="F744" s="18">
        <f t="shared" si="34"/>
        <v>2.5859591353892313</v>
      </c>
      <c r="G744" s="12">
        <f t="shared" si="35"/>
        <v>17.829473969307426</v>
      </c>
    </row>
    <row r="745" spans="1:7" x14ac:dyDescent="0.25">
      <c r="A745" s="24">
        <v>73.822265999999999</v>
      </c>
      <c r="B745" s="23">
        <v>-73.210639999999998</v>
      </c>
      <c r="C745" s="25">
        <v>1.4416237000000001</v>
      </c>
      <c r="D745" s="26">
        <v>-3.5726575000000001E-3</v>
      </c>
      <c r="E745" s="28">
        <f t="shared" si="33"/>
        <v>5.9682425418333337E-4</v>
      </c>
      <c r="F745" s="18">
        <f t="shared" si="34"/>
        <v>2.5892967206491635</v>
      </c>
      <c r="G745" s="12">
        <f t="shared" si="35"/>
        <v>17.852485697798393</v>
      </c>
    </row>
    <row r="746" spans="1:7" x14ac:dyDescent="0.25">
      <c r="A746" s="24">
        <v>73.921875</v>
      </c>
      <c r="B746" s="23">
        <v>-73.290351999999999</v>
      </c>
      <c r="C746" s="25">
        <v>1.4416434</v>
      </c>
      <c r="D746" s="26">
        <v>-3.5769609E-3</v>
      </c>
      <c r="E746" s="28">
        <f t="shared" si="33"/>
        <v>5.9754148751666673E-4</v>
      </c>
      <c r="F746" s="18">
        <f t="shared" si="34"/>
        <v>2.5921159559433282</v>
      </c>
      <c r="G746" s="12">
        <f t="shared" si="35"/>
        <v>17.871923546449121</v>
      </c>
    </row>
    <row r="747" spans="1:7" x14ac:dyDescent="0.25">
      <c r="A747" s="24">
        <v>74.021484000000001</v>
      </c>
      <c r="B747" s="23">
        <v>-73.399413999999993</v>
      </c>
      <c r="C747" s="25">
        <v>1.4416694999999999</v>
      </c>
      <c r="D747" s="26">
        <v>-3.5818605999999998E-3</v>
      </c>
      <c r="E747" s="28">
        <f t="shared" si="33"/>
        <v>5.983581041833333E-4</v>
      </c>
      <c r="F747" s="18">
        <f t="shared" si="34"/>
        <v>2.5959732351441032</v>
      </c>
      <c r="G747" s="12">
        <f t="shared" si="35"/>
        <v>17.898518421117245</v>
      </c>
    </row>
    <row r="748" spans="1:7" x14ac:dyDescent="0.25">
      <c r="A748" s="24">
        <v>74.121093999999999</v>
      </c>
      <c r="B748" s="23">
        <v>-73.493010999999996</v>
      </c>
      <c r="C748" s="25">
        <v>1.4414587000000001</v>
      </c>
      <c r="D748" s="26">
        <v>-3.5878092E-3</v>
      </c>
      <c r="E748" s="28">
        <f t="shared" si="33"/>
        <v>5.993495375166667E-4</v>
      </c>
      <c r="F748" s="18">
        <f t="shared" si="34"/>
        <v>2.5992835518571193</v>
      </c>
      <c r="G748" s="12">
        <f t="shared" si="35"/>
        <v>17.921342140509086</v>
      </c>
    </row>
    <row r="749" spans="1:7" x14ac:dyDescent="0.25">
      <c r="A749" s="24">
        <v>74.220703</v>
      </c>
      <c r="B749" s="23">
        <v>-73.611771000000005</v>
      </c>
      <c r="C749" s="25">
        <v>1.4414248000000001</v>
      </c>
      <c r="D749" s="26">
        <v>-3.5952418000000002E-3</v>
      </c>
      <c r="E749" s="28">
        <f t="shared" si="33"/>
        <v>6.0058830418333335E-4</v>
      </c>
      <c r="F749" s="18">
        <f t="shared" si="34"/>
        <v>2.6034838276441405</v>
      </c>
      <c r="G749" s="12">
        <f t="shared" si="35"/>
        <v>17.950301881900099</v>
      </c>
    </row>
    <row r="750" spans="1:7" x14ac:dyDescent="0.25">
      <c r="A750" s="24">
        <v>74.320312999999999</v>
      </c>
      <c r="B750" s="23">
        <v>-73.700714000000005</v>
      </c>
      <c r="C750" s="25">
        <v>1.4414886</v>
      </c>
      <c r="D750" s="26">
        <v>-3.6000819000000001E-3</v>
      </c>
      <c r="E750" s="28">
        <f t="shared" si="33"/>
        <v>6.0139498751666674E-4</v>
      </c>
      <c r="F750" s="18">
        <f t="shared" si="34"/>
        <v>2.6066295427782347</v>
      </c>
      <c r="G750" s="12">
        <f t="shared" si="35"/>
        <v>17.971990718869961</v>
      </c>
    </row>
    <row r="751" spans="1:7" x14ac:dyDescent="0.25">
      <c r="A751" s="24">
        <v>74.419922</v>
      </c>
      <c r="B751" s="23">
        <v>-73.806244000000007</v>
      </c>
      <c r="C751" s="25">
        <v>1.4412427999999999</v>
      </c>
      <c r="D751" s="26">
        <v>-3.6043969E-3</v>
      </c>
      <c r="E751" s="28">
        <f t="shared" si="33"/>
        <v>6.0211415418333337E-4</v>
      </c>
      <c r="F751" s="18">
        <f t="shared" si="34"/>
        <v>2.6103619030325653</v>
      </c>
      <c r="G751" s="12">
        <f t="shared" si="35"/>
        <v>17.997724311906286</v>
      </c>
    </row>
    <row r="752" spans="1:7" x14ac:dyDescent="0.25">
      <c r="A752" s="24">
        <v>74.519531000000001</v>
      </c>
      <c r="B752" s="23">
        <v>-73.900795000000002</v>
      </c>
      <c r="C752" s="25">
        <v>1.441254</v>
      </c>
      <c r="D752" s="26">
        <v>-3.6087303999999998E-3</v>
      </c>
      <c r="E752" s="28">
        <f t="shared" si="33"/>
        <v>6.0283640418333333E-4</v>
      </c>
      <c r="F752" s="18">
        <f t="shared" si="34"/>
        <v>2.6137059605935167</v>
      </c>
      <c r="G752" s="12">
        <f t="shared" si="35"/>
        <v>18.020780665125056</v>
      </c>
    </row>
    <row r="753" spans="1:7" x14ac:dyDescent="0.25">
      <c r="A753" s="24">
        <v>74.619140999999999</v>
      </c>
      <c r="B753" s="23">
        <v>-74.011650000000003</v>
      </c>
      <c r="C753" s="25">
        <v>1.4411786</v>
      </c>
      <c r="D753" s="26">
        <v>-3.6139579E-3</v>
      </c>
      <c r="E753" s="28">
        <f t="shared" si="33"/>
        <v>6.0370765418333336E-4</v>
      </c>
      <c r="F753" s="18">
        <f t="shared" si="34"/>
        <v>2.6176266541971724</v>
      </c>
      <c r="G753" s="12">
        <f t="shared" si="35"/>
        <v>18.04781276458532</v>
      </c>
    </row>
    <row r="754" spans="1:7" x14ac:dyDescent="0.25">
      <c r="A754" s="24">
        <v>74.71875</v>
      </c>
      <c r="B754" s="23">
        <v>-74.119308000000004</v>
      </c>
      <c r="C754" s="25">
        <v>1.4410805</v>
      </c>
      <c r="D754" s="26">
        <v>-3.6198467000000002E-3</v>
      </c>
      <c r="E754" s="28">
        <f t="shared" si="33"/>
        <v>6.0468912085000009E-4</v>
      </c>
      <c r="F754" s="18">
        <f t="shared" si="34"/>
        <v>2.6214342770557031</v>
      </c>
      <c r="G754" s="12">
        <f t="shared" si="35"/>
        <v>18.074065272489275</v>
      </c>
    </row>
    <row r="755" spans="1:7" x14ac:dyDescent="0.25">
      <c r="A755" s="24">
        <v>74.818359000000001</v>
      </c>
      <c r="B755" s="23">
        <v>-74.208732999999995</v>
      </c>
      <c r="C755" s="25">
        <v>1.4410098</v>
      </c>
      <c r="D755" s="26">
        <v>-3.6261647000000001E-3</v>
      </c>
      <c r="E755" s="28">
        <f t="shared" si="33"/>
        <v>6.0574212085000008E-4</v>
      </c>
      <c r="F755" s="18">
        <f t="shared" si="34"/>
        <v>2.6245970394525902</v>
      </c>
      <c r="G755" s="12">
        <f t="shared" si="35"/>
        <v>18.095871645627462</v>
      </c>
    </row>
    <row r="756" spans="1:7" x14ac:dyDescent="0.25">
      <c r="A756" s="24">
        <v>74.917968999999999</v>
      </c>
      <c r="B756" s="23">
        <v>-74.297873999999993</v>
      </c>
      <c r="C756" s="25">
        <v>1.4410084000000001</v>
      </c>
      <c r="D756" s="26">
        <v>-3.6307065999999998E-3</v>
      </c>
      <c r="E756" s="28">
        <f t="shared" si="33"/>
        <v>6.0649910418333333E-4</v>
      </c>
      <c r="F756" s="18">
        <f t="shared" si="34"/>
        <v>2.6277497574041799</v>
      </c>
      <c r="G756" s="12">
        <f t="shared" si="35"/>
        <v>18.117608765089706</v>
      </c>
    </row>
    <row r="757" spans="1:7" x14ac:dyDescent="0.25">
      <c r="A757" s="24">
        <v>75.017578</v>
      </c>
      <c r="B757" s="23">
        <v>-74.400215000000003</v>
      </c>
      <c r="C757" s="25">
        <v>1.4407947999999999</v>
      </c>
      <c r="D757" s="26">
        <v>-3.6341934000000001E-3</v>
      </c>
      <c r="E757" s="28">
        <f t="shared" si="33"/>
        <v>6.0708023751666668E-4</v>
      </c>
      <c r="F757" s="18">
        <f t="shared" si="34"/>
        <v>2.6313693298555063</v>
      </c>
      <c r="G757" s="12">
        <f t="shared" si="35"/>
        <v>18.142564717377496</v>
      </c>
    </row>
    <row r="758" spans="1:7" x14ac:dyDescent="0.25">
      <c r="A758" s="24">
        <v>75.117187999999999</v>
      </c>
      <c r="B758" s="23">
        <v>-74.495780999999994</v>
      </c>
      <c r="C758" s="25">
        <v>1.4407192</v>
      </c>
      <c r="D758" s="26">
        <v>-3.6417392999999998E-3</v>
      </c>
      <c r="E758" s="28">
        <f t="shared" si="33"/>
        <v>6.0833788751666663E-4</v>
      </c>
      <c r="F758" s="18">
        <f t="shared" si="34"/>
        <v>2.6347492856980659</v>
      </c>
      <c r="G758" s="12">
        <f t="shared" si="35"/>
        <v>18.165868579332475</v>
      </c>
    </row>
    <row r="759" spans="1:7" x14ac:dyDescent="0.25">
      <c r="A759" s="24">
        <v>75.216797</v>
      </c>
      <c r="B759" s="23">
        <v>-74.595200000000006</v>
      </c>
      <c r="C759" s="25">
        <v>1.4406842</v>
      </c>
      <c r="D759" s="26">
        <v>-3.6485463E-3</v>
      </c>
      <c r="E759" s="28">
        <f t="shared" si="33"/>
        <v>6.0947238751666666E-4</v>
      </c>
      <c r="F759" s="18">
        <f t="shared" si="34"/>
        <v>2.6382655135396784</v>
      </c>
      <c r="G759" s="12">
        <f t="shared" si="35"/>
        <v>18.190111999081157</v>
      </c>
    </row>
    <row r="760" spans="1:7" x14ac:dyDescent="0.25">
      <c r="A760" s="24">
        <v>75.316406000000001</v>
      </c>
      <c r="B760" s="23">
        <v>-74.674994999999996</v>
      </c>
      <c r="C760" s="25">
        <v>1.4406668</v>
      </c>
      <c r="D760" s="26">
        <v>-3.6512224000000001E-3</v>
      </c>
      <c r="E760" s="28">
        <f t="shared" si="33"/>
        <v>6.0991840418333338E-4</v>
      </c>
      <c r="F760" s="18">
        <f t="shared" si="34"/>
        <v>2.6410876843583484</v>
      </c>
      <c r="G760" s="12">
        <f t="shared" si="35"/>
        <v>18.209570087362529</v>
      </c>
    </row>
    <row r="761" spans="1:7" x14ac:dyDescent="0.25">
      <c r="A761" s="24">
        <v>75.416015999999999</v>
      </c>
      <c r="B761" s="23">
        <v>-74.779694000000006</v>
      </c>
      <c r="C761" s="25">
        <v>1.4406095000000001</v>
      </c>
      <c r="D761" s="26">
        <v>-3.6587505999999999E-3</v>
      </c>
      <c r="E761" s="28">
        <f t="shared" si="33"/>
        <v>6.111731041833333E-4</v>
      </c>
      <c r="F761" s="18">
        <f t="shared" si="34"/>
        <v>2.6447906539998551</v>
      </c>
      <c r="G761" s="12">
        <f t="shared" si="35"/>
        <v>18.235101040241425</v>
      </c>
    </row>
    <row r="762" spans="1:7" x14ac:dyDescent="0.25">
      <c r="A762" s="24">
        <v>75.515625</v>
      </c>
      <c r="B762" s="23">
        <v>-74.887505000000004</v>
      </c>
      <c r="C762" s="25">
        <v>1.4405167999999999</v>
      </c>
      <c r="D762" s="26">
        <v>-3.6613136E-3</v>
      </c>
      <c r="E762" s="28">
        <f t="shared" si="33"/>
        <v>6.1160027084999999E-4</v>
      </c>
      <c r="F762" s="18">
        <f t="shared" si="34"/>
        <v>2.648603688126451</v>
      </c>
      <c r="G762" s="12">
        <f t="shared" si="35"/>
        <v>18.26139085734404</v>
      </c>
    </row>
    <row r="763" spans="1:7" x14ac:dyDescent="0.25">
      <c r="A763" s="24">
        <v>75.615234000000001</v>
      </c>
      <c r="B763" s="23">
        <v>-74.999184</v>
      </c>
      <c r="C763" s="25">
        <v>1.4404678</v>
      </c>
      <c r="D763" s="26">
        <v>-3.6683648000000002E-3</v>
      </c>
      <c r="E763" s="28">
        <f t="shared" si="33"/>
        <v>6.1277547085000002E-4</v>
      </c>
      <c r="F763" s="18">
        <f t="shared" si="34"/>
        <v>2.652553524768575</v>
      </c>
      <c r="G763" s="12">
        <f t="shared" si="35"/>
        <v>18.288623890004924</v>
      </c>
    </row>
    <row r="764" spans="1:7" x14ac:dyDescent="0.25">
      <c r="A764" s="24">
        <v>75.714843999999999</v>
      </c>
      <c r="B764" s="23">
        <v>-75.090973000000005</v>
      </c>
      <c r="C764" s="25">
        <v>1.4404110000000001</v>
      </c>
      <c r="D764" s="26">
        <v>-3.6714941E-3</v>
      </c>
      <c r="E764" s="28">
        <f t="shared" si="33"/>
        <v>6.1329702085000006E-4</v>
      </c>
      <c r="F764" s="18">
        <f t="shared" si="34"/>
        <v>2.6557998965622334</v>
      </c>
      <c r="G764" s="12">
        <f t="shared" si="35"/>
        <v>18.311006726840056</v>
      </c>
    </row>
    <row r="765" spans="1:7" x14ac:dyDescent="0.25">
      <c r="A765" s="24">
        <v>75.814453</v>
      </c>
      <c r="B765" s="23">
        <v>-75.195267000000001</v>
      </c>
      <c r="C765" s="25">
        <v>1.4404383000000001</v>
      </c>
      <c r="D765" s="26">
        <v>-3.6814422000000001E-3</v>
      </c>
      <c r="E765" s="28">
        <f t="shared" si="33"/>
        <v>6.1495503751666668E-4</v>
      </c>
      <c r="F765" s="18">
        <f t="shared" si="34"/>
        <v>2.6594885422588614</v>
      </c>
      <c r="G765" s="12">
        <f t="shared" si="35"/>
        <v>18.336438920075437</v>
      </c>
    </row>
    <row r="766" spans="1:7" x14ac:dyDescent="0.25">
      <c r="A766" s="24">
        <v>75.914062999999999</v>
      </c>
      <c r="B766" s="23">
        <v>-75.287604999999999</v>
      </c>
      <c r="C766" s="25">
        <v>1.4402676999999999</v>
      </c>
      <c r="D766" s="26">
        <v>-3.6841601000000002E-3</v>
      </c>
      <c r="E766" s="28">
        <f t="shared" si="33"/>
        <v>6.1540802085000002E-4</v>
      </c>
      <c r="F766" s="18">
        <f t="shared" si="34"/>
        <v>2.6627543309555768</v>
      </c>
      <c r="G766" s="12">
        <f t="shared" si="35"/>
        <v>18.358955631093991</v>
      </c>
    </row>
    <row r="767" spans="1:7" x14ac:dyDescent="0.25">
      <c r="A767" s="24">
        <v>76.013672</v>
      </c>
      <c r="B767" s="23">
        <v>-75.381461999999999</v>
      </c>
      <c r="C767" s="25">
        <v>1.4401906</v>
      </c>
      <c r="D767" s="26">
        <v>-3.6896796000000002E-3</v>
      </c>
      <c r="E767" s="28">
        <f t="shared" si="33"/>
        <v>6.1632793751666669E-4</v>
      </c>
      <c r="F767" s="18">
        <f t="shared" si="34"/>
        <v>2.6660738432875268</v>
      </c>
      <c r="G767" s="12">
        <f t="shared" si="35"/>
        <v>18.38184275173845</v>
      </c>
    </row>
    <row r="768" spans="1:7" x14ac:dyDescent="0.25">
      <c r="A768" s="24">
        <v>76.113281000000001</v>
      </c>
      <c r="B768" s="23">
        <v>-75.479996</v>
      </c>
      <c r="C768" s="25">
        <v>1.4401185999999999</v>
      </c>
      <c r="D768" s="26">
        <v>-3.6961584999999999E-3</v>
      </c>
      <c r="E768" s="28">
        <f t="shared" si="33"/>
        <v>6.1740775418333334E-4</v>
      </c>
      <c r="F768" s="18">
        <f t="shared" si="34"/>
        <v>2.6695587706569972</v>
      </c>
      <c r="G768" s="12">
        <f t="shared" si="35"/>
        <v>18.405870363377236</v>
      </c>
    </row>
    <row r="769" spans="1:7" x14ac:dyDescent="0.25">
      <c r="A769" s="24">
        <v>76.212890999999999</v>
      </c>
      <c r="B769" s="23">
        <v>-75.582747999999995</v>
      </c>
      <c r="C769" s="25">
        <v>1.4401033000000001</v>
      </c>
      <c r="D769" s="26">
        <v>-3.7000924E-3</v>
      </c>
      <c r="E769" s="28">
        <f t="shared" si="33"/>
        <v>6.1806340418333336E-4</v>
      </c>
      <c r="F769" s="18">
        <f t="shared" si="34"/>
        <v>2.6731928792597923</v>
      </c>
      <c r="G769" s="12">
        <f t="shared" si="35"/>
        <v>18.430926538414365</v>
      </c>
    </row>
    <row r="770" spans="1:7" x14ac:dyDescent="0.25">
      <c r="A770" s="24">
        <v>76.3125</v>
      </c>
      <c r="B770" s="23">
        <v>-75.693091999999993</v>
      </c>
      <c r="C770" s="25">
        <v>1.4399443000000001</v>
      </c>
      <c r="D770" s="26">
        <v>-3.7067442000000002E-3</v>
      </c>
      <c r="E770" s="28">
        <f t="shared" si="33"/>
        <v>6.1917203751666672E-4</v>
      </c>
      <c r="F770" s="18">
        <f t="shared" si="34"/>
        <v>2.6770954999354659</v>
      </c>
      <c r="G770" s="12">
        <f t="shared" si="35"/>
        <v>18.457834030028121</v>
      </c>
    </row>
    <row r="771" spans="1:7" x14ac:dyDescent="0.25">
      <c r="A771" s="24">
        <v>76.412109000000001</v>
      </c>
      <c r="B771" s="23">
        <v>-75.770675999999995</v>
      </c>
      <c r="C771" s="25">
        <v>1.4399824999999999</v>
      </c>
      <c r="D771" s="26">
        <v>-3.7099272000000001E-3</v>
      </c>
      <c r="E771" s="28">
        <f t="shared" si="33"/>
        <v>6.1970253751666667E-4</v>
      </c>
      <c r="F771" s="18">
        <f t="shared" si="34"/>
        <v>2.6798394726254311</v>
      </c>
      <c r="G771" s="12">
        <f t="shared" si="35"/>
        <v>18.476752963811215</v>
      </c>
    </row>
    <row r="772" spans="1:7" x14ac:dyDescent="0.25">
      <c r="A772" s="24">
        <v>76.511718999999999</v>
      </c>
      <c r="B772" s="23">
        <v>-75.877167</v>
      </c>
      <c r="C772" s="25">
        <v>1.4397770000000001</v>
      </c>
      <c r="D772" s="26">
        <v>-3.7157685000000001E-3</v>
      </c>
      <c r="E772" s="28">
        <f t="shared" si="33"/>
        <v>6.2067608751666668E-4</v>
      </c>
      <c r="F772" s="18">
        <f t="shared" si="34"/>
        <v>2.6836058213020531</v>
      </c>
      <c r="G772" s="12">
        <f t="shared" si="35"/>
        <v>18.502720897631278</v>
      </c>
    </row>
    <row r="773" spans="1:7" x14ac:dyDescent="0.25">
      <c r="A773" s="24">
        <v>76.611328</v>
      </c>
      <c r="B773" s="23">
        <v>-75.979697999999999</v>
      </c>
      <c r="C773" s="25">
        <v>1.4397686999999999</v>
      </c>
      <c r="D773" s="26">
        <v>-3.7204295000000001E-3</v>
      </c>
      <c r="E773" s="28">
        <f t="shared" ref="E773:E836" si="36" xml:space="preserve"> (delta_0 - D773) / L</f>
        <v>6.2145292085000008E-4</v>
      </c>
      <c r="F773" s="18">
        <f t="shared" ref="F773:F836" si="37" xml:space="preserve"> -B773 / A_6x12_in2</f>
        <v>2.6872321136287542</v>
      </c>
      <c r="G773" s="12">
        <f t="shared" ref="G773:G836" si="38" xml:space="preserve"> -B773 * kip_to_N / A_6x12_mm2</f>
        <v>18.527723181603676</v>
      </c>
    </row>
    <row r="774" spans="1:7" x14ac:dyDescent="0.25">
      <c r="A774" s="24">
        <v>76.710937999999999</v>
      </c>
      <c r="B774" s="23">
        <v>-76.090202000000005</v>
      </c>
      <c r="C774" s="25">
        <v>1.4397500000000001</v>
      </c>
      <c r="D774" s="26">
        <v>-3.7286788999999999E-3</v>
      </c>
      <c r="E774" s="28">
        <f t="shared" si="36"/>
        <v>6.2282782085000001E-4</v>
      </c>
      <c r="F774" s="18">
        <f t="shared" si="37"/>
        <v>2.6911403931468492</v>
      </c>
      <c r="G774" s="12">
        <f t="shared" si="38"/>
        <v>18.554669689372894</v>
      </c>
    </row>
    <row r="775" spans="1:7" x14ac:dyDescent="0.25">
      <c r="A775" s="24">
        <v>76.810547</v>
      </c>
      <c r="B775" s="23">
        <v>-76.157203999999993</v>
      </c>
      <c r="C775" s="25">
        <v>1.4395500000000001</v>
      </c>
      <c r="D775" s="26">
        <v>-3.7337748999999999E-3</v>
      </c>
      <c r="E775" s="28">
        <f t="shared" si="36"/>
        <v>6.2367715418333331E-4</v>
      </c>
      <c r="F775" s="18">
        <f t="shared" si="37"/>
        <v>2.693510104146192</v>
      </c>
      <c r="G775" s="12">
        <f t="shared" si="38"/>
        <v>18.57100819217418</v>
      </c>
    </row>
    <row r="776" spans="1:7" x14ac:dyDescent="0.25">
      <c r="A776" s="24">
        <v>76.910156000000001</v>
      </c>
      <c r="B776" s="23">
        <v>-76.257782000000006</v>
      </c>
      <c r="C776" s="25">
        <v>1.4395248</v>
      </c>
      <c r="D776" s="26">
        <v>-3.7400932E-3</v>
      </c>
      <c r="E776" s="28">
        <f t="shared" si="36"/>
        <v>6.2473020418333332E-4</v>
      </c>
      <c r="F776" s="18">
        <f t="shared" si="37"/>
        <v>2.6970673232275915</v>
      </c>
      <c r="G776" s="12">
        <f t="shared" si="38"/>
        <v>18.595534235198983</v>
      </c>
    </row>
    <row r="777" spans="1:7" x14ac:dyDescent="0.25">
      <c r="A777" s="24">
        <v>77.009765999999999</v>
      </c>
      <c r="B777" s="23">
        <v>-76.361801</v>
      </c>
      <c r="C777" s="25">
        <v>1.4395036000000001</v>
      </c>
      <c r="D777" s="26">
        <v>-3.7442355E-3</v>
      </c>
      <c r="E777" s="28">
        <f t="shared" si="36"/>
        <v>6.2542058751666673E-4</v>
      </c>
      <c r="F777" s="18">
        <f t="shared" si="37"/>
        <v>2.7007462427888083</v>
      </c>
      <c r="G777" s="12">
        <f t="shared" si="38"/>
        <v>18.620899369417167</v>
      </c>
    </row>
    <row r="778" spans="1:7" x14ac:dyDescent="0.25">
      <c r="A778" s="24">
        <v>77.109375</v>
      </c>
      <c r="B778" s="23">
        <v>-76.465630000000004</v>
      </c>
      <c r="C778" s="25">
        <v>1.4394281</v>
      </c>
      <c r="D778" s="26">
        <v>-3.7482649000000002E-3</v>
      </c>
      <c r="E778" s="28">
        <f t="shared" si="36"/>
        <v>6.2609215418333339E-4</v>
      </c>
      <c r="F778" s="18">
        <f t="shared" si="37"/>
        <v>2.7044184424746502</v>
      </c>
      <c r="G778" s="12">
        <f t="shared" si="38"/>
        <v>18.646218171950743</v>
      </c>
    </row>
    <row r="779" spans="1:7" x14ac:dyDescent="0.25">
      <c r="A779" s="24">
        <v>77.208984000000001</v>
      </c>
      <c r="B779" s="23">
        <v>-76.567543000000001</v>
      </c>
      <c r="C779" s="25">
        <v>1.4393119999999999</v>
      </c>
      <c r="D779" s="26">
        <v>-3.7538676999999999E-3</v>
      </c>
      <c r="E779" s="28">
        <f t="shared" si="36"/>
        <v>6.2702595418333339E-4</v>
      </c>
      <c r="F779" s="18">
        <f t="shared" si="37"/>
        <v>2.7080228775224997</v>
      </c>
      <c r="G779" s="12">
        <f t="shared" si="38"/>
        <v>18.671069756022671</v>
      </c>
    </row>
    <row r="780" spans="1:7" x14ac:dyDescent="0.25">
      <c r="A780" s="24">
        <v>77.308593999999999</v>
      </c>
      <c r="B780" s="23">
        <v>-76.662468000000004</v>
      </c>
      <c r="C780" s="25">
        <v>1.4392883000000001</v>
      </c>
      <c r="D780" s="26">
        <v>-3.7586002E-3</v>
      </c>
      <c r="E780" s="28">
        <f t="shared" si="36"/>
        <v>6.2781470418333337E-4</v>
      </c>
      <c r="F780" s="18">
        <f t="shared" si="37"/>
        <v>2.7113801626276106</v>
      </c>
      <c r="G780" s="12">
        <f t="shared" si="38"/>
        <v>18.694217309504836</v>
      </c>
    </row>
    <row r="781" spans="1:7" x14ac:dyDescent="0.25">
      <c r="A781" s="24">
        <v>77.408203</v>
      </c>
      <c r="B781" s="23">
        <v>-76.769829000000001</v>
      </c>
      <c r="C781" s="25">
        <v>1.4392761000000001</v>
      </c>
      <c r="D781" s="26">
        <v>-3.7632196000000001E-3</v>
      </c>
      <c r="E781" s="28">
        <f t="shared" si="36"/>
        <v>6.2858460418333342E-4</v>
      </c>
      <c r="F781" s="18">
        <f t="shared" si="37"/>
        <v>2.7151772812598969</v>
      </c>
      <c r="G781" s="12">
        <f t="shared" si="38"/>
        <v>18.720397393670215</v>
      </c>
    </row>
    <row r="782" spans="1:7" x14ac:dyDescent="0.25">
      <c r="A782" s="24">
        <v>77.507812999999999</v>
      </c>
      <c r="B782" s="23">
        <v>-76.867630000000005</v>
      </c>
      <c r="C782" s="25">
        <v>1.4391733</v>
      </c>
      <c r="D782" s="26">
        <v>-3.7710160999999999E-3</v>
      </c>
      <c r="E782" s="28">
        <f t="shared" si="36"/>
        <v>6.2988402085000005E-4</v>
      </c>
      <c r="F782" s="18">
        <f t="shared" si="37"/>
        <v>2.7186362840575264</v>
      </c>
      <c r="G782" s="12">
        <f t="shared" si="38"/>
        <v>18.744246262546795</v>
      </c>
    </row>
    <row r="783" spans="1:7" x14ac:dyDescent="0.25">
      <c r="A783" s="24">
        <v>77.607422</v>
      </c>
      <c r="B783" s="23">
        <v>-76.962104999999994</v>
      </c>
      <c r="C783" s="25">
        <v>1.4390932000000001</v>
      </c>
      <c r="D783" s="26">
        <v>-3.7762850999999999E-3</v>
      </c>
      <c r="E783" s="28">
        <f t="shared" si="36"/>
        <v>6.3076218751666668E-4</v>
      </c>
      <c r="F783" s="18">
        <f t="shared" si="37"/>
        <v>2.7219776536683273</v>
      </c>
      <c r="G783" s="12">
        <f t="shared" si="38"/>
        <v>18.767284083091724</v>
      </c>
    </row>
    <row r="784" spans="1:7" x14ac:dyDescent="0.25">
      <c r="A784" s="24">
        <v>77.707031000000001</v>
      </c>
      <c r="B784" s="23">
        <v>-77.060631000000001</v>
      </c>
      <c r="C784" s="25">
        <v>1.4389911</v>
      </c>
      <c r="D784" s="26">
        <v>-3.7822931E-3</v>
      </c>
      <c r="E784" s="28">
        <f t="shared" si="36"/>
        <v>6.3176352084999999E-4</v>
      </c>
      <c r="F784" s="18">
        <f t="shared" si="37"/>
        <v>2.7254622980956769</v>
      </c>
      <c r="G784" s="12">
        <f t="shared" si="38"/>
        <v>18.791309743922735</v>
      </c>
    </row>
    <row r="785" spans="1:7" x14ac:dyDescent="0.25">
      <c r="A785" s="24">
        <v>77.806640999999999</v>
      </c>
      <c r="B785" s="23">
        <v>-77.173309000000003</v>
      </c>
      <c r="C785" s="25">
        <v>1.4389274000000001</v>
      </c>
      <c r="D785" s="26">
        <v>-3.7856728000000002E-3</v>
      </c>
      <c r="E785" s="28">
        <f t="shared" si="36"/>
        <v>6.3232680418333343E-4</v>
      </c>
      <c r="F785" s="18">
        <f t="shared" si="37"/>
        <v>2.7294474671351678</v>
      </c>
      <c r="G785" s="12">
        <f t="shared" si="38"/>
        <v>18.818786383704282</v>
      </c>
    </row>
    <row r="786" spans="1:7" x14ac:dyDescent="0.25">
      <c r="A786" s="24">
        <v>77.90625</v>
      </c>
      <c r="B786" s="23">
        <v>-77.244575999999995</v>
      </c>
      <c r="C786" s="25">
        <v>1.4388095000000001</v>
      </c>
      <c r="D786" s="26">
        <v>-3.7908347000000001E-3</v>
      </c>
      <c r="E786" s="28">
        <f t="shared" si="36"/>
        <v>6.3318712085000005E-4</v>
      </c>
      <c r="F786" s="18">
        <f t="shared" si="37"/>
        <v>2.7319680216527966</v>
      </c>
      <c r="G786" s="12">
        <f t="shared" si="38"/>
        <v>18.83616491089958</v>
      </c>
    </row>
    <row r="787" spans="1:7" x14ac:dyDescent="0.25">
      <c r="A787" s="24">
        <v>78.005859000000001</v>
      </c>
      <c r="B787" s="23">
        <v>-77.369079999999997</v>
      </c>
      <c r="C787" s="25">
        <v>1.4386634</v>
      </c>
      <c r="D787" s="26">
        <v>-3.7991493E-3</v>
      </c>
      <c r="E787" s="28">
        <f t="shared" si="36"/>
        <v>6.3457288751666673E-4</v>
      </c>
      <c r="F787" s="18">
        <f t="shared" si="37"/>
        <v>2.736371449882733</v>
      </c>
      <c r="G787" s="12">
        <f t="shared" si="38"/>
        <v>18.866525332271646</v>
      </c>
    </row>
    <row r="788" spans="1:7" x14ac:dyDescent="0.25">
      <c r="A788" s="24">
        <v>78.105468999999999</v>
      </c>
      <c r="B788" s="23">
        <v>-77.455444</v>
      </c>
      <c r="C788" s="25">
        <v>1.4386547999999999</v>
      </c>
      <c r="D788" s="26">
        <v>-3.8018674000000001E-3</v>
      </c>
      <c r="E788" s="28">
        <f t="shared" si="36"/>
        <v>6.3502590418333335E-4</v>
      </c>
      <c r="F788" s="18">
        <f t="shared" si="37"/>
        <v>2.7394259515505524</v>
      </c>
      <c r="G788" s="12">
        <f t="shared" si="38"/>
        <v>18.887585277585668</v>
      </c>
    </row>
    <row r="789" spans="1:7" x14ac:dyDescent="0.25">
      <c r="A789" s="24">
        <v>78.205078</v>
      </c>
      <c r="B789" s="23">
        <v>-77.549262999999996</v>
      </c>
      <c r="C789" s="25">
        <v>1.4386753000000001</v>
      </c>
      <c r="D789" s="26">
        <v>-3.8088530000000001E-3</v>
      </c>
      <c r="E789" s="28">
        <f t="shared" si="36"/>
        <v>6.3619017085000007E-4</v>
      </c>
      <c r="F789" s="18">
        <f t="shared" si="37"/>
        <v>2.7427441199074276</v>
      </c>
      <c r="G789" s="12">
        <f t="shared" si="38"/>
        <v>18.910463131893206</v>
      </c>
    </row>
    <row r="790" spans="1:7" x14ac:dyDescent="0.25">
      <c r="A790" s="24">
        <v>78.304687999999999</v>
      </c>
      <c r="B790" s="23">
        <v>-77.641838000000007</v>
      </c>
      <c r="C790" s="25">
        <v>1.4386057000000001</v>
      </c>
      <c r="D790" s="26">
        <v>-3.8118274E-3</v>
      </c>
      <c r="E790" s="28">
        <f t="shared" si="36"/>
        <v>6.3668590418333336E-4</v>
      </c>
      <c r="F790" s="18">
        <f t="shared" si="37"/>
        <v>2.7460182907644795</v>
      </c>
      <c r="G790" s="12">
        <f t="shared" si="38"/>
        <v>18.93303763559204</v>
      </c>
    </row>
    <row r="791" spans="1:7" x14ac:dyDescent="0.25">
      <c r="A791" s="24">
        <v>78.404297</v>
      </c>
      <c r="B791" s="23">
        <v>-77.734688000000006</v>
      </c>
      <c r="C791" s="25">
        <v>1.4384893000000001</v>
      </c>
      <c r="D791" s="26">
        <v>-3.8188426E-3</v>
      </c>
      <c r="E791" s="28">
        <f t="shared" si="36"/>
        <v>6.378551041833334E-4</v>
      </c>
      <c r="F791" s="18">
        <f t="shared" si="37"/>
        <v>2.7493021877569426</v>
      </c>
      <c r="G791" s="12">
        <f t="shared" si="38"/>
        <v>18.955679198308069</v>
      </c>
    </row>
    <row r="792" spans="1:7" x14ac:dyDescent="0.25">
      <c r="A792" s="24">
        <v>78.503906000000001</v>
      </c>
      <c r="B792" s="23">
        <v>-77.847954000000001</v>
      </c>
      <c r="C792" s="25">
        <v>1.4384288999999999</v>
      </c>
      <c r="D792" s="26">
        <v>-3.8230687E-3</v>
      </c>
      <c r="E792" s="28">
        <f t="shared" si="36"/>
        <v>6.3855945418333333E-4</v>
      </c>
      <c r="F792" s="18">
        <f t="shared" si="37"/>
        <v>2.7533081530423305</v>
      </c>
      <c r="G792" s="12">
        <f t="shared" si="38"/>
        <v>18.983299222460936</v>
      </c>
    </row>
    <row r="793" spans="1:7" x14ac:dyDescent="0.25">
      <c r="A793" s="24">
        <v>78.603515999999999</v>
      </c>
      <c r="B793" s="23">
        <v>-77.971275000000006</v>
      </c>
      <c r="C793" s="25">
        <v>1.4383866000000001</v>
      </c>
      <c r="D793" s="26">
        <v>-3.8294166000000002E-3</v>
      </c>
      <c r="E793" s="28">
        <f t="shared" si="36"/>
        <v>6.3961743751666676E-4</v>
      </c>
      <c r="F793" s="18">
        <f t="shared" si="37"/>
        <v>2.7576697412061164</v>
      </c>
      <c r="G793" s="12">
        <f t="shared" si="38"/>
        <v>19.01337116813356</v>
      </c>
    </row>
    <row r="794" spans="1:7" x14ac:dyDescent="0.25">
      <c r="A794" s="24">
        <v>78.703125</v>
      </c>
      <c r="B794" s="23">
        <v>-78.030456999999998</v>
      </c>
      <c r="C794" s="25">
        <v>1.4382664999999999</v>
      </c>
      <c r="D794" s="26">
        <v>-3.8340657E-3</v>
      </c>
      <c r="E794" s="28">
        <f t="shared" si="36"/>
        <v>6.4039228751666666E-4</v>
      </c>
      <c r="F794" s="18">
        <f t="shared" si="37"/>
        <v>2.7597628762821302</v>
      </c>
      <c r="G794" s="12">
        <f t="shared" si="38"/>
        <v>19.027802756336683</v>
      </c>
    </row>
    <row r="795" spans="1:7" x14ac:dyDescent="0.25">
      <c r="A795" s="24">
        <v>78.802734000000001</v>
      </c>
      <c r="B795" s="23">
        <v>-78.124435000000005</v>
      </c>
      <c r="C795" s="25">
        <v>1.4382261999999999</v>
      </c>
      <c r="D795" s="26">
        <v>-3.8386373999999999E-3</v>
      </c>
      <c r="E795" s="28">
        <f t="shared" si="36"/>
        <v>6.4115423751666672E-4</v>
      </c>
      <c r="F795" s="18">
        <f t="shared" si="37"/>
        <v>2.7630866681136617</v>
      </c>
      <c r="G795" s="12">
        <f t="shared" si="38"/>
        <v>19.050719382948714</v>
      </c>
    </row>
    <row r="796" spans="1:7" x14ac:dyDescent="0.25">
      <c r="A796" s="24">
        <v>78.902343999999999</v>
      </c>
      <c r="B796" s="23">
        <v>-78.234954999999999</v>
      </c>
      <c r="C796" s="25">
        <v>1.438158</v>
      </c>
      <c r="D796" s="26">
        <v>-3.8452891E-3</v>
      </c>
      <c r="E796" s="28">
        <f t="shared" si="36"/>
        <v>6.4226285418333333E-4</v>
      </c>
      <c r="F796" s="18">
        <f t="shared" si="37"/>
        <v>2.7669955135159983</v>
      </c>
      <c r="G796" s="12">
        <f t="shared" si="38"/>
        <v>19.077669792333477</v>
      </c>
    </row>
    <row r="797" spans="1:7" x14ac:dyDescent="0.25">
      <c r="A797" s="24">
        <v>79.001953</v>
      </c>
      <c r="B797" s="23">
        <v>-78.339348000000001</v>
      </c>
      <c r="C797" s="25">
        <v>1.4381185000000001</v>
      </c>
      <c r="D797" s="26">
        <v>-3.8502365000000001E-3</v>
      </c>
      <c r="E797" s="28">
        <f t="shared" si="36"/>
        <v>6.4308742085000001E-4</v>
      </c>
      <c r="F797" s="18">
        <f t="shared" si="37"/>
        <v>2.7706876606213746</v>
      </c>
      <c r="G797" s="12">
        <f t="shared" si="38"/>
        <v>19.103126126815056</v>
      </c>
    </row>
    <row r="798" spans="1:7" x14ac:dyDescent="0.25">
      <c r="A798" s="24">
        <v>79.101562999999999</v>
      </c>
      <c r="B798" s="23">
        <v>-78.442977999999997</v>
      </c>
      <c r="C798" s="25">
        <v>1.4380685</v>
      </c>
      <c r="D798" s="26">
        <v>-3.8554397999999998E-3</v>
      </c>
      <c r="E798" s="28">
        <f t="shared" si="36"/>
        <v>6.439546375166667E-4</v>
      </c>
      <c r="F798" s="18">
        <f t="shared" si="37"/>
        <v>2.7743528221219549</v>
      </c>
      <c r="G798" s="12">
        <f t="shared" si="38"/>
        <v>19.128396403005276</v>
      </c>
    </row>
    <row r="799" spans="1:7" x14ac:dyDescent="0.25">
      <c r="A799" s="24">
        <v>79.201172</v>
      </c>
      <c r="B799" s="23">
        <v>-78.540970000000002</v>
      </c>
      <c r="C799" s="25">
        <v>1.4379683000000001</v>
      </c>
      <c r="D799" s="26">
        <v>-3.8611082999999999E-3</v>
      </c>
      <c r="E799" s="28">
        <f t="shared" si="36"/>
        <v>6.4489938751666664E-4</v>
      </c>
      <c r="F799" s="18">
        <f t="shared" si="37"/>
        <v>2.7778185801627244</v>
      </c>
      <c r="G799" s="12">
        <f t="shared" si="38"/>
        <v>19.152291847417438</v>
      </c>
    </row>
    <row r="800" spans="1:7" x14ac:dyDescent="0.25">
      <c r="A800" s="24">
        <v>79.300781000000001</v>
      </c>
      <c r="B800" s="23">
        <v>-78.642234999999999</v>
      </c>
      <c r="C800" s="25">
        <v>1.4378438</v>
      </c>
      <c r="D800" s="26">
        <v>-3.8661329999999999E-3</v>
      </c>
      <c r="E800" s="28">
        <f t="shared" si="36"/>
        <v>6.4573683751666664E-4</v>
      </c>
      <c r="F800" s="18">
        <f t="shared" si="37"/>
        <v>2.7814000968987691</v>
      </c>
      <c r="G800" s="12">
        <f t="shared" si="38"/>
        <v>19.176985416059747</v>
      </c>
    </row>
    <row r="801" spans="1:7" x14ac:dyDescent="0.25">
      <c r="A801" s="24">
        <v>79.400390999999999</v>
      </c>
      <c r="B801" s="23">
        <v>-78.740448000000001</v>
      </c>
      <c r="C801" s="25">
        <v>1.4378519999999999</v>
      </c>
      <c r="D801" s="26">
        <v>-3.8697629E-3</v>
      </c>
      <c r="E801" s="28">
        <f t="shared" si="36"/>
        <v>6.4634182084999999E-4</v>
      </c>
      <c r="F801" s="18">
        <f t="shared" si="37"/>
        <v>2.7848736712156321</v>
      </c>
      <c r="G801" s="12">
        <f t="shared" si="38"/>
        <v>19.200934751536639</v>
      </c>
    </row>
    <row r="802" spans="1:7" x14ac:dyDescent="0.25">
      <c r="A802" s="24">
        <v>79.5</v>
      </c>
      <c r="B802" s="23">
        <v>-78.835205000000002</v>
      </c>
      <c r="C802" s="25">
        <v>1.4377226000000001</v>
      </c>
      <c r="D802" s="26">
        <v>-3.8770406999999998E-3</v>
      </c>
      <c r="E802" s="28">
        <f t="shared" si="36"/>
        <v>6.4755478751666663E-4</v>
      </c>
      <c r="F802" s="18">
        <f t="shared" si="37"/>
        <v>2.7882250145362009</v>
      </c>
      <c r="G802" s="12">
        <f t="shared" si="38"/>
        <v>19.224041338055567</v>
      </c>
    </row>
    <row r="803" spans="1:7" x14ac:dyDescent="0.25">
      <c r="A803" s="24">
        <v>79.599609000000001</v>
      </c>
      <c r="B803" s="23">
        <v>-78.919265999999993</v>
      </c>
      <c r="C803" s="25">
        <v>1.4376378000000001</v>
      </c>
      <c r="D803" s="26">
        <v>-3.8810162999999998E-3</v>
      </c>
      <c r="E803" s="28">
        <f t="shared" si="36"/>
        <v>6.4821738751666663E-4</v>
      </c>
      <c r="F803" s="18">
        <f t="shared" si="37"/>
        <v>2.791198064240922</v>
      </c>
      <c r="G803" s="12">
        <f t="shared" si="38"/>
        <v>19.24453969458192</v>
      </c>
    </row>
    <row r="804" spans="1:7" x14ac:dyDescent="0.25">
      <c r="A804" s="24">
        <v>79.699218999999999</v>
      </c>
      <c r="B804" s="23">
        <v>-79.040610999999998</v>
      </c>
      <c r="C804" s="25">
        <v>1.4376203000000001</v>
      </c>
      <c r="D804" s="26">
        <v>-3.8860468E-3</v>
      </c>
      <c r="E804" s="28">
        <f t="shared" si="36"/>
        <v>6.4905580418333337E-4</v>
      </c>
      <c r="F804" s="18">
        <f t="shared" si="37"/>
        <v>2.795489765700808</v>
      </c>
      <c r="G804" s="12">
        <f t="shared" si="38"/>
        <v>19.274129790734602</v>
      </c>
    </row>
    <row r="805" spans="1:7" x14ac:dyDescent="0.25">
      <c r="A805" s="24">
        <v>79.798828</v>
      </c>
      <c r="B805" s="23">
        <v>-79.135955999999993</v>
      </c>
      <c r="C805" s="25">
        <v>1.4375186</v>
      </c>
      <c r="D805" s="26">
        <v>-3.8933841999999998E-3</v>
      </c>
      <c r="E805" s="28">
        <f t="shared" si="36"/>
        <v>6.5027870418333329E-4</v>
      </c>
      <c r="F805" s="18">
        <f t="shared" si="37"/>
        <v>2.7988619052672741</v>
      </c>
      <c r="G805" s="12">
        <f t="shared" si="38"/>
        <v>19.29737976162485</v>
      </c>
    </row>
    <row r="806" spans="1:7" x14ac:dyDescent="0.25">
      <c r="A806" s="24">
        <v>79.898437999999999</v>
      </c>
      <c r="B806" s="23">
        <v>-79.229050000000001</v>
      </c>
      <c r="C806" s="25">
        <v>1.4374924</v>
      </c>
      <c r="D806" s="26">
        <v>-3.8973480000000001E-3</v>
      </c>
      <c r="E806" s="28">
        <f t="shared" si="36"/>
        <v>6.5093933751666675E-4</v>
      </c>
      <c r="F806" s="18">
        <f t="shared" si="37"/>
        <v>2.8021544319944289</v>
      </c>
      <c r="G806" s="12">
        <f t="shared" si="38"/>
        <v>19.32008082397796</v>
      </c>
    </row>
    <row r="807" spans="1:7" x14ac:dyDescent="0.25">
      <c r="A807" s="24">
        <v>79.998047</v>
      </c>
      <c r="B807" s="23">
        <v>-79.305488999999994</v>
      </c>
      <c r="C807" s="25">
        <v>1.4374212</v>
      </c>
      <c r="D807" s="26">
        <v>-3.9026649E-3</v>
      </c>
      <c r="E807" s="28">
        <f t="shared" si="36"/>
        <v>6.5182548751666666E-4</v>
      </c>
      <c r="F807" s="18">
        <f t="shared" si="37"/>
        <v>2.8048579085933181</v>
      </c>
      <c r="G807" s="12">
        <f t="shared" si="38"/>
        <v>19.338720548398534</v>
      </c>
    </row>
    <row r="808" spans="1:7" x14ac:dyDescent="0.25">
      <c r="A808" s="24">
        <v>80.097656000000001</v>
      </c>
      <c r="B808" s="23">
        <v>-79.412727000000004</v>
      </c>
      <c r="C808" s="25">
        <v>1.4373473000000001</v>
      </c>
      <c r="D808" s="26">
        <v>-3.9076893999999999E-3</v>
      </c>
      <c r="E808" s="28">
        <f t="shared" si="36"/>
        <v>6.5266290418333327E-4</v>
      </c>
      <c r="F808" s="18">
        <f t="shared" si="37"/>
        <v>2.8086506769904935</v>
      </c>
      <c r="G808" s="12">
        <f t="shared" si="38"/>
        <v>19.364870638894409</v>
      </c>
    </row>
    <row r="809" spans="1:7" x14ac:dyDescent="0.25">
      <c r="A809" s="24">
        <v>80.197265999999999</v>
      </c>
      <c r="B809" s="23">
        <v>-79.522712999999996</v>
      </c>
      <c r="C809" s="25">
        <v>1.4372908</v>
      </c>
      <c r="D809" s="26">
        <v>-3.9150150999999996E-3</v>
      </c>
      <c r="E809" s="28">
        <f t="shared" si="36"/>
        <v>6.5388385418333318E-4</v>
      </c>
      <c r="F809" s="18">
        <f t="shared" si="37"/>
        <v>2.8125406360062501</v>
      </c>
      <c r="G809" s="12">
        <f t="shared" si="38"/>
        <v>19.39169083186032</v>
      </c>
    </row>
    <row r="810" spans="1:7" x14ac:dyDescent="0.25">
      <c r="A810" s="24">
        <v>80.296875</v>
      </c>
      <c r="B810" s="23">
        <v>-79.638953999999998</v>
      </c>
      <c r="C810" s="25">
        <v>1.4372442999999999</v>
      </c>
      <c r="D810" s="26">
        <v>-3.9196224000000003E-3</v>
      </c>
      <c r="E810" s="28">
        <f t="shared" si="36"/>
        <v>6.5465173751666668E-4</v>
      </c>
      <c r="F810" s="18">
        <f t="shared" si="37"/>
        <v>2.8166518203929045</v>
      </c>
      <c r="G810" s="12">
        <f t="shared" si="38"/>
        <v>19.420036312653792</v>
      </c>
    </row>
    <row r="811" spans="1:7" x14ac:dyDescent="0.25">
      <c r="A811" s="24">
        <v>80.396484000000001</v>
      </c>
      <c r="B811" s="23">
        <v>-79.734290999999999</v>
      </c>
      <c r="C811" s="25">
        <v>1.4370546</v>
      </c>
      <c r="D811" s="26">
        <v>-3.9244802000000002E-3</v>
      </c>
      <c r="E811" s="28">
        <f t="shared" si="36"/>
        <v>6.5546137084999999E-4</v>
      </c>
      <c r="F811" s="18">
        <f t="shared" si="37"/>
        <v>2.8200236770172493</v>
      </c>
      <c r="G811" s="12">
        <f t="shared" si="38"/>
        <v>19.443284332736269</v>
      </c>
    </row>
    <row r="812" spans="1:7" x14ac:dyDescent="0.25">
      <c r="A812" s="24">
        <v>80.496093999999999</v>
      </c>
      <c r="B812" s="23">
        <v>-79.815498000000005</v>
      </c>
      <c r="C812" s="25">
        <v>1.4370750999999999</v>
      </c>
      <c r="D812" s="26">
        <v>-3.9326339000000004E-3</v>
      </c>
      <c r="E812" s="28">
        <f t="shared" si="36"/>
        <v>6.5682032085000001E-4</v>
      </c>
      <c r="F812" s="18">
        <f t="shared" si="37"/>
        <v>2.8228957871202862</v>
      </c>
      <c r="G812" s="12">
        <f t="shared" si="38"/>
        <v>19.463086738589588</v>
      </c>
    </row>
    <row r="813" spans="1:7" x14ac:dyDescent="0.25">
      <c r="A813" s="24">
        <v>80.595703</v>
      </c>
      <c r="B813" s="23">
        <v>-79.923682999999997</v>
      </c>
      <c r="C813" s="25">
        <v>1.4370015</v>
      </c>
      <c r="D813" s="26">
        <v>-3.9374144000000003E-3</v>
      </c>
      <c r="E813" s="28">
        <f t="shared" si="36"/>
        <v>6.5761707085000001E-4</v>
      </c>
      <c r="F813" s="18">
        <f t="shared" si="37"/>
        <v>2.8267220487910407</v>
      </c>
      <c r="G813" s="12">
        <f t="shared" si="38"/>
        <v>19.489467755955591</v>
      </c>
    </row>
    <row r="814" spans="1:7" x14ac:dyDescent="0.25">
      <c r="A814" s="24">
        <v>80.695312999999999</v>
      </c>
      <c r="B814" s="23">
        <v>-80.012962000000002</v>
      </c>
      <c r="C814" s="25">
        <v>1.4368767</v>
      </c>
      <c r="D814" s="26">
        <v>-3.9427788000000004E-3</v>
      </c>
      <c r="E814" s="28">
        <f t="shared" si="36"/>
        <v>6.5851113751666664E-4</v>
      </c>
      <c r="F814" s="18">
        <f t="shared" si="37"/>
        <v>2.8298796474942187</v>
      </c>
      <c r="G814" s="12">
        <f t="shared" si="38"/>
        <v>19.511238526851923</v>
      </c>
    </row>
    <row r="815" spans="1:7" x14ac:dyDescent="0.25">
      <c r="A815" s="24">
        <v>80.794922</v>
      </c>
      <c r="B815" s="23">
        <v>-80.097435000000004</v>
      </c>
      <c r="C815" s="25">
        <v>1.4367913000000001</v>
      </c>
      <c r="D815" s="26">
        <v>-3.9443042999999997E-3</v>
      </c>
      <c r="E815" s="28">
        <f t="shared" si="36"/>
        <v>6.5876538751666661E-4</v>
      </c>
      <c r="F815" s="18">
        <f t="shared" si="37"/>
        <v>2.8328672687181751</v>
      </c>
      <c r="G815" s="12">
        <f t="shared" si="38"/>
        <v>19.531837349978591</v>
      </c>
    </row>
    <row r="816" spans="1:7" x14ac:dyDescent="0.25">
      <c r="A816" s="24">
        <v>80.894531000000001</v>
      </c>
      <c r="B816" s="23">
        <v>-80.218024999999997</v>
      </c>
      <c r="C816" s="25">
        <v>1.4367512</v>
      </c>
      <c r="D816" s="26">
        <v>-3.9523811999999997E-3</v>
      </c>
      <c r="E816" s="28">
        <f t="shared" si="36"/>
        <v>6.601115375166666E-4</v>
      </c>
      <c r="F816" s="18">
        <f t="shared" si="37"/>
        <v>2.8371322675153863</v>
      </c>
      <c r="G816" s="12">
        <f t="shared" si="38"/>
        <v>19.561243338647689</v>
      </c>
    </row>
    <row r="817" spans="1:7" x14ac:dyDescent="0.25">
      <c r="A817" s="24">
        <v>80.994140999999999</v>
      </c>
      <c r="B817" s="23">
        <v>-80.313393000000005</v>
      </c>
      <c r="C817" s="25">
        <v>1.4366421</v>
      </c>
      <c r="D817" s="26">
        <v>-3.9587527999999997E-3</v>
      </c>
      <c r="E817" s="28">
        <f t="shared" si="36"/>
        <v>6.6117347084999987E-4</v>
      </c>
      <c r="F817" s="18">
        <f t="shared" si="37"/>
        <v>2.8405052205404502</v>
      </c>
      <c r="G817" s="12">
        <f t="shared" si="38"/>
        <v>19.584498918110288</v>
      </c>
    </row>
    <row r="818" spans="1:7" x14ac:dyDescent="0.25">
      <c r="A818" s="24">
        <v>81.09375</v>
      </c>
      <c r="B818" s="23">
        <v>-80.402534000000003</v>
      </c>
      <c r="C818" s="25">
        <v>1.4366890000000001</v>
      </c>
      <c r="D818" s="26">
        <v>-3.9620311E-3</v>
      </c>
      <c r="E818" s="28">
        <f t="shared" si="36"/>
        <v>6.6171985418333329E-4</v>
      </c>
      <c r="F818" s="18">
        <f t="shared" si="37"/>
        <v>2.84365793849204</v>
      </c>
      <c r="G818" s="12">
        <f t="shared" si="38"/>
        <v>19.606236037572533</v>
      </c>
    </row>
    <row r="819" spans="1:7" x14ac:dyDescent="0.25">
      <c r="A819" s="24">
        <v>81.193359000000001</v>
      </c>
      <c r="B819" s="23">
        <v>-80.515120999999994</v>
      </c>
      <c r="C819" s="25">
        <v>1.436555</v>
      </c>
      <c r="D819" s="26">
        <v>-3.9668949000000002E-3</v>
      </c>
      <c r="E819" s="28">
        <f t="shared" si="36"/>
        <v>6.6253048751666662E-4</v>
      </c>
      <c r="F819" s="18">
        <f t="shared" si="37"/>
        <v>2.8476398890649035</v>
      </c>
      <c r="G819" s="12">
        <f t="shared" si="38"/>
        <v>19.633690486915658</v>
      </c>
    </row>
    <row r="820" spans="1:7" x14ac:dyDescent="0.25">
      <c r="A820" s="24">
        <v>81.292968999999999</v>
      </c>
      <c r="B820" s="23">
        <v>-80.609886000000003</v>
      </c>
      <c r="C820" s="25">
        <v>1.4364479000000001</v>
      </c>
      <c r="D820" s="26">
        <v>-3.9745359999999999E-3</v>
      </c>
      <c r="E820" s="28">
        <f t="shared" si="36"/>
        <v>6.638040041833333E-4</v>
      </c>
      <c r="F820" s="18">
        <f t="shared" si="37"/>
        <v>2.8509915153275935</v>
      </c>
      <c r="G820" s="12">
        <f t="shared" si="38"/>
        <v>19.656799024242364</v>
      </c>
    </row>
    <row r="821" spans="1:7" x14ac:dyDescent="0.25">
      <c r="A821" s="24">
        <v>81.392578</v>
      </c>
      <c r="B821" s="23">
        <v>-80.708213999999998</v>
      </c>
      <c r="C821" s="25">
        <v>1.4364686</v>
      </c>
      <c r="D821" s="26">
        <v>-3.9799003999999999E-3</v>
      </c>
      <c r="E821" s="28">
        <f t="shared" si="36"/>
        <v>6.6469807084999994E-4</v>
      </c>
      <c r="F821" s="18">
        <f t="shared" si="37"/>
        <v>2.854469156937447</v>
      </c>
      <c r="G821" s="12">
        <f t="shared" si="38"/>
        <v>19.680776402580992</v>
      </c>
    </row>
    <row r="822" spans="1:7" x14ac:dyDescent="0.25">
      <c r="A822" s="24">
        <v>81.492187999999999</v>
      </c>
      <c r="B822" s="23">
        <v>-80.808586000000005</v>
      </c>
      <c r="C822" s="25">
        <v>1.4363672000000001</v>
      </c>
      <c r="D822" s="26">
        <v>-3.9842278000000002E-3</v>
      </c>
      <c r="E822" s="28">
        <f t="shared" si="36"/>
        <v>6.6541930418333335E-4</v>
      </c>
      <c r="F822" s="18">
        <f t="shared" si="37"/>
        <v>2.8580190902592291</v>
      </c>
      <c r="G822" s="12">
        <f t="shared" si="38"/>
        <v>19.705252212305638</v>
      </c>
    </row>
    <row r="823" spans="1:7" x14ac:dyDescent="0.25">
      <c r="A823" s="24">
        <v>81.591797</v>
      </c>
      <c r="B823" s="23">
        <v>-80.900649999999999</v>
      </c>
      <c r="C823" s="25">
        <v>1.4363513000000001</v>
      </c>
      <c r="D823" s="26">
        <v>-3.9930549000000001E-3</v>
      </c>
      <c r="E823" s="28">
        <f t="shared" si="36"/>
        <v>6.6689048751666664E-4</v>
      </c>
      <c r="F823" s="18">
        <f t="shared" si="37"/>
        <v>2.8612751881882983</v>
      </c>
      <c r="G823" s="12">
        <f t="shared" si="38"/>
        <v>19.72770210815796</v>
      </c>
    </row>
    <row r="824" spans="1:7" x14ac:dyDescent="0.25">
      <c r="A824" s="24">
        <v>81.691406000000001</v>
      </c>
      <c r="B824" s="23">
        <v>-81.001998999999998</v>
      </c>
      <c r="C824" s="25">
        <v>1.4361767999999999</v>
      </c>
      <c r="D824" s="26">
        <v>-3.9977342999999999E-3</v>
      </c>
      <c r="E824" s="28">
        <f t="shared" si="36"/>
        <v>6.6767038751666663E-4</v>
      </c>
      <c r="F824" s="18">
        <f t="shared" si="37"/>
        <v>2.8648596758166138</v>
      </c>
      <c r="G824" s="12">
        <f t="shared" si="38"/>
        <v>19.752416160281893</v>
      </c>
    </row>
    <row r="825" spans="1:7" x14ac:dyDescent="0.25">
      <c r="A825" s="24">
        <v>81.791015999999999</v>
      </c>
      <c r="B825" s="23">
        <v>-81.105461000000005</v>
      </c>
      <c r="C825" s="25">
        <v>1.436096</v>
      </c>
      <c r="D825" s="26">
        <v>-4.0019006000000003E-3</v>
      </c>
      <c r="E825" s="28">
        <f t="shared" si="36"/>
        <v>6.6836477085E-4</v>
      </c>
      <c r="F825" s="18">
        <f t="shared" si="37"/>
        <v>2.8685188955326528</v>
      </c>
      <c r="G825" s="12">
        <f t="shared" si="38"/>
        <v>19.777645469508879</v>
      </c>
    </row>
    <row r="826" spans="1:7" x14ac:dyDescent="0.25">
      <c r="A826" s="24">
        <v>81.890625</v>
      </c>
      <c r="B826" s="23">
        <v>-81.206565999999995</v>
      </c>
      <c r="C826" s="25">
        <v>1.4361246999999999</v>
      </c>
      <c r="D826" s="26">
        <v>-4.0089875000000001E-3</v>
      </c>
      <c r="E826" s="28">
        <f t="shared" si="36"/>
        <v>6.6954592085E-4</v>
      </c>
      <c r="F826" s="18">
        <f t="shared" si="37"/>
        <v>2.8720947534262762</v>
      </c>
      <c r="G826" s="12">
        <f t="shared" si="38"/>
        <v>19.80230002199573</v>
      </c>
    </row>
    <row r="827" spans="1:7" x14ac:dyDescent="0.25">
      <c r="A827" s="24">
        <v>81.990234000000001</v>
      </c>
      <c r="B827" s="23">
        <v>-81.302338000000006</v>
      </c>
      <c r="C827" s="25">
        <v>1.4361248</v>
      </c>
      <c r="D827" s="26">
        <v>-4.0118782999999996E-3</v>
      </c>
      <c r="E827" s="28">
        <f t="shared" si="36"/>
        <v>6.7002772084999993E-4</v>
      </c>
      <c r="F827" s="18">
        <f t="shared" si="37"/>
        <v>2.8754819950284536</v>
      </c>
      <c r="G827" s="12">
        <f t="shared" si="38"/>
        <v>19.825654117250867</v>
      </c>
    </row>
    <row r="828" spans="1:7" x14ac:dyDescent="0.25">
      <c r="A828" s="24">
        <v>82.089843999999999</v>
      </c>
      <c r="B828" s="23">
        <v>-81.403587000000002</v>
      </c>
      <c r="C828" s="25">
        <v>1.4359573000000001</v>
      </c>
      <c r="D828" s="26">
        <v>-4.0196924999999998E-3</v>
      </c>
      <c r="E828" s="28">
        <f t="shared" si="36"/>
        <v>6.7133008751666659E-4</v>
      </c>
      <c r="F828" s="18">
        <f t="shared" si="37"/>
        <v>2.8790629458802561</v>
      </c>
      <c r="G828" s="12">
        <f t="shared" si="38"/>
        <v>19.85034378427763</v>
      </c>
    </row>
    <row r="829" spans="1:7" x14ac:dyDescent="0.25">
      <c r="A829" s="24">
        <v>82.189453</v>
      </c>
      <c r="B829" s="23">
        <v>-81.485611000000006</v>
      </c>
      <c r="C829" s="25">
        <v>1.4358930999999999</v>
      </c>
      <c r="D829" s="26">
        <v>-4.0195910000000003E-3</v>
      </c>
      <c r="E829" s="28">
        <f t="shared" si="36"/>
        <v>6.7131317085000004E-4</v>
      </c>
      <c r="F829" s="18">
        <f t="shared" si="37"/>
        <v>2.8819639514474047</v>
      </c>
      <c r="G829" s="12">
        <f t="shared" si="38"/>
        <v>19.870345416374771</v>
      </c>
    </row>
    <row r="830" spans="1:7" x14ac:dyDescent="0.25">
      <c r="A830" s="24">
        <v>82.289062999999999</v>
      </c>
      <c r="B830" s="23">
        <v>-81.618881000000002</v>
      </c>
      <c r="C830" s="25">
        <v>1.4359093999999999</v>
      </c>
      <c r="D830" s="26">
        <v>-4.030189E-3</v>
      </c>
      <c r="E830" s="28">
        <f t="shared" si="36"/>
        <v>6.7307950418333325E-4</v>
      </c>
      <c r="F830" s="18">
        <f t="shared" si="37"/>
        <v>2.8866774135064839</v>
      </c>
      <c r="G830" s="12">
        <f t="shared" si="38"/>
        <v>19.902843435364165</v>
      </c>
    </row>
    <row r="831" spans="1:7" x14ac:dyDescent="0.25">
      <c r="A831" s="24">
        <v>82.388672</v>
      </c>
      <c r="B831" s="23">
        <v>-81.700644999999994</v>
      </c>
      <c r="C831" s="25">
        <v>1.435773</v>
      </c>
      <c r="D831" s="26">
        <v>-4.0348084000000001E-3</v>
      </c>
      <c r="E831" s="28">
        <f t="shared" si="36"/>
        <v>6.7384940418333331E-4</v>
      </c>
      <c r="F831" s="18">
        <f t="shared" si="37"/>
        <v>2.8895692234546986</v>
      </c>
      <c r="G831" s="12">
        <f t="shared" si="38"/>
        <v>19.922781666208682</v>
      </c>
    </row>
    <row r="832" spans="1:7" x14ac:dyDescent="0.25">
      <c r="A832" s="24">
        <v>82.488281000000001</v>
      </c>
      <c r="B832" s="23">
        <v>-81.793243000000004</v>
      </c>
      <c r="C832" s="25">
        <v>1.4356278</v>
      </c>
      <c r="D832" s="26">
        <v>-4.0414780000000003E-3</v>
      </c>
      <c r="E832" s="28">
        <f t="shared" si="36"/>
        <v>6.7496100418333333E-4</v>
      </c>
      <c r="F832" s="18">
        <f t="shared" si="37"/>
        <v>2.8928442077703482</v>
      </c>
      <c r="G832" s="12">
        <f t="shared" si="38"/>
        <v>19.945361778479857</v>
      </c>
    </row>
    <row r="833" spans="1:7" x14ac:dyDescent="0.25">
      <c r="A833" s="24">
        <v>82.587890999999999</v>
      </c>
      <c r="B833" s="23">
        <v>-81.881111000000004</v>
      </c>
      <c r="C833" s="25">
        <v>1.4356184000000001</v>
      </c>
      <c r="D833" s="26">
        <v>-4.0435642000000004E-3</v>
      </c>
      <c r="E833" s="28">
        <f t="shared" si="36"/>
        <v>6.753087041833334E-4</v>
      </c>
      <c r="F833" s="18">
        <f t="shared" si="37"/>
        <v>2.8959519025569258</v>
      </c>
      <c r="G833" s="12">
        <f t="shared" si="38"/>
        <v>19.966788475655218</v>
      </c>
    </row>
    <row r="834" spans="1:7" x14ac:dyDescent="0.25">
      <c r="A834" s="24">
        <v>82.6875</v>
      </c>
      <c r="B834" s="23">
        <v>-81.977485999999999</v>
      </c>
      <c r="C834" s="25">
        <v>1.4355115000000001</v>
      </c>
      <c r="D834" s="26">
        <v>-4.0490179999999997E-3</v>
      </c>
      <c r="E834" s="28">
        <f t="shared" si="36"/>
        <v>6.7621767084999991E-4</v>
      </c>
      <c r="F834" s="18">
        <f t="shared" si="37"/>
        <v>2.8993604709214771</v>
      </c>
      <c r="G834" s="12">
        <f t="shared" si="38"/>
        <v>19.990289613046247</v>
      </c>
    </row>
    <row r="835" spans="1:7" x14ac:dyDescent="0.25">
      <c r="A835" s="24">
        <v>82.787109000000001</v>
      </c>
      <c r="B835" s="23">
        <v>-82.087424999999996</v>
      </c>
      <c r="C835" s="25">
        <v>1.4355450999999999</v>
      </c>
      <c r="D835" s="26">
        <v>-4.0573863999999998E-3</v>
      </c>
      <c r="E835" s="28">
        <f t="shared" si="36"/>
        <v>6.7761240418333325E-4</v>
      </c>
      <c r="F835" s="18">
        <f t="shared" si="37"/>
        <v>2.9032487676522725</v>
      </c>
      <c r="G835" s="12">
        <f t="shared" si="38"/>
        <v>20.017098345016493</v>
      </c>
    </row>
    <row r="836" spans="1:7" x14ac:dyDescent="0.25">
      <c r="A836" s="24">
        <v>82.886718999999999</v>
      </c>
      <c r="B836" s="23">
        <v>-82.172447000000005</v>
      </c>
      <c r="C836" s="25">
        <v>1.4353864000000001</v>
      </c>
      <c r="D836" s="26">
        <v>-4.0586143999999996E-3</v>
      </c>
      <c r="E836" s="28">
        <f t="shared" si="36"/>
        <v>6.7781707084999985E-4</v>
      </c>
      <c r="F836" s="18">
        <f t="shared" si="37"/>
        <v>2.9062558057792858</v>
      </c>
      <c r="G836" s="12">
        <f t="shared" si="38"/>
        <v>20.037831042326591</v>
      </c>
    </row>
    <row r="837" spans="1:7" x14ac:dyDescent="0.25">
      <c r="A837" s="24">
        <v>82.986328</v>
      </c>
      <c r="B837" s="23">
        <v>-82.275154000000001</v>
      </c>
      <c r="C837" s="25">
        <v>1.4353473000000001</v>
      </c>
      <c r="D837" s="26">
        <v>-4.0670660999999999E-3</v>
      </c>
      <c r="E837" s="28">
        <f t="shared" ref="E837:E900" si="39" xml:space="preserve"> (delta_0 - D837) / L</f>
        <v>6.7922568751666663E-4</v>
      </c>
      <c r="F837" s="18">
        <f t="shared" ref="F837:F900" si="40" xml:space="preserve"> -B837 / A_6x12_in2</f>
        <v>2.90988832283265</v>
      </c>
      <c r="G837" s="12">
        <f t="shared" ref="G837:G900" si="41" xml:space="preserve"> -B837 * kip_to_N / A_6x12_mm2</f>
        <v>20.06287624406999</v>
      </c>
    </row>
    <row r="838" spans="1:7" x14ac:dyDescent="0.25">
      <c r="A838" s="24">
        <v>83.085937999999999</v>
      </c>
      <c r="B838" s="23">
        <v>-82.384536999999995</v>
      </c>
      <c r="C838" s="25">
        <v>1.4353054000000001</v>
      </c>
      <c r="D838" s="26">
        <v>-4.0717990999999997E-3</v>
      </c>
      <c r="E838" s="28">
        <f t="shared" si="39"/>
        <v>6.800145208499999E-4</v>
      </c>
      <c r="F838" s="18">
        <f t="shared" si="40"/>
        <v>2.9137569550860323</v>
      </c>
      <c r="G838" s="12">
        <f t="shared" si="41"/>
        <v>20.089549394900011</v>
      </c>
    </row>
    <row r="839" spans="1:7" x14ac:dyDescent="0.25">
      <c r="A839" s="24">
        <v>83.185547</v>
      </c>
      <c r="B839" s="23">
        <v>-82.474586000000002</v>
      </c>
      <c r="C839" s="25">
        <v>1.4351548000000001</v>
      </c>
      <c r="D839" s="26">
        <v>-4.0794341000000003E-3</v>
      </c>
      <c r="E839" s="28">
        <f t="shared" si="39"/>
        <v>6.8128702085000004E-4</v>
      </c>
      <c r="F839" s="18">
        <f t="shared" si="40"/>
        <v>2.916941786968362</v>
      </c>
      <c r="G839" s="12">
        <f t="shared" si="41"/>
        <v>20.1115079310445</v>
      </c>
    </row>
    <row r="840" spans="1:7" x14ac:dyDescent="0.25">
      <c r="A840" s="24">
        <v>83.285156000000001</v>
      </c>
      <c r="B840" s="23">
        <v>-82.590789999999998</v>
      </c>
      <c r="C840" s="25">
        <v>1.4351605999999999</v>
      </c>
      <c r="D840" s="26">
        <v>-4.0833442000000001E-3</v>
      </c>
      <c r="E840" s="28">
        <f t="shared" si="39"/>
        <v>6.8193870418333327E-4</v>
      </c>
      <c r="F840" s="18">
        <f t="shared" si="40"/>
        <v>2.9210516627477063</v>
      </c>
      <c r="G840" s="12">
        <f t="shared" si="41"/>
        <v>20.139844389352021</v>
      </c>
    </row>
    <row r="841" spans="1:7" x14ac:dyDescent="0.25">
      <c r="A841" s="24">
        <v>83.384765999999999</v>
      </c>
      <c r="B841" s="23">
        <v>-82.680503999999999</v>
      </c>
      <c r="C841" s="25">
        <v>1.4350528</v>
      </c>
      <c r="D841" s="26">
        <v>-4.0888935000000003E-3</v>
      </c>
      <c r="E841" s="28">
        <f t="shared" si="39"/>
        <v>6.8286358751666664E-4</v>
      </c>
      <c r="F841" s="18">
        <f t="shared" si="40"/>
        <v>2.9242246464287165</v>
      </c>
      <c r="G841" s="12">
        <f t="shared" si="41"/>
        <v>20.161721235421012</v>
      </c>
    </row>
    <row r="842" spans="1:7" x14ac:dyDescent="0.25">
      <c r="A842" s="24">
        <v>83.484375</v>
      </c>
      <c r="B842" s="23">
        <v>-82.769958000000003</v>
      </c>
      <c r="C842" s="25">
        <v>1.4349921000000001</v>
      </c>
      <c r="D842" s="26">
        <v>-4.0947882999999999E-3</v>
      </c>
      <c r="E842" s="28">
        <f t="shared" si="39"/>
        <v>6.8384605418333327E-4</v>
      </c>
      <c r="F842" s="18">
        <f t="shared" si="40"/>
        <v>2.9273884344907928</v>
      </c>
      <c r="G842" s="12">
        <f t="shared" si="41"/>
        <v>20.183534680237379</v>
      </c>
    </row>
    <row r="843" spans="1:7" x14ac:dyDescent="0.25">
      <c r="A843" s="24">
        <v>83.583984000000001</v>
      </c>
      <c r="B843" s="23">
        <v>-82.864052000000001</v>
      </c>
      <c r="C843" s="25">
        <v>1.4349242</v>
      </c>
      <c r="D843" s="26">
        <v>-4.0985494999999997E-3</v>
      </c>
      <c r="E843" s="28">
        <f t="shared" si="39"/>
        <v>6.8447292084999987E-4</v>
      </c>
      <c r="F843" s="18">
        <f t="shared" si="40"/>
        <v>2.9307163289830793</v>
      </c>
      <c r="G843" s="12">
        <f t="shared" si="41"/>
        <v>20.206479593562115</v>
      </c>
    </row>
    <row r="844" spans="1:7" x14ac:dyDescent="0.25">
      <c r="A844" s="24">
        <v>83.683593999999999</v>
      </c>
      <c r="B844" s="23">
        <v>-82.973472999999998</v>
      </c>
      <c r="C844" s="25">
        <v>1.4348562</v>
      </c>
      <c r="D844" s="26">
        <v>-4.1060656999999997E-3</v>
      </c>
      <c r="E844" s="28">
        <f t="shared" si="39"/>
        <v>6.8572562084999987E-4</v>
      </c>
      <c r="F844" s="18">
        <f t="shared" si="40"/>
        <v>2.9345863052115364</v>
      </c>
      <c r="G844" s="12">
        <f t="shared" si="41"/>
        <v>20.233162010729057</v>
      </c>
    </row>
    <row r="845" spans="1:7" x14ac:dyDescent="0.25">
      <c r="A845" s="24">
        <v>83.783203</v>
      </c>
      <c r="B845" s="23">
        <v>-83.065597999999994</v>
      </c>
      <c r="C845" s="25">
        <v>1.4348555000000001</v>
      </c>
      <c r="D845" s="26">
        <v>-4.1115615000000003E-3</v>
      </c>
      <c r="E845" s="28">
        <f t="shared" si="39"/>
        <v>6.8664158751666671E-4</v>
      </c>
      <c r="F845" s="18">
        <f t="shared" si="40"/>
        <v>2.9378445605742787</v>
      </c>
      <c r="G845" s="12">
        <f t="shared" si="41"/>
        <v>20.255626781490655</v>
      </c>
    </row>
    <row r="846" spans="1:7" x14ac:dyDescent="0.25">
      <c r="A846" s="24">
        <v>83.882812999999999</v>
      </c>
      <c r="B846" s="23">
        <v>-83.179801999999995</v>
      </c>
      <c r="C846" s="25">
        <v>1.4346738999999999</v>
      </c>
      <c r="D846" s="26">
        <v>-4.1175396000000001E-3</v>
      </c>
      <c r="E846" s="28">
        <f t="shared" si="39"/>
        <v>6.8763793751666668E-4</v>
      </c>
      <c r="F846" s="18">
        <f t="shared" si="40"/>
        <v>2.9418837008233605</v>
      </c>
      <c r="G846" s="12">
        <f t="shared" si="41"/>
        <v>20.283475537854912</v>
      </c>
    </row>
    <row r="847" spans="1:7" x14ac:dyDescent="0.25">
      <c r="A847" s="24">
        <v>83.982422</v>
      </c>
      <c r="B847" s="23">
        <v>-83.273819000000003</v>
      </c>
      <c r="C847" s="25">
        <v>1.4347019999999999</v>
      </c>
      <c r="D847" s="26">
        <v>-4.1207522000000002E-3</v>
      </c>
      <c r="E847" s="28">
        <f t="shared" si="39"/>
        <v>6.8817337084999995E-4</v>
      </c>
      <c r="F847" s="18">
        <f t="shared" si="40"/>
        <v>2.9452088719977318</v>
      </c>
      <c r="G847" s="12">
        <f t="shared" si="41"/>
        <v>20.306401674654833</v>
      </c>
    </row>
    <row r="848" spans="1:7" x14ac:dyDescent="0.25">
      <c r="A848" s="24">
        <v>84.082031000000001</v>
      </c>
      <c r="B848" s="23">
        <v>-83.380257</v>
      </c>
      <c r="C848" s="25">
        <v>1.4347105</v>
      </c>
      <c r="D848" s="26">
        <v>-4.1283574000000002E-3</v>
      </c>
      <c r="E848" s="28">
        <f t="shared" si="39"/>
        <v>6.8944090418333328E-4</v>
      </c>
      <c r="F848" s="18">
        <f t="shared" si="40"/>
        <v>2.948973346182802</v>
      </c>
      <c r="G848" s="12">
        <f t="shared" si="41"/>
        <v>20.332356684373398</v>
      </c>
    </row>
    <row r="849" spans="1:7" x14ac:dyDescent="0.25">
      <c r="A849" s="24">
        <v>84.181640999999999</v>
      </c>
      <c r="B849" s="23">
        <v>-83.461578000000003</v>
      </c>
      <c r="C849" s="25">
        <v>1.4345112</v>
      </c>
      <c r="D849" s="26">
        <v>-4.1331081000000004E-3</v>
      </c>
      <c r="E849" s="28">
        <f t="shared" si="39"/>
        <v>6.9023268751666669E-4</v>
      </c>
      <c r="F849" s="18">
        <f t="shared" si="40"/>
        <v>2.9518494882110633</v>
      </c>
      <c r="G849" s="12">
        <f t="shared" si="41"/>
        <v>20.352186889237483</v>
      </c>
    </row>
    <row r="850" spans="1:7" x14ac:dyDescent="0.25">
      <c r="A850" s="24">
        <v>84.28125</v>
      </c>
      <c r="B850" s="23">
        <v>-83.578331000000006</v>
      </c>
      <c r="C850" s="25">
        <v>1.4344602</v>
      </c>
      <c r="D850" s="26">
        <v>-4.1394741000000002E-3</v>
      </c>
      <c r="E850" s="28">
        <f t="shared" si="39"/>
        <v>6.912936875166667E-4</v>
      </c>
      <c r="F850" s="18">
        <f t="shared" si="40"/>
        <v>2.955978780893465</v>
      </c>
      <c r="G850" s="12">
        <f t="shared" si="41"/>
        <v>20.380657221728427</v>
      </c>
    </row>
    <row r="851" spans="1:7" x14ac:dyDescent="0.25">
      <c r="A851" s="24">
        <v>84.380859000000001</v>
      </c>
      <c r="B851" s="23">
        <v>-83.677879000000004</v>
      </c>
      <c r="C851" s="25">
        <v>1.4344193999999999</v>
      </c>
      <c r="D851" s="26">
        <v>-4.1425973000000001E-3</v>
      </c>
      <c r="E851" s="28">
        <f t="shared" si="39"/>
        <v>6.9181422084999998E-4</v>
      </c>
      <c r="F851" s="18">
        <f t="shared" si="40"/>
        <v>2.9594995711767789</v>
      </c>
      <c r="G851" s="12">
        <f t="shared" si="41"/>
        <v>20.404932098252448</v>
      </c>
    </row>
    <row r="852" spans="1:7" x14ac:dyDescent="0.25">
      <c r="A852" s="24">
        <v>84.480468999999999</v>
      </c>
      <c r="B852" s="23">
        <v>-83.761887000000002</v>
      </c>
      <c r="C852" s="25">
        <v>1.4343437000000001</v>
      </c>
      <c r="D852" s="26">
        <v>-4.1498751000000004E-3</v>
      </c>
      <c r="E852" s="28">
        <f t="shared" si="39"/>
        <v>6.9302718751666672E-4</v>
      </c>
      <c r="F852" s="18">
        <f t="shared" si="40"/>
        <v>2.9624707463899487</v>
      </c>
      <c r="G852" s="12">
        <f t="shared" si="41"/>
        <v>20.425417530677304</v>
      </c>
    </row>
    <row r="853" spans="1:7" x14ac:dyDescent="0.25">
      <c r="A853" s="24">
        <v>84.580078</v>
      </c>
      <c r="B853" s="23">
        <v>-83.861794000000003</v>
      </c>
      <c r="C853" s="25">
        <v>1.4342961000000001</v>
      </c>
      <c r="D853" s="26">
        <v>-4.1552456000000003E-3</v>
      </c>
      <c r="E853" s="28">
        <f t="shared" si="39"/>
        <v>6.9392227085000001E-4</v>
      </c>
      <c r="F853" s="18">
        <f t="shared" si="40"/>
        <v>2.9660042337009447</v>
      </c>
      <c r="G853" s="12">
        <f t="shared" si="41"/>
        <v>20.449779949700144</v>
      </c>
    </row>
    <row r="854" spans="1:7" x14ac:dyDescent="0.25">
      <c r="A854" s="24">
        <v>84.679687999999999</v>
      </c>
      <c r="B854" s="23">
        <v>-83.955673000000004</v>
      </c>
      <c r="C854" s="25">
        <v>1.4341214</v>
      </c>
      <c r="D854" s="26">
        <v>-4.1597811999999996E-3</v>
      </c>
      <c r="E854" s="28">
        <f t="shared" si="39"/>
        <v>6.9467820418333322E-4</v>
      </c>
      <c r="F854" s="18">
        <f t="shared" si="40"/>
        <v>2.9693245241237278</v>
      </c>
      <c r="G854" s="12">
        <f t="shared" si="41"/>
        <v>20.472672435065981</v>
      </c>
    </row>
    <row r="855" spans="1:7" x14ac:dyDescent="0.25">
      <c r="A855" s="24">
        <v>84.779297</v>
      </c>
      <c r="B855" s="23">
        <v>-84.062827999999996</v>
      </c>
      <c r="C855" s="25">
        <v>1.4340807</v>
      </c>
      <c r="D855" s="26">
        <v>-4.1650981000000004E-3</v>
      </c>
      <c r="E855" s="28">
        <f t="shared" si="39"/>
        <v>6.9556435418333335E-4</v>
      </c>
      <c r="F855" s="18">
        <f t="shared" si="40"/>
        <v>2.9731143569963967</v>
      </c>
      <c r="G855" s="12">
        <f t="shared" si="41"/>
        <v>20.498802285931202</v>
      </c>
    </row>
    <row r="856" spans="1:7" x14ac:dyDescent="0.25">
      <c r="A856" s="24">
        <v>84.878906000000001</v>
      </c>
      <c r="B856" s="23">
        <v>-84.163726999999994</v>
      </c>
      <c r="C856" s="25">
        <v>1.4341459999999999</v>
      </c>
      <c r="D856" s="26">
        <v>-4.1734785999999998E-3</v>
      </c>
      <c r="E856" s="28">
        <f t="shared" si="39"/>
        <v>6.9696110418333325E-4</v>
      </c>
      <c r="F856" s="18">
        <f t="shared" si="40"/>
        <v>2.9766829291304031</v>
      </c>
      <c r="G856" s="12">
        <f t="shared" si="41"/>
        <v>20.523406605117895</v>
      </c>
    </row>
    <row r="857" spans="1:7" x14ac:dyDescent="0.25">
      <c r="A857" s="24">
        <v>84.978515999999999</v>
      </c>
      <c r="B857" s="23">
        <v>-84.250152999999997</v>
      </c>
      <c r="C857" s="25">
        <v>1.4340032</v>
      </c>
      <c r="D857" s="26">
        <v>-4.1776922999999999E-3</v>
      </c>
      <c r="E857" s="28">
        <f t="shared" si="39"/>
        <v>6.976633875166666E-4</v>
      </c>
      <c r="F857" s="18">
        <f t="shared" si="40"/>
        <v>2.9797396235996612</v>
      </c>
      <c r="G857" s="12">
        <f t="shared" si="41"/>
        <v>20.544481669192162</v>
      </c>
    </row>
    <row r="858" spans="1:7" x14ac:dyDescent="0.25">
      <c r="A858" s="24">
        <v>85.078125</v>
      </c>
      <c r="B858" s="23">
        <v>-84.361091999999999</v>
      </c>
      <c r="C858" s="25">
        <v>1.4338991999999999</v>
      </c>
      <c r="D858" s="26">
        <v>-4.1805059E-3</v>
      </c>
      <c r="E858" s="28">
        <f t="shared" si="39"/>
        <v>6.9813232084999996E-4</v>
      </c>
      <c r="F858" s="18">
        <f t="shared" si="40"/>
        <v>2.9836632880955882</v>
      </c>
      <c r="G858" s="12">
        <f t="shared" si="41"/>
        <v>20.571534252134043</v>
      </c>
    </row>
    <row r="859" spans="1:7" x14ac:dyDescent="0.25">
      <c r="A859" s="24">
        <v>85.177734000000001</v>
      </c>
      <c r="B859" s="23">
        <v>-84.467101999999997</v>
      </c>
      <c r="C859" s="25">
        <v>1.4339001</v>
      </c>
      <c r="D859" s="26">
        <v>-4.1893748999999999E-3</v>
      </c>
      <c r="E859" s="28">
        <f t="shared" si="39"/>
        <v>6.9961048751666661E-4</v>
      </c>
      <c r="F859" s="18">
        <f t="shared" si="40"/>
        <v>2.987412624877182</v>
      </c>
      <c r="G859" s="12">
        <f t="shared" si="41"/>
        <v>20.597384893636747</v>
      </c>
    </row>
    <row r="860" spans="1:7" x14ac:dyDescent="0.25">
      <c r="A860" s="24">
        <v>85.277343999999999</v>
      </c>
      <c r="B860" s="23">
        <v>-84.556800999999993</v>
      </c>
      <c r="C860" s="25">
        <v>1.4337876000000001</v>
      </c>
      <c r="D860" s="26">
        <v>-4.1924031000000004E-3</v>
      </c>
      <c r="E860" s="28">
        <f t="shared" si="39"/>
        <v>7.0011518751666665E-4</v>
      </c>
      <c r="F860" s="18">
        <f t="shared" si="40"/>
        <v>2.9905850780417151</v>
      </c>
      <c r="G860" s="12">
        <f t="shared" si="41"/>
        <v>20.619258081941158</v>
      </c>
    </row>
    <row r="861" spans="1:7" x14ac:dyDescent="0.25">
      <c r="A861" s="24">
        <v>85.376953</v>
      </c>
      <c r="B861" s="23">
        <v>-84.663605000000004</v>
      </c>
      <c r="C861" s="25">
        <v>1.4336776</v>
      </c>
      <c r="D861" s="26">
        <v>-4.1991201999999998E-3</v>
      </c>
      <c r="E861" s="28">
        <f t="shared" si="39"/>
        <v>7.012347041833333E-4</v>
      </c>
      <c r="F861" s="18">
        <f t="shared" si="40"/>
        <v>2.9943624968288236</v>
      </c>
      <c r="G861" s="12">
        <f t="shared" si="41"/>
        <v>20.645302341115347</v>
      </c>
    </row>
    <row r="862" spans="1:7" x14ac:dyDescent="0.25">
      <c r="A862" s="24">
        <v>85.476562999999999</v>
      </c>
      <c r="B862" s="23">
        <v>-84.756279000000006</v>
      </c>
      <c r="C862" s="25">
        <v>1.4336066000000001</v>
      </c>
      <c r="D862" s="26">
        <v>-4.2053908000000001E-3</v>
      </c>
      <c r="E862" s="28">
        <f t="shared" si="39"/>
        <v>7.022798041833333E-4</v>
      </c>
      <c r="F862" s="18">
        <f t="shared" si="40"/>
        <v>2.9976401690946233</v>
      </c>
      <c r="G862" s="12">
        <f t="shared" si="41"/>
        <v>20.667900986060367</v>
      </c>
    </row>
    <row r="863" spans="1:7" x14ac:dyDescent="0.25">
      <c r="A863" s="24">
        <v>85.576172</v>
      </c>
      <c r="B863" s="23">
        <v>-84.825316999999998</v>
      </c>
      <c r="C863" s="25">
        <v>1.4335883</v>
      </c>
      <c r="D863" s="26">
        <v>-4.2080785999999998E-3</v>
      </c>
      <c r="E863" s="28">
        <f t="shared" si="39"/>
        <v>7.0272777084999993E-4</v>
      </c>
      <c r="F863" s="18">
        <f t="shared" si="40"/>
        <v>3.0000818888637739</v>
      </c>
      <c r="G863" s="12">
        <f t="shared" si="41"/>
        <v>20.684735969439895</v>
      </c>
    </row>
    <row r="864" spans="1:7" x14ac:dyDescent="0.25">
      <c r="A864" s="24">
        <v>85.675781000000001</v>
      </c>
      <c r="B864" s="23">
        <v>-84.942183999999997</v>
      </c>
      <c r="C864" s="25">
        <v>1.4335001000000001</v>
      </c>
      <c r="D864" s="26">
        <v>-4.2165546000000002E-3</v>
      </c>
      <c r="E864" s="28">
        <f t="shared" si="39"/>
        <v>7.0414043751666669E-4</v>
      </c>
      <c r="F864" s="18">
        <f t="shared" si="40"/>
        <v>3.0042152134714004</v>
      </c>
      <c r="G864" s="12">
        <f t="shared" si="41"/>
        <v>20.713234100941605</v>
      </c>
    </row>
    <row r="865" spans="1:7" x14ac:dyDescent="0.25">
      <c r="A865" s="24">
        <v>85.775390999999999</v>
      </c>
      <c r="B865" s="23">
        <v>-85.060340999999994</v>
      </c>
      <c r="C865" s="25">
        <v>1.4334469999999999</v>
      </c>
      <c r="D865" s="26">
        <v>-4.2220801000000001E-3</v>
      </c>
      <c r="E865" s="28">
        <f t="shared" si="39"/>
        <v>7.0506135418333326E-4</v>
      </c>
      <c r="F865" s="18">
        <f t="shared" si="40"/>
        <v>3.0083941624960469</v>
      </c>
      <c r="G865" s="12">
        <f t="shared" si="41"/>
        <v>20.742046800196725</v>
      </c>
    </row>
    <row r="866" spans="1:7" x14ac:dyDescent="0.25">
      <c r="A866" s="24">
        <v>85.875</v>
      </c>
      <c r="B866" s="23">
        <v>-85.151047000000005</v>
      </c>
      <c r="C866" s="25">
        <v>1.4332906000000001</v>
      </c>
      <c r="D866" s="26">
        <v>-4.2267828000000004E-3</v>
      </c>
      <c r="E866" s="28">
        <f t="shared" si="39"/>
        <v>7.0584513751666665E-4</v>
      </c>
      <c r="F866" s="18">
        <f t="shared" si="40"/>
        <v>3.0116022310000683</v>
      </c>
      <c r="G866" s="12">
        <f t="shared" si="41"/>
        <v>20.764165546429577</v>
      </c>
    </row>
    <row r="867" spans="1:7" x14ac:dyDescent="0.25">
      <c r="A867" s="24">
        <v>85.974609000000001</v>
      </c>
      <c r="B867" s="23">
        <v>-85.246452000000005</v>
      </c>
      <c r="C867" s="25">
        <v>1.4333549999999999</v>
      </c>
      <c r="D867" s="26">
        <v>-4.2331903000000001E-3</v>
      </c>
      <c r="E867" s="28">
        <f t="shared" si="39"/>
        <v>7.0691305418333326E-4</v>
      </c>
      <c r="F867" s="18">
        <f t="shared" si="40"/>
        <v>3.0149764926324418</v>
      </c>
      <c r="G867" s="12">
        <f t="shared" si="41"/>
        <v>20.787430148378121</v>
      </c>
    </row>
    <row r="868" spans="1:7" x14ac:dyDescent="0.25">
      <c r="A868" s="24">
        <v>86.074218999999999</v>
      </c>
      <c r="B868" s="23">
        <v>-85.335846000000004</v>
      </c>
      <c r="C868" s="25">
        <v>1.4332582</v>
      </c>
      <c r="D868" s="26">
        <v>-4.2382864999999997E-3</v>
      </c>
      <c r="E868" s="28">
        <f t="shared" si="39"/>
        <v>7.0776242084999994E-4</v>
      </c>
      <c r="F868" s="18">
        <f t="shared" si="40"/>
        <v>3.0181381586286102</v>
      </c>
      <c r="G868" s="12">
        <f t="shared" si="41"/>
        <v>20.809228962136192</v>
      </c>
    </row>
    <row r="869" spans="1:7" x14ac:dyDescent="0.25">
      <c r="A869" s="24">
        <v>86.173828</v>
      </c>
      <c r="B869" s="23">
        <v>-85.450012000000001</v>
      </c>
      <c r="C869" s="25">
        <v>1.4331157000000001</v>
      </c>
      <c r="D869" s="26">
        <v>-4.2444318999999998E-3</v>
      </c>
      <c r="E869" s="28">
        <f t="shared" si="39"/>
        <v>7.0878665418333325E-4</v>
      </c>
      <c r="F869" s="18">
        <f t="shared" si="40"/>
        <v>3.0221759549026164</v>
      </c>
      <c r="G869" s="12">
        <f t="shared" si="41"/>
        <v>20.837068452163528</v>
      </c>
    </row>
    <row r="870" spans="1:7" x14ac:dyDescent="0.25">
      <c r="A870" s="24">
        <v>86.273437999999999</v>
      </c>
      <c r="B870" s="23">
        <v>-85.548636999999999</v>
      </c>
      <c r="C870" s="25">
        <v>1.4331674999999999</v>
      </c>
      <c r="D870" s="26">
        <v>-4.2460290999999997E-3</v>
      </c>
      <c r="E870" s="28">
        <f t="shared" si="39"/>
        <v>7.0905285418333328E-4</v>
      </c>
      <c r="F870" s="18">
        <f t="shared" si="40"/>
        <v>3.0256641007387137</v>
      </c>
      <c r="G870" s="12">
        <f t="shared" si="41"/>
        <v>20.861118254240729</v>
      </c>
    </row>
    <row r="871" spans="1:7" x14ac:dyDescent="0.25">
      <c r="A871" s="24">
        <v>86.373047</v>
      </c>
      <c r="B871" s="23">
        <v>-85.623786999999993</v>
      </c>
      <c r="C871" s="25">
        <v>1.4329460000000001</v>
      </c>
      <c r="D871" s="26">
        <v>-4.2527527999999997E-3</v>
      </c>
      <c r="E871" s="28">
        <f t="shared" si="39"/>
        <v>7.1017347084999986E-4</v>
      </c>
      <c r="F871" s="18">
        <f t="shared" si="40"/>
        <v>3.0283219882883481</v>
      </c>
      <c r="G871" s="12">
        <f t="shared" si="41"/>
        <v>20.879443654758873</v>
      </c>
    </row>
    <row r="872" spans="1:7" x14ac:dyDescent="0.25">
      <c r="A872" s="24">
        <v>86.472656000000001</v>
      </c>
      <c r="B872" s="23">
        <v>-85.741707000000005</v>
      </c>
      <c r="C872" s="25">
        <v>1.4329327000000001</v>
      </c>
      <c r="D872" s="26">
        <v>-4.2594521999999996E-3</v>
      </c>
      <c r="E872" s="28">
        <f t="shared" si="39"/>
        <v>7.1129003751666659E-4</v>
      </c>
      <c r="F872" s="18">
        <f t="shared" si="40"/>
        <v>3.0324925551526589</v>
      </c>
      <c r="G872" s="12">
        <f t="shared" si="41"/>
        <v>20.908198561333716</v>
      </c>
    </row>
    <row r="873" spans="1:7" x14ac:dyDescent="0.25">
      <c r="A873" s="24">
        <v>86.572265999999999</v>
      </c>
      <c r="B873" s="23">
        <v>-85.833893000000003</v>
      </c>
      <c r="C873" s="25">
        <v>1.4328969</v>
      </c>
      <c r="D873" s="26">
        <v>-4.2663184E-3</v>
      </c>
      <c r="E873" s="28">
        <f t="shared" si="39"/>
        <v>7.1243440418333325E-4</v>
      </c>
      <c r="F873" s="18">
        <f t="shared" si="40"/>
        <v>3.0357529679490742</v>
      </c>
      <c r="G873" s="12">
        <f t="shared" si="41"/>
        <v>20.930678207004579</v>
      </c>
    </row>
    <row r="874" spans="1:7" x14ac:dyDescent="0.25">
      <c r="A874" s="24">
        <v>86.671875</v>
      </c>
      <c r="B874" s="23">
        <v>-85.923034999999999</v>
      </c>
      <c r="C874" s="25">
        <v>1.4328871000000001</v>
      </c>
      <c r="D874" s="26">
        <v>-4.2688218000000002E-3</v>
      </c>
      <c r="E874" s="28">
        <f t="shared" si="39"/>
        <v>7.1285163751666665E-4</v>
      </c>
      <c r="F874" s="18">
        <f t="shared" si="40"/>
        <v>3.0389057212684292</v>
      </c>
      <c r="G874" s="12">
        <f t="shared" si="41"/>
        <v>20.952415570317793</v>
      </c>
    </row>
    <row r="875" spans="1:7" x14ac:dyDescent="0.25">
      <c r="A875" s="24">
        <v>86.771484000000001</v>
      </c>
      <c r="B875" s="23">
        <v>-86.027930999999995</v>
      </c>
      <c r="C875" s="25">
        <v>1.4328158</v>
      </c>
      <c r="D875" s="26">
        <v>-4.2776669999999998E-3</v>
      </c>
      <c r="E875" s="28">
        <f t="shared" si="39"/>
        <v>7.1432583751666662E-4</v>
      </c>
      <c r="F875" s="18">
        <f t="shared" si="40"/>
        <v>3.0426156583596664</v>
      </c>
      <c r="G875" s="12">
        <f t="shared" si="41"/>
        <v>20.977994561838102</v>
      </c>
    </row>
    <row r="876" spans="1:7" x14ac:dyDescent="0.25">
      <c r="A876" s="24">
        <v>86.871093999999999</v>
      </c>
      <c r="B876" s="23">
        <v>-86.122681</v>
      </c>
      <c r="C876" s="25">
        <v>1.4326943000000001</v>
      </c>
      <c r="D876" s="26">
        <v>-4.2806234999999996E-3</v>
      </c>
      <c r="E876" s="28">
        <f t="shared" si="39"/>
        <v>7.148185875166666E-4</v>
      </c>
      <c r="F876" s="18">
        <f t="shared" si="40"/>
        <v>3.045966754105879</v>
      </c>
      <c r="G876" s="12">
        <f t="shared" si="41"/>
        <v>21.001099441400232</v>
      </c>
    </row>
    <row r="877" spans="1:7" x14ac:dyDescent="0.25">
      <c r="A877" s="24">
        <v>86.970703</v>
      </c>
      <c r="B877" s="23">
        <v>-86.226180999999997</v>
      </c>
      <c r="C877" s="25">
        <v>1.4326112</v>
      </c>
      <c r="D877" s="26">
        <v>-4.2822687000000003E-3</v>
      </c>
      <c r="E877" s="28">
        <f t="shared" si="39"/>
        <v>7.1509278751666664E-4</v>
      </c>
      <c r="F877" s="18">
        <f t="shared" si="40"/>
        <v>3.0496273177969928</v>
      </c>
      <c r="G877" s="12">
        <f t="shared" si="41"/>
        <v>21.026338016964139</v>
      </c>
    </row>
    <row r="878" spans="1:7" x14ac:dyDescent="0.25">
      <c r="A878" s="24">
        <v>87.070312999999999</v>
      </c>
      <c r="B878" s="23">
        <v>-86.335846000000004</v>
      </c>
      <c r="C878" s="25">
        <v>1.4325793</v>
      </c>
      <c r="D878" s="26">
        <v>-4.2932001000000001E-3</v>
      </c>
      <c r="E878" s="28">
        <f t="shared" si="39"/>
        <v>7.1691468751666667E-4</v>
      </c>
      <c r="F878" s="18">
        <f t="shared" si="40"/>
        <v>3.0535059237601425</v>
      </c>
      <c r="G878" s="12">
        <f t="shared" si="41"/>
        <v>21.053079933768164</v>
      </c>
    </row>
    <row r="879" spans="1:7" x14ac:dyDescent="0.25">
      <c r="A879" s="24">
        <v>87.169922</v>
      </c>
      <c r="B879" s="23">
        <v>-86.425574999999995</v>
      </c>
      <c r="C879" s="25">
        <v>1.432542</v>
      </c>
      <c r="D879" s="26">
        <v>-4.2988267000000002E-3</v>
      </c>
      <c r="E879" s="28">
        <f t="shared" si="39"/>
        <v>7.1785245418333336E-4</v>
      </c>
      <c r="F879" s="18">
        <f t="shared" si="40"/>
        <v>3.0566794379576292</v>
      </c>
      <c r="G879" s="12">
        <f t="shared" si="41"/>
        <v>21.074960437601725</v>
      </c>
    </row>
    <row r="880" spans="1:7" x14ac:dyDescent="0.25">
      <c r="A880" s="24">
        <v>87.269531000000001</v>
      </c>
      <c r="B880" s="23">
        <v>-86.522316000000004</v>
      </c>
      <c r="C880" s="25">
        <v>1.4324002</v>
      </c>
      <c r="D880" s="26">
        <v>-4.3043400999999998E-3</v>
      </c>
      <c r="E880" s="28">
        <f t="shared" si="39"/>
        <v>7.1877135418333326E-4</v>
      </c>
      <c r="F880" s="18">
        <f t="shared" si="40"/>
        <v>3.0601009509242192</v>
      </c>
      <c r="G880" s="12">
        <f t="shared" si="41"/>
        <v>21.098550824448374</v>
      </c>
    </row>
    <row r="881" spans="1:7" x14ac:dyDescent="0.25">
      <c r="A881" s="24">
        <v>87.369140999999999</v>
      </c>
      <c r="B881" s="23">
        <v>-86.630111999999997</v>
      </c>
      <c r="C881" s="25">
        <v>1.4323646999999999</v>
      </c>
      <c r="D881" s="26">
        <v>-4.3094186E-3</v>
      </c>
      <c r="E881" s="28">
        <f t="shared" si="39"/>
        <v>7.1961777084999991E-4</v>
      </c>
      <c r="F881" s="18">
        <f t="shared" si="40"/>
        <v>3.0639134545343376</v>
      </c>
      <c r="G881" s="12">
        <f t="shared" si="41"/>
        <v>21.124836983786413</v>
      </c>
    </row>
    <row r="882" spans="1:7" x14ac:dyDescent="0.25">
      <c r="A882" s="24">
        <v>87.46875</v>
      </c>
      <c r="B882" s="23">
        <v>-86.722358999999997</v>
      </c>
      <c r="C882" s="25">
        <v>1.4323401</v>
      </c>
      <c r="D882" s="26">
        <v>-4.3131141000000003E-3</v>
      </c>
      <c r="E882" s="28">
        <f t="shared" si="39"/>
        <v>7.2023368751666667E-4</v>
      </c>
      <c r="F882" s="18">
        <f t="shared" si="40"/>
        <v>3.067176024764426</v>
      </c>
      <c r="G882" s="12">
        <f t="shared" si="41"/>
        <v>21.147331504366548</v>
      </c>
    </row>
    <row r="883" spans="1:7" x14ac:dyDescent="0.25">
      <c r="A883" s="24">
        <v>87.568359000000001</v>
      </c>
      <c r="B883" s="23">
        <v>-86.826796999999999</v>
      </c>
      <c r="C883" s="25">
        <v>1.4321889000000001</v>
      </c>
      <c r="D883" s="26">
        <v>-4.3199272000000004E-3</v>
      </c>
      <c r="E883" s="28">
        <f t="shared" si="39"/>
        <v>7.2136920418333335E-4</v>
      </c>
      <c r="F883" s="18">
        <f t="shared" si="40"/>
        <v>3.0708697634192332</v>
      </c>
      <c r="G883" s="12">
        <f t="shared" si="41"/>
        <v>21.172798812141849</v>
      </c>
    </row>
    <row r="884" spans="1:7" x14ac:dyDescent="0.25">
      <c r="A884" s="24">
        <v>87.667968999999999</v>
      </c>
      <c r="B884" s="23">
        <v>-86.913169999999994</v>
      </c>
      <c r="C884" s="25">
        <v>1.4321675</v>
      </c>
      <c r="D884" s="26">
        <v>-4.3234796999999997E-3</v>
      </c>
      <c r="E884" s="28">
        <f t="shared" si="39"/>
        <v>7.2196128751666653E-4</v>
      </c>
      <c r="F884" s="18">
        <f t="shared" si="40"/>
        <v>3.0739245833969386</v>
      </c>
      <c r="G884" s="12">
        <f t="shared" si="41"/>
        <v>21.193860952114616</v>
      </c>
    </row>
    <row r="885" spans="1:7" x14ac:dyDescent="0.25">
      <c r="A885" s="24">
        <v>87.767578</v>
      </c>
      <c r="B885" s="23">
        <v>-87.010161999999994</v>
      </c>
      <c r="C885" s="25">
        <v>1.4320801000000001</v>
      </c>
      <c r="D885" s="26">
        <v>-4.3297797000000004E-3</v>
      </c>
      <c r="E885" s="28">
        <f t="shared" si="39"/>
        <v>7.2301128751666669E-4</v>
      </c>
      <c r="F885" s="18">
        <f t="shared" si="40"/>
        <v>3.0773549736725765</v>
      </c>
      <c r="G885" s="12">
        <f t="shared" si="41"/>
        <v>21.217512545555142</v>
      </c>
    </row>
    <row r="886" spans="1:7" x14ac:dyDescent="0.25">
      <c r="A886" s="24">
        <v>87.867187999999999</v>
      </c>
      <c r="B886" s="23">
        <v>-87.123786999999993</v>
      </c>
      <c r="C886" s="25">
        <v>1.4320283</v>
      </c>
      <c r="D886" s="26">
        <v>-4.3348698000000001E-3</v>
      </c>
      <c r="E886" s="28">
        <f t="shared" si="39"/>
        <v>7.2385963751666661E-4</v>
      </c>
      <c r="F886" s="18">
        <f t="shared" si="40"/>
        <v>3.0813736359856465</v>
      </c>
      <c r="G886" s="12">
        <f t="shared" si="41"/>
        <v>21.245220112206827</v>
      </c>
    </row>
    <row r="887" spans="1:7" x14ac:dyDescent="0.25">
      <c r="A887" s="24">
        <v>87.966797</v>
      </c>
      <c r="B887" s="23">
        <v>-87.199325999999999</v>
      </c>
      <c r="C887" s="25">
        <v>1.4319588999999999</v>
      </c>
      <c r="D887" s="26">
        <v>-4.3422071999999999E-3</v>
      </c>
      <c r="E887" s="28">
        <f t="shared" si="39"/>
        <v>7.2508253751666664E-4</v>
      </c>
      <c r="F887" s="18">
        <f t="shared" si="40"/>
        <v>3.0840452815959178</v>
      </c>
      <c r="G887" s="12">
        <f t="shared" si="41"/>
        <v>21.263640370752935</v>
      </c>
    </row>
    <row r="888" spans="1:7" x14ac:dyDescent="0.25">
      <c r="A888" s="24">
        <v>88.066406000000001</v>
      </c>
      <c r="B888" s="23">
        <v>-87.317832999999993</v>
      </c>
      <c r="C888" s="25">
        <v>1.4318915999999999</v>
      </c>
      <c r="D888" s="26">
        <v>-4.3488294000000004E-3</v>
      </c>
      <c r="E888" s="28">
        <f t="shared" si="39"/>
        <v>7.2618623751666668E-4</v>
      </c>
      <c r="F888" s="18">
        <f t="shared" si="40"/>
        <v>3.08823660933836</v>
      </c>
      <c r="G888" s="12">
        <f t="shared" si="41"/>
        <v>21.292538417848125</v>
      </c>
    </row>
    <row r="889" spans="1:7" x14ac:dyDescent="0.25">
      <c r="A889" s="24">
        <v>88.166015999999999</v>
      </c>
      <c r="B889" s="23">
        <v>-87.387718000000007</v>
      </c>
      <c r="C889" s="25">
        <v>1.4318427</v>
      </c>
      <c r="D889" s="26">
        <v>-4.3515888999999999E-3</v>
      </c>
      <c r="E889" s="28">
        <f t="shared" si="39"/>
        <v>7.2664615418333326E-4</v>
      </c>
      <c r="F889" s="18">
        <f t="shared" si="40"/>
        <v>3.0907082856045776</v>
      </c>
      <c r="G889" s="12">
        <f t="shared" si="41"/>
        <v>21.309579943000628</v>
      </c>
    </row>
    <row r="890" spans="1:7" x14ac:dyDescent="0.25">
      <c r="A890" s="24">
        <v>88.265625</v>
      </c>
      <c r="B890" s="23">
        <v>-87.494934000000001</v>
      </c>
      <c r="C890" s="25">
        <v>1.4317865000000001</v>
      </c>
      <c r="D890" s="26">
        <v>-4.3585802999999996E-3</v>
      </c>
      <c r="E890" s="28">
        <f t="shared" si="39"/>
        <v>7.2781138751666652E-4</v>
      </c>
      <c r="F890" s="18">
        <f t="shared" si="40"/>
        <v>3.0945002759109199</v>
      </c>
      <c r="G890" s="12">
        <f t="shared" si="41"/>
        <v>21.335724668775121</v>
      </c>
    </row>
    <row r="891" spans="1:7" x14ac:dyDescent="0.25">
      <c r="A891" s="24">
        <v>88.365234000000001</v>
      </c>
      <c r="B891" s="23">
        <v>-87.603783000000007</v>
      </c>
      <c r="C891" s="25">
        <v>1.4317428000000001</v>
      </c>
      <c r="D891" s="26">
        <v>-4.3620318E-3</v>
      </c>
      <c r="E891" s="28">
        <f t="shared" si="39"/>
        <v>7.2838663751666666E-4</v>
      </c>
      <c r="F891" s="18">
        <f t="shared" si="40"/>
        <v>3.0983500217777222</v>
      </c>
      <c r="G891" s="12">
        <f t="shared" si="41"/>
        <v>21.362267603186289</v>
      </c>
    </row>
    <row r="892" spans="1:7" x14ac:dyDescent="0.25">
      <c r="A892" s="24">
        <v>88.464843999999999</v>
      </c>
      <c r="B892" s="23">
        <v>-87.699637999999993</v>
      </c>
      <c r="C892" s="25">
        <v>1.4316603999999999</v>
      </c>
      <c r="D892" s="26">
        <v>-4.3672826000000003E-3</v>
      </c>
      <c r="E892" s="28">
        <f t="shared" si="39"/>
        <v>7.2926177084999997E-4</v>
      </c>
      <c r="F892" s="18">
        <f t="shared" si="40"/>
        <v>3.1017401989044049</v>
      </c>
      <c r="G892" s="12">
        <f t="shared" si="41"/>
        <v>21.385641938072066</v>
      </c>
    </row>
    <row r="893" spans="1:7" x14ac:dyDescent="0.25">
      <c r="A893" s="24">
        <v>88.564453</v>
      </c>
      <c r="B893" s="23">
        <v>-87.815331</v>
      </c>
      <c r="C893" s="25">
        <v>1.4315826</v>
      </c>
      <c r="D893" s="26">
        <v>-4.3727363999999996E-3</v>
      </c>
      <c r="E893" s="28">
        <f t="shared" si="39"/>
        <v>7.3017073751666659E-4</v>
      </c>
      <c r="F893" s="18">
        <f t="shared" si="40"/>
        <v>3.1058320017557675</v>
      </c>
      <c r="G893" s="12">
        <f t="shared" si="41"/>
        <v>21.413853788533089</v>
      </c>
    </row>
    <row r="894" spans="1:7" x14ac:dyDescent="0.25">
      <c r="A894" s="24">
        <v>88.664062999999999</v>
      </c>
      <c r="B894" s="23">
        <v>-87.885581999999999</v>
      </c>
      <c r="C894" s="25">
        <v>1.4315636</v>
      </c>
      <c r="D894" s="26">
        <v>-4.3801096999999999E-3</v>
      </c>
      <c r="E894" s="28">
        <f t="shared" si="39"/>
        <v>7.3139962084999997E-4</v>
      </c>
      <c r="F894" s="18">
        <f t="shared" si="40"/>
        <v>3.1083166226240224</v>
      </c>
      <c r="G894" s="12">
        <f t="shared" si="41"/>
        <v>21.430984563141205</v>
      </c>
    </row>
    <row r="895" spans="1:7" x14ac:dyDescent="0.25">
      <c r="A895" s="24">
        <v>88.763672</v>
      </c>
      <c r="B895" s="23">
        <v>-87.989761000000001</v>
      </c>
      <c r="C895" s="25">
        <v>1.4314519999999999</v>
      </c>
      <c r="D895" s="26">
        <v>-4.3822080000000003E-3</v>
      </c>
      <c r="E895" s="28">
        <f t="shared" si="39"/>
        <v>7.317493375166667E-4</v>
      </c>
      <c r="F895" s="18">
        <f t="shared" si="40"/>
        <v>3.1120012010276605</v>
      </c>
      <c r="G895" s="12">
        <f t="shared" si="41"/>
        <v>21.456388713514855</v>
      </c>
    </row>
    <row r="896" spans="1:7" x14ac:dyDescent="0.25">
      <c r="A896" s="24">
        <v>88.863281000000001</v>
      </c>
      <c r="B896" s="23">
        <v>-88.072533000000007</v>
      </c>
      <c r="C896" s="25">
        <v>1.4313357</v>
      </c>
      <c r="D896" s="26">
        <v>-4.3872147999999998E-3</v>
      </c>
      <c r="E896" s="28">
        <f t="shared" si="39"/>
        <v>7.3258380418333329E-4</v>
      </c>
      <c r="F896" s="18">
        <f t="shared" si="40"/>
        <v>3.1149286616831278</v>
      </c>
      <c r="G896" s="12">
        <f t="shared" si="41"/>
        <v>21.476572746138775</v>
      </c>
    </row>
    <row r="897" spans="1:7" x14ac:dyDescent="0.25">
      <c r="A897" s="24">
        <v>88.962890999999999</v>
      </c>
      <c r="B897" s="23">
        <v>-88.188766000000001</v>
      </c>
      <c r="C897" s="25">
        <v>1.4312963000000001</v>
      </c>
      <c r="D897" s="26">
        <v>-4.3977466000000003E-3</v>
      </c>
      <c r="E897" s="28">
        <f t="shared" si="39"/>
        <v>7.3433910418333338E-4</v>
      </c>
      <c r="F897" s="18">
        <f t="shared" si="40"/>
        <v>3.1190395631276613</v>
      </c>
      <c r="G897" s="12">
        <f t="shared" si="41"/>
        <v>21.504916276124472</v>
      </c>
    </row>
    <row r="898" spans="1:7" x14ac:dyDescent="0.25">
      <c r="A898" s="24">
        <v>89.0625</v>
      </c>
      <c r="B898" s="23">
        <v>-88.312629999999999</v>
      </c>
      <c r="C898" s="25">
        <v>1.4311917999999999</v>
      </c>
      <c r="D898" s="26">
        <v>-4.4042020999999999E-3</v>
      </c>
      <c r="E898" s="28">
        <f t="shared" si="39"/>
        <v>7.354150208499999E-4</v>
      </c>
      <c r="F898" s="18">
        <f t="shared" si="40"/>
        <v>3.1234203559879132</v>
      </c>
      <c r="G898" s="12">
        <f t="shared" si="41"/>
        <v>21.535120632874694</v>
      </c>
    </row>
    <row r="899" spans="1:7" x14ac:dyDescent="0.25">
      <c r="A899" s="24">
        <v>89.162109000000001</v>
      </c>
      <c r="B899" s="23">
        <v>-88.396675000000002</v>
      </c>
      <c r="C899" s="25">
        <v>1.4311303</v>
      </c>
      <c r="D899" s="26">
        <v>-4.4057219999999999E-3</v>
      </c>
      <c r="E899" s="28">
        <f t="shared" si="39"/>
        <v>7.3566833751666661E-4</v>
      </c>
      <c r="F899" s="18">
        <f t="shared" si="40"/>
        <v>3.1263928398083927</v>
      </c>
      <c r="G899" s="12">
        <f t="shared" si="41"/>
        <v>21.555615087785505</v>
      </c>
    </row>
    <row r="900" spans="1:7" x14ac:dyDescent="0.25">
      <c r="A900" s="24">
        <v>89.261718999999999</v>
      </c>
      <c r="B900" s="23">
        <v>-88.499968999999993</v>
      </c>
      <c r="C900" s="25">
        <v>1.4310189</v>
      </c>
      <c r="D900" s="26">
        <v>-4.4131782000000003E-3</v>
      </c>
      <c r="E900" s="28">
        <f t="shared" si="39"/>
        <v>7.3691103751666667E-4</v>
      </c>
      <c r="F900" s="18">
        <f t="shared" si="40"/>
        <v>3.1300461177398891</v>
      </c>
      <c r="G900" s="12">
        <f t="shared" si="41"/>
        <v>21.580803430049254</v>
      </c>
    </row>
    <row r="901" spans="1:7" x14ac:dyDescent="0.25">
      <c r="A901" s="24">
        <v>89.361328</v>
      </c>
      <c r="B901" s="23">
        <v>-88.597603000000007</v>
      </c>
      <c r="C901" s="25">
        <v>1.4310575000000001</v>
      </c>
      <c r="D901" s="26">
        <v>-4.4195685000000002E-3</v>
      </c>
      <c r="E901" s="28">
        <f t="shared" ref="E901:E964" si="42" xml:space="preserve"> (delta_0 - D901) / L</f>
        <v>7.3797608751666665E-4</v>
      </c>
      <c r="F901" s="18">
        <f t="shared" ref="F901:F964" si="43" xml:space="preserve"> -B901 / A_6x12_in2</f>
        <v>3.1334992141207416</v>
      </c>
      <c r="G901" s="12">
        <f t="shared" ref="G901:G964" si="44" xml:space="preserve"> -B901 * kip_to_N / A_6x12_mm2</f>
        <v>21.604611575813575</v>
      </c>
    </row>
    <row r="902" spans="1:7" x14ac:dyDescent="0.25">
      <c r="A902" s="24">
        <v>89.460937999999999</v>
      </c>
      <c r="B902" s="23">
        <v>-88.688202000000004</v>
      </c>
      <c r="C902" s="25">
        <v>1.4309824</v>
      </c>
      <c r="D902" s="26">
        <v>-4.4227750000000003E-3</v>
      </c>
      <c r="E902" s="28">
        <f t="shared" si="42"/>
        <v>7.3851050418333338E-4</v>
      </c>
      <c r="F902" s="18">
        <f t="shared" si="43"/>
        <v>3.1367034982738931</v>
      </c>
      <c r="G902" s="12">
        <f t="shared" si="44"/>
        <v>21.626704229992455</v>
      </c>
    </row>
    <row r="903" spans="1:7" x14ac:dyDescent="0.25">
      <c r="A903" s="24">
        <v>89.560547</v>
      </c>
      <c r="B903" s="23">
        <v>-88.802795000000003</v>
      </c>
      <c r="C903" s="25">
        <v>1.4310080999999999</v>
      </c>
      <c r="D903" s="26">
        <v>-4.4313162000000003E-3</v>
      </c>
      <c r="E903" s="28">
        <f t="shared" si="42"/>
        <v>7.3993403751666667E-4</v>
      </c>
      <c r="F903" s="18">
        <f t="shared" si="43"/>
        <v>3.1407563965836109</v>
      </c>
      <c r="G903" s="12">
        <f t="shared" si="44"/>
        <v>21.65464784438468</v>
      </c>
    </row>
    <row r="904" spans="1:7" x14ac:dyDescent="0.25">
      <c r="A904" s="24">
        <v>89.660156000000001</v>
      </c>
      <c r="B904" s="23">
        <v>-88.896698000000001</v>
      </c>
      <c r="C904" s="25">
        <v>1.4308552999999999</v>
      </c>
      <c r="D904" s="26">
        <v>-4.4344813000000002E-3</v>
      </c>
      <c r="E904" s="28">
        <f t="shared" si="42"/>
        <v>7.4046155418333332E-4</v>
      </c>
      <c r="F904" s="18">
        <f t="shared" si="43"/>
        <v>3.1440775358327571</v>
      </c>
      <c r="G904" s="12">
        <f t="shared" si="44"/>
        <v>21.677546182173838</v>
      </c>
    </row>
    <row r="905" spans="1:7" x14ac:dyDescent="0.25">
      <c r="A905" s="24">
        <v>89.759765999999999</v>
      </c>
      <c r="B905" s="23">
        <v>-88.987358</v>
      </c>
      <c r="C905" s="25">
        <v>1.4307795000000001</v>
      </c>
      <c r="D905" s="26">
        <v>-4.4396547999999997E-3</v>
      </c>
      <c r="E905" s="28">
        <f t="shared" si="42"/>
        <v>7.4132380418333321E-4</v>
      </c>
      <c r="F905" s="18">
        <f t="shared" si="43"/>
        <v>3.1472839774195815</v>
      </c>
      <c r="G905" s="12">
        <f t="shared" si="44"/>
        <v>21.699653711261991</v>
      </c>
    </row>
    <row r="906" spans="1:7" x14ac:dyDescent="0.25">
      <c r="A906" s="24">
        <v>89.859375</v>
      </c>
      <c r="B906" s="23">
        <v>-89.096642000000003</v>
      </c>
      <c r="C906" s="25">
        <v>1.430763</v>
      </c>
      <c r="D906" s="26">
        <v>-4.4467715000000001E-3</v>
      </c>
      <c r="E906" s="28">
        <f t="shared" si="42"/>
        <v>7.4250992085000001E-4</v>
      </c>
      <c r="F906" s="18">
        <f t="shared" si="43"/>
        <v>3.151149108264216</v>
      </c>
      <c r="G906" s="12">
        <f t="shared" si="44"/>
        <v>21.726302720845819</v>
      </c>
    </row>
    <row r="907" spans="1:7" x14ac:dyDescent="0.25">
      <c r="A907" s="24">
        <v>89.958984000000001</v>
      </c>
      <c r="B907" s="23">
        <v>-89.187201999999999</v>
      </c>
      <c r="C907" s="25">
        <v>1.4306011000000001</v>
      </c>
      <c r="D907" s="26">
        <v>-4.4523747999999997E-3</v>
      </c>
      <c r="E907" s="28">
        <f t="shared" si="42"/>
        <v>7.434438041833332E-4</v>
      </c>
      <c r="F907" s="18">
        <f t="shared" si="43"/>
        <v>3.1543520130745275</v>
      </c>
      <c r="G907" s="12">
        <f t="shared" si="44"/>
        <v>21.748385864836809</v>
      </c>
    </row>
    <row r="908" spans="1:7" x14ac:dyDescent="0.25">
      <c r="A908" s="24">
        <v>90.058593999999999</v>
      </c>
      <c r="B908" s="23">
        <v>-89.279731999999996</v>
      </c>
      <c r="C908" s="25">
        <v>1.4305911</v>
      </c>
      <c r="D908" s="26">
        <v>-4.4562309000000001E-3</v>
      </c>
      <c r="E908" s="28">
        <f t="shared" si="42"/>
        <v>7.4408648751666661E-4</v>
      </c>
      <c r="F908" s="18">
        <f t="shared" si="43"/>
        <v>3.157624592382148</v>
      </c>
      <c r="G908" s="12">
        <f t="shared" si="44"/>
        <v>21.770949395241914</v>
      </c>
    </row>
    <row r="909" spans="1:7" x14ac:dyDescent="0.25">
      <c r="A909" s="24">
        <v>90.158203</v>
      </c>
      <c r="B909" s="23">
        <v>-89.373740999999995</v>
      </c>
      <c r="C909" s="25">
        <v>1.4304698</v>
      </c>
      <c r="D909" s="26">
        <v>-4.4634551999999999E-3</v>
      </c>
      <c r="E909" s="28">
        <f t="shared" si="42"/>
        <v>7.4529053751666661E-4</v>
      </c>
      <c r="F909" s="18">
        <f t="shared" si="43"/>
        <v>3.1609494806143985</v>
      </c>
      <c r="G909" s="12">
        <f t="shared" si="44"/>
        <v>21.793873581234063</v>
      </c>
    </row>
    <row r="910" spans="1:7" x14ac:dyDescent="0.25">
      <c r="A910" s="24">
        <v>90.257812999999999</v>
      </c>
      <c r="B910" s="23">
        <v>-89.482680999999999</v>
      </c>
      <c r="C910" s="25">
        <v>1.4304081</v>
      </c>
      <c r="D910" s="26">
        <v>-4.4681699999999996E-3</v>
      </c>
      <c r="E910" s="28">
        <f t="shared" si="42"/>
        <v>7.4607633751666656E-4</v>
      </c>
      <c r="F910" s="18">
        <f t="shared" si="43"/>
        <v>3.1648024449478278</v>
      </c>
      <c r="G910" s="12">
        <f t="shared" si="44"/>
        <v>21.82043870608365</v>
      </c>
    </row>
    <row r="911" spans="1:7" x14ac:dyDescent="0.25">
      <c r="A911" s="24">
        <v>90.357422</v>
      </c>
      <c r="B911" s="23">
        <v>-89.575812999999997</v>
      </c>
      <c r="C911" s="25">
        <v>1.4303322999999999</v>
      </c>
      <c r="D911" s="26">
        <v>-4.4742436000000003E-3</v>
      </c>
      <c r="E911" s="28">
        <f t="shared" si="42"/>
        <v>7.4708860418333338E-4</v>
      </c>
      <c r="F911" s="18">
        <f t="shared" si="43"/>
        <v>3.1680963156500574</v>
      </c>
      <c r="G911" s="12">
        <f t="shared" si="44"/>
        <v>21.843149034773681</v>
      </c>
    </row>
    <row r="912" spans="1:7" x14ac:dyDescent="0.25">
      <c r="A912" s="24">
        <v>90.457031000000001</v>
      </c>
      <c r="B912" s="23">
        <v>-89.677802999999997</v>
      </c>
      <c r="C912" s="25">
        <v>1.4303085</v>
      </c>
      <c r="D912" s="26">
        <v>-4.4800131999999998E-3</v>
      </c>
      <c r="E912" s="28">
        <f t="shared" si="42"/>
        <v>7.4805020418333321E-4</v>
      </c>
      <c r="F912" s="18">
        <f t="shared" si="43"/>
        <v>3.1717034740158225</v>
      </c>
      <c r="G912" s="12">
        <f t="shared" si="44"/>
        <v>21.868019395370425</v>
      </c>
    </row>
    <row r="913" spans="1:7" x14ac:dyDescent="0.25">
      <c r="A913" s="24">
        <v>90.556640999999999</v>
      </c>
      <c r="B913" s="23">
        <v>-89.783157000000003</v>
      </c>
      <c r="C913" s="25">
        <v>1.4302520999999999</v>
      </c>
      <c r="D913" s="26">
        <v>-4.4840067000000003E-3</v>
      </c>
      <c r="E913" s="28">
        <f t="shared" si="42"/>
        <v>7.4871578751666663E-4</v>
      </c>
      <c r="F913" s="18">
        <f t="shared" si="43"/>
        <v>3.1754296095434902</v>
      </c>
      <c r="G913" s="12">
        <f t="shared" si="44"/>
        <v>21.893710070635741</v>
      </c>
    </row>
    <row r="914" spans="1:7" x14ac:dyDescent="0.25">
      <c r="A914" s="24">
        <v>90.65625</v>
      </c>
      <c r="B914" s="23">
        <v>-89.886200000000002</v>
      </c>
      <c r="C914" s="25">
        <v>1.4302003000000001</v>
      </c>
      <c r="D914" s="26">
        <v>-4.4909269E-3</v>
      </c>
      <c r="E914" s="28">
        <f t="shared" si="42"/>
        <v>7.4986915418333332E-4</v>
      </c>
      <c r="F914" s="18">
        <f t="shared" si="43"/>
        <v>3.1790740101659387</v>
      </c>
      <c r="G914" s="12">
        <f t="shared" si="44"/>
        <v>21.918837206305614</v>
      </c>
    </row>
    <row r="915" spans="1:7" x14ac:dyDescent="0.25">
      <c r="A915" s="24">
        <v>90.755859000000001</v>
      </c>
      <c r="B915" s="23">
        <v>-89.982039999999998</v>
      </c>
      <c r="C915" s="25">
        <v>1.4301503</v>
      </c>
      <c r="D915" s="26">
        <v>-4.4956891999999998E-3</v>
      </c>
      <c r="E915" s="28">
        <f t="shared" si="42"/>
        <v>7.5066287084999989E-4</v>
      </c>
      <c r="F915" s="18">
        <f t="shared" si="43"/>
        <v>3.1824636567761444</v>
      </c>
      <c r="G915" s="12">
        <f t="shared" si="44"/>
        <v>21.942207883426821</v>
      </c>
    </row>
    <row r="916" spans="1:7" x14ac:dyDescent="0.25">
      <c r="A916" s="24">
        <v>90.855468999999999</v>
      </c>
      <c r="B916" s="23">
        <v>-90.064109999999999</v>
      </c>
      <c r="C916" s="25">
        <v>1.430053</v>
      </c>
      <c r="D916" s="26">
        <v>-4.5022159000000003E-3</v>
      </c>
      <c r="E916" s="28">
        <f t="shared" si="42"/>
        <v>7.5175065418333329E-4</v>
      </c>
      <c r="F916" s="18">
        <f t="shared" si="43"/>
        <v>3.1853662892604895</v>
      </c>
      <c r="G916" s="12">
        <f t="shared" si="44"/>
        <v>21.962220732668655</v>
      </c>
    </row>
    <row r="917" spans="1:7" x14ac:dyDescent="0.25">
      <c r="A917" s="24">
        <v>90.955078</v>
      </c>
      <c r="B917" s="23">
        <v>-90.174308999999994</v>
      </c>
      <c r="C917" s="25">
        <v>1.4299861</v>
      </c>
      <c r="D917" s="26">
        <v>-4.5065251000000004E-3</v>
      </c>
      <c r="E917" s="28">
        <f t="shared" si="42"/>
        <v>7.5246885418333339E-4</v>
      </c>
      <c r="F917" s="18">
        <f t="shared" si="43"/>
        <v>3.1892637816102187</v>
      </c>
      <c r="G917" s="12">
        <f t="shared" si="44"/>
        <v>21.989092865891529</v>
      </c>
    </row>
    <row r="918" spans="1:7" x14ac:dyDescent="0.25">
      <c r="A918" s="24">
        <v>91.054687999999999</v>
      </c>
      <c r="B918" s="23">
        <v>-90.273551999999995</v>
      </c>
      <c r="C918" s="25">
        <v>1.4298922999999999</v>
      </c>
      <c r="D918" s="26">
        <v>-4.5104055000000001E-3</v>
      </c>
      <c r="E918" s="28">
        <f t="shared" si="42"/>
        <v>7.5311558751666667E-4</v>
      </c>
      <c r="F918" s="18">
        <f t="shared" si="43"/>
        <v>3.1927737847251674</v>
      </c>
      <c r="G918" s="12">
        <f t="shared" si="44"/>
        <v>22.013293367869199</v>
      </c>
    </row>
    <row r="919" spans="1:7" x14ac:dyDescent="0.25">
      <c r="A919" s="24">
        <v>91.154297</v>
      </c>
      <c r="B919" s="23">
        <v>-90.371498000000003</v>
      </c>
      <c r="C919" s="25">
        <v>1.4297709000000001</v>
      </c>
      <c r="D919" s="26">
        <v>-4.5189592000000004E-3</v>
      </c>
      <c r="E919" s="28">
        <f t="shared" si="42"/>
        <v>7.5454120418333339E-4</v>
      </c>
      <c r="F919" s="18">
        <f t="shared" si="43"/>
        <v>3.1962379158487408</v>
      </c>
      <c r="G919" s="12">
        <f t="shared" si="44"/>
        <v>22.037177595136669</v>
      </c>
    </row>
    <row r="920" spans="1:7" x14ac:dyDescent="0.25">
      <c r="A920" s="24">
        <v>91.253906000000001</v>
      </c>
      <c r="B920" s="23">
        <v>-90.474029999999999</v>
      </c>
      <c r="C920" s="25">
        <v>1.4298061</v>
      </c>
      <c r="D920" s="26">
        <v>-4.5253545999999999E-3</v>
      </c>
      <c r="E920" s="28">
        <f t="shared" si="42"/>
        <v>7.5560710418333323E-4</v>
      </c>
      <c r="F920" s="18">
        <f t="shared" si="43"/>
        <v>3.1998642435432072</v>
      </c>
      <c r="G920" s="12">
        <f t="shared" si="44"/>
        <v>22.062180122960033</v>
      </c>
    </row>
    <row r="921" spans="1:7" x14ac:dyDescent="0.25">
      <c r="A921" s="24">
        <v>91.353515999999999</v>
      </c>
      <c r="B921" s="23">
        <v>-90.588188000000002</v>
      </c>
      <c r="C921" s="25">
        <v>1.4297473000000001</v>
      </c>
      <c r="D921" s="26">
        <v>-4.5310463999999996E-3</v>
      </c>
      <c r="E921" s="28">
        <f t="shared" si="42"/>
        <v>7.5655573751666656E-4</v>
      </c>
      <c r="F921" s="18">
        <f t="shared" si="43"/>
        <v>3.2039017568750925</v>
      </c>
      <c r="G921" s="12">
        <f t="shared" si="44"/>
        <v>22.090017662179598</v>
      </c>
    </row>
    <row r="922" spans="1:7" x14ac:dyDescent="0.25">
      <c r="A922" s="24">
        <v>91.453125</v>
      </c>
      <c r="B922" s="23">
        <v>-90.655769000000006</v>
      </c>
      <c r="C922" s="25">
        <v>1.4296654</v>
      </c>
      <c r="D922" s="26">
        <v>-4.5356420000000003E-3</v>
      </c>
      <c r="E922" s="28">
        <f t="shared" si="42"/>
        <v>7.5732167085000004E-4</v>
      </c>
      <c r="F922" s="18">
        <f t="shared" si="43"/>
        <v>3.2062919458104471</v>
      </c>
      <c r="G922" s="12">
        <f t="shared" si="44"/>
        <v>22.106497354693456</v>
      </c>
    </row>
    <row r="923" spans="1:7" x14ac:dyDescent="0.25">
      <c r="A923" s="24">
        <v>91.552734000000001</v>
      </c>
      <c r="B923" s="23">
        <v>-90.746750000000006</v>
      </c>
      <c r="C923" s="25">
        <v>1.4295131999999999</v>
      </c>
      <c r="D923" s="26">
        <v>-4.5398445999999997E-3</v>
      </c>
      <c r="E923" s="28">
        <f t="shared" si="42"/>
        <v>7.580221041833332E-4</v>
      </c>
      <c r="F923" s="18">
        <f t="shared" si="43"/>
        <v>3.2095097404498789</v>
      </c>
      <c r="G923" s="12">
        <f t="shared" si="44"/>
        <v>22.128683159943506</v>
      </c>
    </row>
    <row r="924" spans="1:7" x14ac:dyDescent="0.25">
      <c r="A924" s="24">
        <v>91.652343999999999</v>
      </c>
      <c r="B924" s="23">
        <v>-90.866951</v>
      </c>
      <c r="C924" s="25">
        <v>1.429511</v>
      </c>
      <c r="D924" s="26">
        <v>-4.5457034999999996E-3</v>
      </c>
      <c r="E924" s="28">
        <f t="shared" si="42"/>
        <v>7.589985875166666E-4</v>
      </c>
      <c r="F924" s="18">
        <f t="shared" si="43"/>
        <v>3.213760981186454</v>
      </c>
      <c r="G924" s="12">
        <f t="shared" si="44"/>
        <v>22.157994290584643</v>
      </c>
    </row>
    <row r="925" spans="1:7" x14ac:dyDescent="0.25">
      <c r="A925" s="24">
        <v>91.751953</v>
      </c>
      <c r="B925" s="23">
        <v>-90.954757999999998</v>
      </c>
      <c r="C925" s="25">
        <v>1.4294188999999999</v>
      </c>
      <c r="D925" s="26">
        <v>-4.5527965000000002E-3</v>
      </c>
      <c r="E925" s="28">
        <f t="shared" si="42"/>
        <v>7.6018075418333335E-4</v>
      </c>
      <c r="F925" s="18">
        <f t="shared" si="43"/>
        <v>3.2168665185393581</v>
      </c>
      <c r="G925" s="12">
        <f t="shared" si="44"/>
        <v>22.179406112850728</v>
      </c>
    </row>
    <row r="926" spans="1:7" x14ac:dyDescent="0.25">
      <c r="A926" s="24">
        <v>91.851562999999999</v>
      </c>
      <c r="B926" s="23">
        <v>-91.045578000000006</v>
      </c>
      <c r="C926" s="25">
        <v>1.4294104999999999</v>
      </c>
      <c r="D926" s="26">
        <v>-4.5566590999999998E-3</v>
      </c>
      <c r="E926" s="28">
        <f t="shared" si="42"/>
        <v>7.6082452084999996E-4</v>
      </c>
      <c r="F926" s="18">
        <f t="shared" si="43"/>
        <v>3.2200786189686044</v>
      </c>
      <c r="G926" s="12">
        <f t="shared" si="44"/>
        <v>22.201552658094343</v>
      </c>
    </row>
    <row r="927" spans="1:7" x14ac:dyDescent="0.25">
      <c r="A927" s="24">
        <v>91.951172</v>
      </c>
      <c r="B927" s="23">
        <v>-91.166175999999993</v>
      </c>
      <c r="C927" s="25">
        <v>1.4293096999999999</v>
      </c>
      <c r="D927" s="26">
        <v>-4.5640081999999997E-3</v>
      </c>
      <c r="E927" s="28">
        <f t="shared" si="42"/>
        <v>7.620493708499999E-4</v>
      </c>
      <c r="F927" s="18">
        <f t="shared" si="43"/>
        <v>3.2243439007079364</v>
      </c>
      <c r="G927" s="12">
        <f t="shared" si="44"/>
        <v>22.230960597571215</v>
      </c>
    </row>
    <row r="928" spans="1:7" x14ac:dyDescent="0.25">
      <c r="A928" s="24">
        <v>92.050781000000001</v>
      </c>
      <c r="B928" s="23">
        <v>-91.264503000000005</v>
      </c>
      <c r="C928" s="25">
        <v>1.4291746999999999</v>
      </c>
      <c r="D928" s="26">
        <v>-4.5684840999999999E-3</v>
      </c>
      <c r="E928" s="28">
        <f t="shared" si="42"/>
        <v>7.627953541833333E-4</v>
      </c>
      <c r="F928" s="18">
        <f t="shared" si="43"/>
        <v>3.2278215069500251</v>
      </c>
      <c r="G928" s="12">
        <f t="shared" si="44"/>
        <v>22.254937732058874</v>
      </c>
    </row>
    <row r="929" spans="1:7" x14ac:dyDescent="0.25">
      <c r="A929" s="24">
        <v>92.150390999999999</v>
      </c>
      <c r="B929" s="23">
        <v>-91.346207000000007</v>
      </c>
      <c r="C929" s="25">
        <v>1.4291495999999999</v>
      </c>
      <c r="D929" s="26">
        <v>-4.5731751999999997E-3</v>
      </c>
      <c r="E929" s="28">
        <f t="shared" si="42"/>
        <v>7.635772041833332E-4</v>
      </c>
      <c r="F929" s="18">
        <f t="shared" si="43"/>
        <v>3.2307111948323319</v>
      </c>
      <c r="G929" s="12">
        <f t="shared" si="44"/>
        <v>22.274861331845095</v>
      </c>
    </row>
    <row r="930" spans="1:7" x14ac:dyDescent="0.25">
      <c r="A930" s="24">
        <v>92.25</v>
      </c>
      <c r="B930" s="23">
        <v>-91.467872999999997</v>
      </c>
      <c r="C930" s="25">
        <v>1.4290495999999999</v>
      </c>
      <c r="D930" s="26">
        <v>-4.5796483999999997E-3</v>
      </c>
      <c r="E930" s="28">
        <f t="shared" si="42"/>
        <v>7.6465607084999986E-4</v>
      </c>
      <c r="F930" s="18">
        <f t="shared" si="43"/>
        <v>3.2350142493448244</v>
      </c>
      <c r="G930" s="12">
        <f t="shared" si="44"/>
        <v>22.304529704159666</v>
      </c>
    </row>
    <row r="931" spans="1:7" x14ac:dyDescent="0.25">
      <c r="A931" s="24">
        <v>92.349609000000001</v>
      </c>
      <c r="B931" s="23">
        <v>-91.542702000000006</v>
      </c>
      <c r="C931" s="25">
        <v>1.4290369000000001</v>
      </c>
      <c r="D931" s="26">
        <v>-4.5846374999999997E-3</v>
      </c>
      <c r="E931" s="28">
        <f t="shared" si="42"/>
        <v>7.6548758751666653E-4</v>
      </c>
      <c r="F931" s="18">
        <f t="shared" si="43"/>
        <v>3.2376607838418523</v>
      </c>
      <c r="G931" s="12">
        <f t="shared" si="44"/>
        <v>22.322776828515916</v>
      </c>
    </row>
    <row r="932" spans="1:7" x14ac:dyDescent="0.25">
      <c r="A932" s="24">
        <v>92.449218999999999</v>
      </c>
      <c r="B932" s="23">
        <v>-91.662848999999994</v>
      </c>
      <c r="C932" s="25">
        <v>1.4289818999999999</v>
      </c>
      <c r="D932" s="26">
        <v>-4.5898644999999997E-3</v>
      </c>
      <c r="E932" s="28">
        <f t="shared" si="42"/>
        <v>7.6635875418333327E-4</v>
      </c>
      <c r="F932" s="18">
        <f t="shared" si="43"/>
        <v>3.2419101147191101</v>
      </c>
      <c r="G932" s="12">
        <f t="shared" si="44"/>
        <v>22.352074791204583</v>
      </c>
    </row>
    <row r="933" spans="1:7" x14ac:dyDescent="0.25">
      <c r="A933" s="24">
        <v>92.548828</v>
      </c>
      <c r="B933" s="23">
        <v>-91.759215999999995</v>
      </c>
      <c r="C933" s="25">
        <v>1.4288729</v>
      </c>
      <c r="D933" s="26">
        <v>-4.5959442000000003E-3</v>
      </c>
      <c r="E933" s="28">
        <f t="shared" si="42"/>
        <v>7.6737203751666664E-4</v>
      </c>
      <c r="F933" s="18">
        <f t="shared" si="43"/>
        <v>3.2453184001415405</v>
      </c>
      <c r="G933" s="12">
        <f t="shared" si="44"/>
        <v>22.375573977787841</v>
      </c>
    </row>
    <row r="934" spans="1:7" x14ac:dyDescent="0.25">
      <c r="A934" s="24">
        <v>92.648437999999999</v>
      </c>
      <c r="B934" s="23">
        <v>-91.852538999999993</v>
      </c>
      <c r="C934" s="25">
        <v>1.4288175000000001</v>
      </c>
      <c r="D934" s="26">
        <v>-4.6040802E-3</v>
      </c>
      <c r="E934" s="28">
        <f t="shared" si="42"/>
        <v>7.6872803751666663E-4</v>
      </c>
      <c r="F934" s="18">
        <f t="shared" si="43"/>
        <v>3.2486190260869101</v>
      </c>
      <c r="G934" s="12">
        <f t="shared" si="44"/>
        <v>22.398330882013447</v>
      </c>
    </row>
    <row r="935" spans="1:7" x14ac:dyDescent="0.25">
      <c r="A935" s="24">
        <v>92.748047</v>
      </c>
      <c r="B935" s="23">
        <v>-91.936217999999997</v>
      </c>
      <c r="C935" s="25">
        <v>1.4287242</v>
      </c>
      <c r="D935" s="26">
        <v>-4.6089021000000003E-3</v>
      </c>
      <c r="E935" s="28">
        <f t="shared" si="42"/>
        <v>7.695316875166667E-4</v>
      </c>
      <c r="F935" s="18">
        <f t="shared" si="43"/>
        <v>3.2515785653053517</v>
      </c>
      <c r="G935" s="12">
        <f t="shared" si="44"/>
        <v>22.418736087468641</v>
      </c>
    </row>
    <row r="936" spans="1:7" x14ac:dyDescent="0.25">
      <c r="A936" s="24">
        <v>92.847656000000001</v>
      </c>
      <c r="B936" s="23">
        <v>-92.049126000000001</v>
      </c>
      <c r="C936" s="25">
        <v>1.4288023999999999</v>
      </c>
      <c r="D936" s="26">
        <v>-4.6109287000000001E-3</v>
      </c>
      <c r="E936" s="28">
        <f t="shared" si="42"/>
        <v>7.6986945418333326E-4</v>
      </c>
      <c r="F936" s="18">
        <f t="shared" si="43"/>
        <v>3.2555718689308231</v>
      </c>
      <c r="G936" s="12">
        <f t="shared" si="44"/>
        <v>22.446268812973667</v>
      </c>
    </row>
    <row r="937" spans="1:7" x14ac:dyDescent="0.25">
      <c r="A937" s="24">
        <v>92.947265999999999</v>
      </c>
      <c r="B937" s="23">
        <v>-92.138412000000002</v>
      </c>
      <c r="C937" s="25">
        <v>1.4286371</v>
      </c>
      <c r="D937" s="26">
        <v>-4.6192556999999999E-3</v>
      </c>
      <c r="E937" s="28">
        <f t="shared" si="42"/>
        <v>7.7125728751666664E-4</v>
      </c>
      <c r="F937" s="18">
        <f t="shared" si="43"/>
        <v>3.2587297152083572</v>
      </c>
      <c r="G937" s="12">
        <f t="shared" si="44"/>
        <v>22.4680412908268</v>
      </c>
    </row>
    <row r="938" spans="1:7" x14ac:dyDescent="0.25">
      <c r="A938" s="24">
        <v>93.046875</v>
      </c>
      <c r="B938" s="23">
        <v>-92.241211000000007</v>
      </c>
      <c r="C938" s="25">
        <v>1.4286175999999999</v>
      </c>
      <c r="D938" s="26">
        <v>-4.6230465999999998E-3</v>
      </c>
      <c r="E938" s="28">
        <f t="shared" si="42"/>
        <v>7.7188910418333329E-4</v>
      </c>
      <c r="F938" s="18">
        <f t="shared" si="43"/>
        <v>3.2623654860961135</v>
      </c>
      <c r="G938" s="12">
        <f t="shared" si="44"/>
        <v>22.493108926859595</v>
      </c>
    </row>
    <row r="939" spans="1:7" x14ac:dyDescent="0.25">
      <c r="A939" s="24">
        <v>93.146484000000001</v>
      </c>
      <c r="B939" s="23">
        <v>-92.349731000000006</v>
      </c>
      <c r="C939" s="25">
        <v>1.4284778</v>
      </c>
      <c r="D939" s="26">
        <v>-4.6319100000000004E-3</v>
      </c>
      <c r="E939" s="28">
        <f t="shared" si="42"/>
        <v>7.7336633751666668E-4</v>
      </c>
      <c r="F939" s="18">
        <f t="shared" si="43"/>
        <v>3.2662035959681877</v>
      </c>
      <c r="G939" s="12">
        <f t="shared" si="44"/>
        <v>22.519571634301094</v>
      </c>
    </row>
    <row r="940" spans="1:7" x14ac:dyDescent="0.25">
      <c r="A940" s="24">
        <v>93.246093999999999</v>
      </c>
      <c r="B940" s="23">
        <v>-92.423828</v>
      </c>
      <c r="C940" s="25">
        <v>1.4284321</v>
      </c>
      <c r="D940" s="26">
        <v>-4.6329702999999998E-3</v>
      </c>
      <c r="E940" s="28">
        <f t="shared" si="42"/>
        <v>7.7354305418333329E-4</v>
      </c>
      <c r="F940" s="18">
        <f t="shared" si="43"/>
        <v>3.2688242412611386</v>
      </c>
      <c r="G940" s="12">
        <f t="shared" si="44"/>
        <v>22.537640259746105</v>
      </c>
    </row>
    <row r="941" spans="1:7" x14ac:dyDescent="0.25">
      <c r="A941" s="24">
        <v>93.345703</v>
      </c>
      <c r="B941" s="23">
        <v>-92.532227000000006</v>
      </c>
      <c r="C941" s="25">
        <v>1.4284536999999999</v>
      </c>
      <c r="D941" s="26">
        <v>-4.6419351999999999E-3</v>
      </c>
      <c r="E941" s="28">
        <f t="shared" si="42"/>
        <v>7.7503720418333323E-4</v>
      </c>
      <c r="F941" s="18">
        <f t="shared" si="43"/>
        <v>3.2726580716336318</v>
      </c>
      <c r="G941" s="12">
        <f t="shared" si="44"/>
        <v>22.56407346122004</v>
      </c>
    </row>
    <row r="942" spans="1:7" x14ac:dyDescent="0.25">
      <c r="A942" s="24">
        <v>93.445312999999999</v>
      </c>
      <c r="B942" s="23">
        <v>-92.667061000000004</v>
      </c>
      <c r="C942" s="25">
        <v>1.4282899</v>
      </c>
      <c r="D942" s="26">
        <v>-4.6474845000000001E-3</v>
      </c>
      <c r="E942" s="28">
        <f t="shared" si="42"/>
        <v>7.759620875166666E-4</v>
      </c>
      <c r="F942" s="18">
        <f t="shared" si="43"/>
        <v>3.2774268488773766</v>
      </c>
      <c r="G942" s="12">
        <f t="shared" si="44"/>
        <v>22.596952863129065</v>
      </c>
    </row>
    <row r="943" spans="1:7" x14ac:dyDescent="0.25">
      <c r="A943" s="24">
        <v>93.544922</v>
      </c>
      <c r="B943" s="23">
        <v>-92.727715000000003</v>
      </c>
      <c r="C943" s="25">
        <v>1.4281664000000001</v>
      </c>
      <c r="D943" s="26">
        <v>-4.6502975999999996E-3</v>
      </c>
      <c r="E943" s="28">
        <f t="shared" si="42"/>
        <v>7.7643093751666656E-4</v>
      </c>
      <c r="F943" s="18">
        <f t="shared" si="43"/>
        <v>3.2795720453036648</v>
      </c>
      <c r="G943" s="12">
        <f t="shared" si="44"/>
        <v>22.611743399962435</v>
      </c>
    </row>
    <row r="944" spans="1:7" x14ac:dyDescent="0.25">
      <c r="A944" s="24">
        <v>93.644531000000001</v>
      </c>
      <c r="B944" s="23">
        <v>-92.832909000000001</v>
      </c>
      <c r="C944" s="25">
        <v>1.4281881000000001</v>
      </c>
      <c r="D944" s="26">
        <v>-4.6586123999999996E-3</v>
      </c>
      <c r="E944" s="28">
        <f t="shared" si="42"/>
        <v>7.7781673751666652E-4</v>
      </c>
      <c r="F944" s="18">
        <f t="shared" si="43"/>
        <v>3.2832925219889111</v>
      </c>
      <c r="G944" s="12">
        <f t="shared" si="44"/>
        <v>22.637395059072286</v>
      </c>
    </row>
    <row r="945" spans="1:7" x14ac:dyDescent="0.25">
      <c r="A945" s="24">
        <v>93.744140999999999</v>
      </c>
      <c r="B945" s="23">
        <v>-92.938911000000004</v>
      </c>
      <c r="C945" s="25">
        <v>1.4281971</v>
      </c>
      <c r="D945" s="26">
        <v>-4.6615870999999996E-3</v>
      </c>
      <c r="E945" s="28">
        <f t="shared" si="42"/>
        <v>7.7831252084999993E-4</v>
      </c>
      <c r="F945" s="18">
        <f t="shared" si="43"/>
        <v>3.2870415758283835</v>
      </c>
      <c r="G945" s="12">
        <f t="shared" si="44"/>
        <v>22.663243749767219</v>
      </c>
    </row>
    <row r="946" spans="1:7" x14ac:dyDescent="0.25">
      <c r="A946" s="24">
        <v>93.84375</v>
      </c>
      <c r="B946" s="23">
        <v>-93.030624000000003</v>
      </c>
      <c r="C946" s="25">
        <v>1.4280198</v>
      </c>
      <c r="D946" s="26">
        <v>-4.6672136999999997E-3</v>
      </c>
      <c r="E946" s="28">
        <f t="shared" si="42"/>
        <v>7.7925028751666661E-4</v>
      </c>
      <c r="F946" s="18">
        <f t="shared" si="43"/>
        <v>3.2902852596718919</v>
      </c>
      <c r="G946" s="12">
        <f t="shared" si="44"/>
        <v>22.685608053928501</v>
      </c>
    </row>
    <row r="947" spans="1:7" x14ac:dyDescent="0.25">
      <c r="A947" s="24">
        <v>93.943359000000001</v>
      </c>
      <c r="B947" s="23">
        <v>-93.129051000000004</v>
      </c>
      <c r="C947" s="25">
        <v>1.427956</v>
      </c>
      <c r="D947" s="26">
        <v>-4.6714692999999998E-3</v>
      </c>
      <c r="E947" s="28">
        <f t="shared" si="42"/>
        <v>7.7995955418333322E-4</v>
      </c>
      <c r="F947" s="18">
        <f t="shared" si="43"/>
        <v>3.2937664026904931</v>
      </c>
      <c r="G947" s="12">
        <f t="shared" si="44"/>
        <v>22.709609573513319</v>
      </c>
    </row>
    <row r="948" spans="1:7" x14ac:dyDescent="0.25">
      <c r="A948" s="24">
        <v>94.042968999999999</v>
      </c>
      <c r="B948" s="23">
        <v>-93.230209000000002</v>
      </c>
      <c r="C948" s="25">
        <v>1.4279348000000001</v>
      </c>
      <c r="D948" s="26">
        <v>-4.678878E-3</v>
      </c>
      <c r="E948" s="28">
        <f t="shared" si="42"/>
        <v>7.8119433751666666E-4</v>
      </c>
      <c r="F948" s="18">
        <f t="shared" si="43"/>
        <v>3.2973441350756687</v>
      </c>
      <c r="G948" s="12">
        <f t="shared" si="44"/>
        <v>22.734277050101667</v>
      </c>
    </row>
    <row r="949" spans="1:7" x14ac:dyDescent="0.25">
      <c r="A949" s="24">
        <v>94.142578</v>
      </c>
      <c r="B949" s="23">
        <v>-93.335853999999998</v>
      </c>
      <c r="C949" s="25">
        <v>1.4279029000000001</v>
      </c>
      <c r="D949" s="26">
        <v>-4.6853809999999997E-3</v>
      </c>
      <c r="E949" s="28">
        <f t="shared" si="42"/>
        <v>7.8227817084999991E-4</v>
      </c>
      <c r="F949" s="18">
        <f t="shared" si="43"/>
        <v>3.3010805626229893</v>
      </c>
      <c r="G949" s="12">
        <f t="shared" si="44"/>
        <v>22.760038685999728</v>
      </c>
    </row>
    <row r="950" spans="1:7" x14ac:dyDescent="0.25">
      <c r="A950" s="24">
        <v>94.242187999999999</v>
      </c>
      <c r="B950" s="23">
        <v>-93.421715000000006</v>
      </c>
      <c r="C950" s="25">
        <v>1.4278375000000001</v>
      </c>
      <c r="D950" s="26">
        <v>-4.6894401E-3</v>
      </c>
      <c r="E950" s="28">
        <f t="shared" si="42"/>
        <v>7.8295468751666663E-4</v>
      </c>
      <c r="F950" s="18">
        <f t="shared" si="43"/>
        <v>3.3041172743049483</v>
      </c>
      <c r="G950" s="12">
        <f t="shared" si="44"/>
        <v>22.78097597427502</v>
      </c>
    </row>
    <row r="951" spans="1:7" x14ac:dyDescent="0.25">
      <c r="A951" s="24">
        <v>94.341797</v>
      </c>
      <c r="B951" s="23">
        <v>-93.525917000000007</v>
      </c>
      <c r="C951" s="25">
        <v>1.4276834</v>
      </c>
      <c r="D951" s="26">
        <v>-4.6917410000000001E-3</v>
      </c>
      <c r="E951" s="28">
        <f t="shared" si="42"/>
        <v>7.8333817085000001E-4</v>
      </c>
      <c r="F951" s="18">
        <f t="shared" si="43"/>
        <v>3.3078026661671842</v>
      </c>
      <c r="G951" s="12">
        <f t="shared" si="44"/>
        <v>22.806385733221013</v>
      </c>
    </row>
    <row r="952" spans="1:7" x14ac:dyDescent="0.25">
      <c r="A952" s="24">
        <v>94.441406000000001</v>
      </c>
      <c r="B952" s="23">
        <v>-93.632537999999997</v>
      </c>
      <c r="C952" s="25">
        <v>1.427657</v>
      </c>
      <c r="D952" s="26">
        <v>-4.7006280999999997E-3</v>
      </c>
      <c r="E952" s="28">
        <f t="shared" si="42"/>
        <v>7.8481935418333324E-4</v>
      </c>
      <c r="F952" s="18">
        <f t="shared" si="43"/>
        <v>3.3115736126532727</v>
      </c>
      <c r="G952" s="12">
        <f t="shared" si="44"/>
        <v>22.832385367667385</v>
      </c>
    </row>
    <row r="953" spans="1:7" x14ac:dyDescent="0.25">
      <c r="A953" s="24">
        <v>94.541015999999999</v>
      </c>
      <c r="B953" s="23">
        <v>-93.731277000000006</v>
      </c>
      <c r="C953" s="25">
        <v>1.4275876000000001</v>
      </c>
      <c r="D953" s="26">
        <v>-4.706773E-3</v>
      </c>
      <c r="E953" s="28">
        <f t="shared" si="42"/>
        <v>7.8584350418333326E-4</v>
      </c>
      <c r="F953" s="18">
        <f t="shared" si="43"/>
        <v>3.3150657904145953</v>
      </c>
      <c r="G953" s="12">
        <f t="shared" si="44"/>
        <v>22.856462968755356</v>
      </c>
    </row>
    <row r="954" spans="1:7" x14ac:dyDescent="0.25">
      <c r="A954" s="24">
        <v>94.640625</v>
      </c>
      <c r="B954" s="23">
        <v>-93.823631000000006</v>
      </c>
      <c r="C954" s="25">
        <v>1.4275296</v>
      </c>
      <c r="D954" s="26">
        <v>-4.7141937999999996E-3</v>
      </c>
      <c r="E954" s="28">
        <f t="shared" si="42"/>
        <v>7.8708030418333326E-4</v>
      </c>
      <c r="F954" s="18">
        <f t="shared" si="43"/>
        <v>3.3183321449955532</v>
      </c>
      <c r="G954" s="12">
        <f t="shared" si="44"/>
        <v>22.878983581389456</v>
      </c>
    </row>
    <row r="955" spans="1:7" x14ac:dyDescent="0.25">
      <c r="A955" s="24">
        <v>94.740234000000001</v>
      </c>
      <c r="B955" s="23">
        <v>-93.937980999999994</v>
      </c>
      <c r="C955" s="25">
        <v>1.4274544</v>
      </c>
      <c r="D955" s="26">
        <v>-4.7189919000000004E-3</v>
      </c>
      <c r="E955" s="28">
        <f t="shared" si="42"/>
        <v>7.8787998751666665E-4</v>
      </c>
      <c r="F955" s="18">
        <f t="shared" si="43"/>
        <v>3.3223764489383432</v>
      </c>
      <c r="G955" s="12">
        <f t="shared" si="44"/>
        <v>22.906867939995571</v>
      </c>
    </row>
    <row r="956" spans="1:7" x14ac:dyDescent="0.25">
      <c r="A956" s="24">
        <v>94.839843999999999</v>
      </c>
      <c r="B956" s="23">
        <v>-94.017059000000003</v>
      </c>
      <c r="C956" s="25">
        <v>1.4273602999999999</v>
      </c>
      <c r="D956" s="26">
        <v>-4.7249049000000001E-3</v>
      </c>
      <c r="E956" s="28">
        <f t="shared" si="42"/>
        <v>7.8886548751666661E-4</v>
      </c>
      <c r="F956" s="18">
        <f t="shared" si="43"/>
        <v>3.3251732610694149</v>
      </c>
      <c r="G956" s="12">
        <f t="shared" si="44"/>
        <v>22.926151187130284</v>
      </c>
    </row>
    <row r="957" spans="1:7" x14ac:dyDescent="0.25">
      <c r="A957" s="24">
        <v>94.939453</v>
      </c>
      <c r="B957" s="23">
        <v>-94.114929000000004</v>
      </c>
      <c r="C957" s="25">
        <v>1.4272081999999999</v>
      </c>
      <c r="D957" s="26">
        <v>-4.7286478999999998E-3</v>
      </c>
      <c r="E957" s="28">
        <f t="shared" si="42"/>
        <v>7.8948932084999988E-4</v>
      </c>
      <c r="F957" s="18">
        <f t="shared" si="43"/>
        <v>3.3286347042428379</v>
      </c>
      <c r="G957" s="12">
        <f t="shared" si="44"/>
        <v>22.950016881723904</v>
      </c>
    </row>
    <row r="958" spans="1:7" x14ac:dyDescent="0.25">
      <c r="A958" s="24">
        <v>95.039062999999999</v>
      </c>
      <c r="B958" s="23">
        <v>-94.218108999999998</v>
      </c>
      <c r="C958" s="25">
        <v>1.4272102</v>
      </c>
      <c r="D958" s="26">
        <v>-4.7354967999999999E-3</v>
      </c>
      <c r="E958" s="28">
        <f t="shared" si="42"/>
        <v>7.9063080418333327E-4</v>
      </c>
      <c r="F958" s="18">
        <f t="shared" si="43"/>
        <v>3.3322839502491095</v>
      </c>
      <c r="G958" s="12">
        <f t="shared" si="44"/>
        <v>22.975177424976891</v>
      </c>
    </row>
    <row r="959" spans="1:7" x14ac:dyDescent="0.25">
      <c r="A959" s="24">
        <v>95.138672</v>
      </c>
      <c r="B959" s="23">
        <v>-94.318595999999999</v>
      </c>
      <c r="C959" s="25">
        <v>1.4271957</v>
      </c>
      <c r="D959" s="26">
        <v>-4.7398596000000001E-3</v>
      </c>
      <c r="E959" s="28">
        <f t="shared" si="42"/>
        <v>7.9135793751666664E-4</v>
      </c>
      <c r="F959" s="18">
        <f t="shared" si="43"/>
        <v>3.3358379508638816</v>
      </c>
      <c r="G959" s="12">
        <f t="shared" si="44"/>
        <v>22.999681277563273</v>
      </c>
    </row>
    <row r="960" spans="1:7" x14ac:dyDescent="0.25">
      <c r="A960" s="24">
        <v>95.238281000000001</v>
      </c>
      <c r="B960" s="23">
        <v>-94.419280999999998</v>
      </c>
      <c r="C960" s="25">
        <v>1.4270438000000001</v>
      </c>
      <c r="D960" s="26">
        <v>-4.7462909000000001E-3</v>
      </c>
      <c r="E960" s="28">
        <f t="shared" si="42"/>
        <v>7.9242982084999994E-4</v>
      </c>
      <c r="F960" s="18">
        <f t="shared" si="43"/>
        <v>3.3393989542961497</v>
      </c>
      <c r="G960" s="12">
        <f t="shared" si="44"/>
        <v>23.024233412642037</v>
      </c>
    </row>
    <row r="961" spans="1:7" x14ac:dyDescent="0.25">
      <c r="A961" s="24">
        <v>95.337890999999999</v>
      </c>
      <c r="B961" s="23">
        <v>-94.512253000000001</v>
      </c>
      <c r="C961" s="25">
        <v>1.4270353</v>
      </c>
      <c r="D961" s="26">
        <v>-4.7527341999999998E-3</v>
      </c>
      <c r="E961" s="28">
        <f t="shared" si="42"/>
        <v>7.9350370418333326E-4</v>
      </c>
      <c r="F961" s="18">
        <f t="shared" si="43"/>
        <v>3.342687166155959</v>
      </c>
      <c r="G961" s="12">
        <f t="shared" si="44"/>
        <v>23.046904725176606</v>
      </c>
    </row>
    <row r="962" spans="1:7" x14ac:dyDescent="0.25">
      <c r="A962" s="24">
        <v>95.4375</v>
      </c>
      <c r="B962" s="23">
        <v>-94.612610000000004</v>
      </c>
      <c r="C962" s="25">
        <v>1.4269335999999999</v>
      </c>
      <c r="D962" s="26">
        <v>-4.7562332000000004E-3</v>
      </c>
      <c r="E962" s="28">
        <f t="shared" si="42"/>
        <v>7.9408687085000002E-4</v>
      </c>
      <c r="F962" s="18">
        <f t="shared" si="43"/>
        <v>3.3462365689612641</v>
      </c>
      <c r="G962" s="12">
        <f t="shared" si="44"/>
        <v>23.071376877136675</v>
      </c>
    </row>
    <row r="963" spans="1:7" x14ac:dyDescent="0.25">
      <c r="A963" s="24">
        <v>95.537109000000001</v>
      </c>
      <c r="B963" s="23">
        <v>-94.711571000000006</v>
      </c>
      <c r="C963" s="25">
        <v>1.4268779</v>
      </c>
      <c r="D963" s="26">
        <v>-4.7624679000000001E-3</v>
      </c>
      <c r="E963" s="28">
        <f t="shared" si="42"/>
        <v>7.9512598751666668E-4</v>
      </c>
      <c r="F963" s="18">
        <f t="shared" si="43"/>
        <v>3.3497365983664458</v>
      </c>
      <c r="G963" s="12">
        <f t="shared" si="44"/>
        <v>23.095508613140346</v>
      </c>
    </row>
    <row r="964" spans="1:7" x14ac:dyDescent="0.25">
      <c r="A964" s="24">
        <v>95.636718999999999</v>
      </c>
      <c r="B964" s="23">
        <v>-94.825455000000005</v>
      </c>
      <c r="C964" s="25">
        <v>1.4268771</v>
      </c>
      <c r="D964" s="26">
        <v>-4.7664372000000002E-3</v>
      </c>
      <c r="E964" s="28">
        <f t="shared" si="42"/>
        <v>7.9578753751666665E-4</v>
      </c>
      <c r="F964" s="18">
        <f t="shared" si="43"/>
        <v>3.3537644209306854</v>
      </c>
      <c r="G964" s="12">
        <f t="shared" si="44"/>
        <v>23.123279337193683</v>
      </c>
    </row>
    <row r="965" spans="1:7" x14ac:dyDescent="0.25">
      <c r="A965" s="24">
        <v>95.736328</v>
      </c>
      <c r="B965" s="23">
        <v>-94.908241000000004</v>
      </c>
      <c r="C965" s="25">
        <v>1.4267893</v>
      </c>
      <c r="D965" s="26">
        <v>-4.7730296E-3</v>
      </c>
      <c r="E965" s="28">
        <f t="shared" ref="E965:E1028" si="45" xml:space="preserve"> (delta_0 - D965) / L</f>
        <v>7.9688627084999999E-4</v>
      </c>
      <c r="F965" s="18">
        <f t="shared" ref="F965:F1028" si="46" xml:space="preserve"> -B965 / A_6x12_in2</f>
        <v>3.356692376734864</v>
      </c>
      <c r="G965" s="12">
        <f t="shared" ref="G965:G1028" si="47" xml:space="preserve"> -B965 * kip_to_N / A_6x12_mm2</f>
        <v>23.143466783731206</v>
      </c>
    </row>
    <row r="966" spans="1:7" x14ac:dyDescent="0.25">
      <c r="A966" s="24">
        <v>95.835937999999999</v>
      </c>
      <c r="B966" s="23">
        <v>-95.002396000000005</v>
      </c>
      <c r="C966" s="25">
        <v>1.42669</v>
      </c>
      <c r="D966" s="26">
        <v>-4.7776190999999999E-3</v>
      </c>
      <c r="E966" s="28">
        <f t="shared" si="45"/>
        <v>7.9765118751666661E-4</v>
      </c>
      <c r="F966" s="18">
        <f t="shared" si="46"/>
        <v>3.3600224286608236</v>
      </c>
      <c r="G966" s="12">
        <f t="shared" si="47"/>
        <v>23.166426571965214</v>
      </c>
    </row>
    <row r="967" spans="1:7" x14ac:dyDescent="0.25">
      <c r="A967" s="24">
        <v>95.935547</v>
      </c>
      <c r="B967" s="23">
        <v>-95.116898000000006</v>
      </c>
      <c r="C967" s="25">
        <v>1.4266528000000001</v>
      </c>
      <c r="D967" s="26">
        <v>-4.7856000999999997E-3</v>
      </c>
      <c r="E967" s="28">
        <f t="shared" si="45"/>
        <v>7.989813541833332E-4</v>
      </c>
      <c r="F967" s="18">
        <f t="shared" si="46"/>
        <v>3.3640721085039145</v>
      </c>
      <c r="G967" s="12">
        <f t="shared" si="47"/>
        <v>23.194347995919021</v>
      </c>
    </row>
    <row r="968" spans="1:7" x14ac:dyDescent="0.25">
      <c r="A968" s="24">
        <v>96.035156000000001</v>
      </c>
      <c r="B968" s="23">
        <v>-95.214005</v>
      </c>
      <c r="C968" s="25">
        <v>1.4265882000000001</v>
      </c>
      <c r="D968" s="26">
        <v>-4.7919182000000001E-3</v>
      </c>
      <c r="E968" s="28">
        <f t="shared" si="45"/>
        <v>8.0003437084999994E-4</v>
      </c>
      <c r="F968" s="18">
        <f t="shared" si="46"/>
        <v>3.3675065660725418</v>
      </c>
      <c r="G968" s="12">
        <f t="shared" si="47"/>
        <v>23.218027632221286</v>
      </c>
    </row>
    <row r="969" spans="1:7" x14ac:dyDescent="0.25">
      <c r="A969" s="24">
        <v>96.134765999999999</v>
      </c>
      <c r="B969" s="23">
        <v>-95.289580999999998</v>
      </c>
      <c r="C969" s="25">
        <v>1.4265766</v>
      </c>
      <c r="D969" s="26">
        <v>-4.7948625999999998E-3</v>
      </c>
      <c r="E969" s="28">
        <f t="shared" si="45"/>
        <v>8.0052510418333325E-4</v>
      </c>
      <c r="F969" s="18">
        <f t="shared" si="46"/>
        <v>3.3701795202901224</v>
      </c>
      <c r="G969" s="12">
        <f t="shared" si="47"/>
        <v>23.236456913253342</v>
      </c>
    </row>
    <row r="970" spans="1:7" x14ac:dyDescent="0.25">
      <c r="A970" s="24">
        <v>96.234375</v>
      </c>
      <c r="B970" s="23">
        <v>-95.397659000000004</v>
      </c>
      <c r="C970" s="25">
        <v>1.4265026999999999</v>
      </c>
      <c r="D970" s="26">
        <v>-4.8023312999999996E-3</v>
      </c>
      <c r="E970" s="28">
        <f t="shared" si="45"/>
        <v>8.0176988751666652E-4</v>
      </c>
      <c r="F970" s="18">
        <f t="shared" si="46"/>
        <v>3.3740019976100086</v>
      </c>
      <c r="G970" s="12">
        <f t="shared" si="47"/>
        <v>23.26281183856538</v>
      </c>
    </row>
    <row r="971" spans="1:7" x14ac:dyDescent="0.25">
      <c r="A971" s="24">
        <v>96.333984000000001</v>
      </c>
      <c r="B971" s="23">
        <v>-95.493813000000003</v>
      </c>
      <c r="C971" s="25">
        <v>1.4264781</v>
      </c>
      <c r="D971" s="26">
        <v>-4.8066647999999998E-3</v>
      </c>
      <c r="E971" s="28">
        <f t="shared" si="45"/>
        <v>8.0249213751666659E-4</v>
      </c>
      <c r="F971" s="18">
        <f t="shared" si="46"/>
        <v>3.377402749698466</v>
      </c>
      <c r="G971" s="12">
        <f t="shared" si="47"/>
        <v>23.286259084891682</v>
      </c>
    </row>
    <row r="972" spans="1:7" x14ac:dyDescent="0.25">
      <c r="A972" s="24">
        <v>96.433593999999999</v>
      </c>
      <c r="B972" s="23">
        <v>-95.593231000000003</v>
      </c>
      <c r="C972" s="25">
        <v>1.4263442</v>
      </c>
      <c r="D972" s="26">
        <v>-4.8115756000000004E-3</v>
      </c>
      <c r="E972" s="28">
        <f t="shared" si="45"/>
        <v>8.0331060418333336E-4</v>
      </c>
      <c r="F972" s="18">
        <f t="shared" si="46"/>
        <v>3.3809189421723125</v>
      </c>
      <c r="G972" s="12">
        <f t="shared" si="47"/>
        <v>23.310502260789388</v>
      </c>
    </row>
    <row r="973" spans="1:7" x14ac:dyDescent="0.25">
      <c r="A973" s="24">
        <v>96.533203</v>
      </c>
      <c r="B973" s="23">
        <v>-95.703475999999995</v>
      </c>
      <c r="C973" s="25">
        <v>1.4262735</v>
      </c>
      <c r="D973" s="26">
        <v>-4.8191160999999996E-3</v>
      </c>
      <c r="E973" s="28">
        <f t="shared" si="45"/>
        <v>8.0456735418333323E-4</v>
      </c>
      <c r="F973" s="18">
        <f t="shared" si="46"/>
        <v>3.3848180614392378</v>
      </c>
      <c r="G973" s="12">
        <f t="shared" si="47"/>
        <v>23.337385611156954</v>
      </c>
    </row>
    <row r="974" spans="1:7" x14ac:dyDescent="0.25">
      <c r="A974" s="24">
        <v>96.632812999999999</v>
      </c>
      <c r="B974" s="23">
        <v>-95.787604999999999</v>
      </c>
      <c r="C974" s="25">
        <v>1.4261893000000001</v>
      </c>
      <c r="D974" s="26">
        <v>-4.8221200999999997E-3</v>
      </c>
      <c r="E974" s="28">
        <f t="shared" si="45"/>
        <v>8.0506802084999993E-4</v>
      </c>
      <c r="F974" s="18">
        <f t="shared" si="46"/>
        <v>3.387793516151989</v>
      </c>
      <c r="G974" s="12">
        <f t="shared" si="47"/>
        <v>23.357900549549381</v>
      </c>
    </row>
    <row r="975" spans="1:7" x14ac:dyDescent="0.25">
      <c r="A975" s="24">
        <v>96.732422</v>
      </c>
      <c r="B975" s="23">
        <v>-95.908966000000007</v>
      </c>
      <c r="C975" s="25">
        <v>1.4261149</v>
      </c>
      <c r="D975" s="26">
        <v>-4.8302201999999997E-3</v>
      </c>
      <c r="E975" s="28">
        <f t="shared" si="45"/>
        <v>8.0641803751666657E-4</v>
      </c>
      <c r="F975" s="18">
        <f t="shared" si="46"/>
        <v>3.3920857834961171</v>
      </c>
      <c r="G975" s="12">
        <f t="shared" si="47"/>
        <v>23.387494547317612</v>
      </c>
    </row>
    <row r="976" spans="1:7" x14ac:dyDescent="0.25">
      <c r="A976" s="24">
        <v>96.832031000000001</v>
      </c>
      <c r="B976" s="23">
        <v>-96.007210000000001</v>
      </c>
      <c r="C976" s="25">
        <v>1.4259995999999999</v>
      </c>
      <c r="D976" s="26">
        <v>-4.8375459999999999E-3</v>
      </c>
      <c r="E976" s="28">
        <f t="shared" si="45"/>
        <v>8.0763900418333323E-4</v>
      </c>
      <c r="F976" s="18">
        <f t="shared" si="46"/>
        <v>3.3955604542136988</v>
      </c>
      <c r="G976" s="12">
        <f t="shared" si="47"/>
        <v>23.41145144217462</v>
      </c>
    </row>
    <row r="977" spans="1:7" x14ac:dyDescent="0.25">
      <c r="A977" s="24">
        <v>96.931640999999999</v>
      </c>
      <c r="B977" s="23">
        <v>-96.105095000000006</v>
      </c>
      <c r="C977" s="25">
        <v>1.4260275</v>
      </c>
      <c r="D977" s="26">
        <v>-4.8394053999999999E-3</v>
      </c>
      <c r="E977" s="28">
        <f t="shared" si="45"/>
        <v>8.079489041833333E-4</v>
      </c>
      <c r="F977" s="18">
        <f t="shared" si="46"/>
        <v>3.3990224279035992</v>
      </c>
      <c r="G977" s="12">
        <f t="shared" si="47"/>
        <v>23.435320794532817</v>
      </c>
    </row>
    <row r="978" spans="1:7" x14ac:dyDescent="0.25">
      <c r="A978" s="24">
        <v>97.03125</v>
      </c>
      <c r="B978" s="23">
        <v>-96.186774999999997</v>
      </c>
      <c r="C978" s="25">
        <v>1.4259132000000001</v>
      </c>
      <c r="D978" s="26">
        <v>-4.8459382000000002E-3</v>
      </c>
      <c r="E978" s="28">
        <f t="shared" si="45"/>
        <v>8.0903770418333336E-4</v>
      </c>
      <c r="F978" s="18">
        <f t="shared" si="46"/>
        <v>3.4019112669595426</v>
      </c>
      <c r="G978" s="12">
        <f t="shared" si="47"/>
        <v>23.455238541895714</v>
      </c>
    </row>
    <row r="979" spans="1:7" x14ac:dyDescent="0.25">
      <c r="A979" s="24">
        <v>97.130859000000001</v>
      </c>
      <c r="B979" s="23">
        <v>-96.285706000000005</v>
      </c>
      <c r="C979" s="25">
        <v>1.4258857</v>
      </c>
      <c r="D979" s="26">
        <v>-4.8524407000000002E-3</v>
      </c>
      <c r="E979" s="28">
        <f t="shared" si="45"/>
        <v>8.1012145418333332E-4</v>
      </c>
      <c r="F979" s="18">
        <f t="shared" si="46"/>
        <v>3.4054102353317703</v>
      </c>
      <c r="G979" s="12">
        <f t="shared" si="47"/>
        <v>23.479362962370239</v>
      </c>
    </row>
    <row r="980" spans="1:7" x14ac:dyDescent="0.25">
      <c r="A980" s="24">
        <v>97.230468999999999</v>
      </c>
      <c r="B980" s="23">
        <v>-96.391754000000006</v>
      </c>
      <c r="C980" s="25">
        <v>1.4257716</v>
      </c>
      <c r="D980" s="26">
        <v>-4.8555046999999999E-3</v>
      </c>
      <c r="E980" s="28">
        <f t="shared" si="45"/>
        <v>8.1063212084999997E-4</v>
      </c>
      <c r="F980" s="18">
        <f t="shared" si="46"/>
        <v>3.4091609160884393</v>
      </c>
      <c r="G980" s="12">
        <f t="shared" si="47"/>
        <v>23.505222870209867</v>
      </c>
    </row>
    <row r="981" spans="1:7" x14ac:dyDescent="0.25">
      <c r="A981" s="24">
        <v>97.330078</v>
      </c>
      <c r="B981" s="23">
        <v>-96.472694000000004</v>
      </c>
      <c r="C981" s="25">
        <v>1.4257234000000001</v>
      </c>
      <c r="D981" s="26">
        <v>-4.8628895999999998E-3</v>
      </c>
      <c r="E981" s="28">
        <f t="shared" si="45"/>
        <v>8.1186293751666662E-4</v>
      </c>
      <c r="F981" s="18">
        <f t="shared" si="46"/>
        <v>3.4120235829981853</v>
      </c>
      <c r="G981" s="12">
        <f t="shared" si="47"/>
        <v>23.524960167853756</v>
      </c>
    </row>
    <row r="982" spans="1:7" x14ac:dyDescent="0.25">
      <c r="A982" s="24">
        <v>97.429687999999999</v>
      </c>
      <c r="B982" s="23">
        <v>-96.586639000000005</v>
      </c>
      <c r="C982" s="25">
        <v>1.4257082999999999</v>
      </c>
      <c r="D982" s="26">
        <v>-4.8695835E-3</v>
      </c>
      <c r="E982" s="28">
        <f t="shared" si="45"/>
        <v>8.1297858751666662E-4</v>
      </c>
      <c r="F982" s="18">
        <f t="shared" si="46"/>
        <v>3.416053562996098</v>
      </c>
      <c r="G982" s="12">
        <f t="shared" si="47"/>
        <v>23.552745766816361</v>
      </c>
    </row>
    <row r="983" spans="1:7" x14ac:dyDescent="0.25">
      <c r="A983" s="24">
        <v>97.529297</v>
      </c>
      <c r="B983" s="23">
        <v>-96.689887999999996</v>
      </c>
      <c r="C983" s="25">
        <v>1.4255557999999999</v>
      </c>
      <c r="D983" s="26">
        <v>-4.8707513999999997E-3</v>
      </c>
      <c r="E983" s="28">
        <f t="shared" si="45"/>
        <v>8.1317323751666653E-4</v>
      </c>
      <c r="F983" s="18">
        <f t="shared" si="46"/>
        <v>3.419705249378163</v>
      </c>
      <c r="G983" s="12">
        <f t="shared" si="47"/>
        <v>23.577923135786389</v>
      </c>
    </row>
    <row r="984" spans="1:7" x14ac:dyDescent="0.25">
      <c r="A984" s="24">
        <v>97.628906000000001</v>
      </c>
      <c r="B984" s="23">
        <v>-96.759827000000001</v>
      </c>
      <c r="C984" s="25">
        <v>1.4255595000000001</v>
      </c>
      <c r="D984" s="26">
        <v>-4.8768133999999999E-3</v>
      </c>
      <c r="E984" s="28">
        <f t="shared" si="45"/>
        <v>8.1418357084999998E-4</v>
      </c>
      <c r="F984" s="18">
        <f t="shared" si="46"/>
        <v>3.4221788355036975</v>
      </c>
      <c r="G984" s="12">
        <f t="shared" si="47"/>
        <v>23.594977828891359</v>
      </c>
    </row>
    <row r="985" spans="1:7" x14ac:dyDescent="0.25">
      <c r="A985" s="24">
        <v>97.728515999999999</v>
      </c>
      <c r="B985" s="23">
        <v>-96.874458000000004</v>
      </c>
      <c r="C985" s="25">
        <v>1.4254756</v>
      </c>
      <c r="D985" s="26">
        <v>-4.8863320000000002E-3</v>
      </c>
      <c r="E985" s="28">
        <f t="shared" si="45"/>
        <v>8.1577000418333332E-4</v>
      </c>
      <c r="F985" s="18">
        <f t="shared" si="46"/>
        <v>3.4262330777884902</v>
      </c>
      <c r="G985" s="12">
        <f t="shared" si="47"/>
        <v>23.622930709620505</v>
      </c>
    </row>
    <row r="986" spans="1:7" x14ac:dyDescent="0.25">
      <c r="A986" s="24">
        <v>97.828125</v>
      </c>
      <c r="B986" s="23">
        <v>-96.968697000000006</v>
      </c>
      <c r="C986" s="25">
        <v>1.4254439000000001</v>
      </c>
      <c r="D986" s="26">
        <v>-4.8892349E-3</v>
      </c>
      <c r="E986" s="28">
        <f t="shared" si="45"/>
        <v>8.1625382084999992E-4</v>
      </c>
      <c r="F986" s="18">
        <f t="shared" si="46"/>
        <v>3.4295661006067206</v>
      </c>
      <c r="G986" s="12">
        <f t="shared" si="47"/>
        <v>23.645910981336129</v>
      </c>
    </row>
    <row r="987" spans="1:7" x14ac:dyDescent="0.25">
      <c r="A987" s="24">
        <v>97.927734000000001</v>
      </c>
      <c r="B987" s="23">
        <v>-97.072258000000005</v>
      </c>
      <c r="C987" s="25">
        <v>1.4252727000000001</v>
      </c>
      <c r="D987" s="26">
        <v>-4.8956959999999997E-3</v>
      </c>
      <c r="E987" s="28">
        <f t="shared" si="45"/>
        <v>8.1733067084999991E-4</v>
      </c>
      <c r="F987" s="18">
        <f t="shared" si="46"/>
        <v>3.4332288217315075</v>
      </c>
      <c r="G987" s="12">
        <f t="shared" si="47"/>
        <v>23.671164431809309</v>
      </c>
    </row>
    <row r="988" spans="1:7" x14ac:dyDescent="0.25">
      <c r="A988" s="24">
        <v>98.027343999999999</v>
      </c>
      <c r="B988" s="23">
        <v>-97.186592000000005</v>
      </c>
      <c r="C988" s="25">
        <v>1.4252522000000001</v>
      </c>
      <c r="D988" s="26">
        <v>-4.9087135E-3</v>
      </c>
      <c r="E988" s="28">
        <f t="shared" si="45"/>
        <v>8.1950025418333326E-4</v>
      </c>
      <c r="F988" s="18">
        <f t="shared" si="46"/>
        <v>3.4372725597900557</v>
      </c>
      <c r="G988" s="12">
        <f t="shared" si="47"/>
        <v>23.699044888799879</v>
      </c>
    </row>
    <row r="989" spans="1:7" x14ac:dyDescent="0.25">
      <c r="A989" s="24">
        <v>98.126953</v>
      </c>
      <c r="B989" s="23">
        <v>-97.263114999999999</v>
      </c>
      <c r="C989" s="25">
        <v>1.4251136</v>
      </c>
      <c r="D989" s="26">
        <v>-4.9124989000000003E-3</v>
      </c>
      <c r="E989" s="28">
        <f t="shared" si="45"/>
        <v>8.2013115418333329E-4</v>
      </c>
      <c r="F989" s="18">
        <f t="shared" si="46"/>
        <v>3.4399790072812162</v>
      </c>
      <c r="G989" s="12">
        <f t="shared" si="47"/>
        <v>23.717705096702069</v>
      </c>
    </row>
    <row r="990" spans="1:7" x14ac:dyDescent="0.25">
      <c r="A990" s="24">
        <v>98.226562999999999</v>
      </c>
      <c r="B990" s="23">
        <v>-97.362967999999995</v>
      </c>
      <c r="C990" s="25">
        <v>1.4251195000000001</v>
      </c>
      <c r="D990" s="26">
        <v>-4.9154367000000003E-3</v>
      </c>
      <c r="E990" s="28">
        <f t="shared" si="45"/>
        <v>8.2062078751666667E-4</v>
      </c>
      <c r="F990" s="18">
        <f t="shared" si="46"/>
        <v>3.4435105847328948</v>
      </c>
      <c r="G990" s="12">
        <f t="shared" si="47"/>
        <v>23.742054347772434</v>
      </c>
    </row>
    <row r="991" spans="1:7" x14ac:dyDescent="0.25">
      <c r="A991" s="24">
        <v>98.326172</v>
      </c>
      <c r="B991" s="23">
        <v>-97.478476999999998</v>
      </c>
      <c r="C991" s="25">
        <v>1.4251512</v>
      </c>
      <c r="D991" s="26">
        <v>-4.9235848999999998E-3</v>
      </c>
      <c r="E991" s="28">
        <f t="shared" si="45"/>
        <v>8.2197882084999996E-4</v>
      </c>
      <c r="F991" s="18">
        <f t="shared" si="46"/>
        <v>3.4475958799154731</v>
      </c>
      <c r="G991" s="12">
        <f t="shared" si="47"/>
        <v>23.770221329654674</v>
      </c>
    </row>
    <row r="992" spans="1:7" x14ac:dyDescent="0.25">
      <c r="A992" s="24">
        <v>98.425781000000001</v>
      </c>
      <c r="B992" s="23">
        <v>-97.562927000000002</v>
      </c>
      <c r="C992" s="25">
        <v>1.4250263000000001</v>
      </c>
      <c r="D992" s="26">
        <v>-4.9296110000000004E-3</v>
      </c>
      <c r="E992" s="28">
        <f t="shared" si="45"/>
        <v>8.2298317085000006E-4</v>
      </c>
      <c r="F992" s="18">
        <f t="shared" si="46"/>
        <v>3.4505826876808312</v>
      </c>
      <c r="G992" s="12">
        <f t="shared" si="47"/>
        <v>23.790814544208995</v>
      </c>
    </row>
    <row r="993" spans="1:7" x14ac:dyDescent="0.25">
      <c r="A993" s="24">
        <v>98.525390999999999</v>
      </c>
      <c r="B993" s="23">
        <v>-97.677672999999999</v>
      </c>
      <c r="C993" s="25">
        <v>1.4249196</v>
      </c>
      <c r="D993" s="26">
        <v>-4.9305590999999998E-3</v>
      </c>
      <c r="E993" s="28">
        <f t="shared" si="45"/>
        <v>8.2314118751666658E-4</v>
      </c>
      <c r="F993" s="18">
        <f t="shared" si="46"/>
        <v>3.4546409972586138</v>
      </c>
      <c r="G993" s="12">
        <f t="shared" si="47"/>
        <v>23.818795467799877</v>
      </c>
    </row>
    <row r="994" spans="1:7" x14ac:dyDescent="0.25">
      <c r="A994" s="24">
        <v>98.625</v>
      </c>
      <c r="B994" s="23">
        <v>-97.780868999999996</v>
      </c>
      <c r="C994" s="25">
        <v>1.4248050000000001</v>
      </c>
      <c r="D994" s="26">
        <v>-4.9393563999999999E-3</v>
      </c>
      <c r="E994" s="28">
        <f t="shared" si="45"/>
        <v>8.2460740418333327E-4</v>
      </c>
      <c r="F994" s="18">
        <f t="shared" si="46"/>
        <v>3.4582908091491271</v>
      </c>
      <c r="G994" s="12">
        <f t="shared" si="47"/>
        <v>23.843959912668407</v>
      </c>
    </row>
    <row r="995" spans="1:7" x14ac:dyDescent="0.25">
      <c r="A995" s="24">
        <v>98.724609000000001</v>
      </c>
      <c r="B995" s="23">
        <v>-97.876625000000004</v>
      </c>
      <c r="C995" s="25">
        <v>1.4247848999999999</v>
      </c>
      <c r="D995" s="26">
        <v>-4.9461694000000004E-3</v>
      </c>
      <c r="E995" s="28">
        <f t="shared" si="45"/>
        <v>8.2574290418333332E-4</v>
      </c>
      <c r="F995" s="18">
        <f t="shared" si="46"/>
        <v>3.4616774848670624</v>
      </c>
      <c r="G995" s="12">
        <f t="shared" si="47"/>
        <v>23.867310106308</v>
      </c>
    </row>
    <row r="996" spans="1:7" x14ac:dyDescent="0.25">
      <c r="A996" s="24">
        <v>98.824218999999999</v>
      </c>
      <c r="B996" s="23">
        <v>-97.964545999999999</v>
      </c>
      <c r="C996" s="25">
        <v>1.4246737</v>
      </c>
      <c r="D996" s="26">
        <v>-4.9507170999999999E-3</v>
      </c>
      <c r="E996" s="28">
        <f t="shared" si="45"/>
        <v>8.2650085418333331E-4</v>
      </c>
      <c r="F996" s="18">
        <f t="shared" si="46"/>
        <v>3.4647870541451917</v>
      </c>
      <c r="G996" s="12">
        <f t="shared" si="47"/>
        <v>23.888749727584855</v>
      </c>
    </row>
    <row r="997" spans="1:7" x14ac:dyDescent="0.25">
      <c r="A997" s="24">
        <v>98.923828</v>
      </c>
      <c r="B997" s="23">
        <v>-98.070778000000004</v>
      </c>
      <c r="C997" s="25">
        <v>1.4246292</v>
      </c>
      <c r="D997" s="26">
        <v>-4.9596694E-3</v>
      </c>
      <c r="E997" s="28">
        <f t="shared" si="45"/>
        <v>8.2799290418333329E-4</v>
      </c>
      <c r="F997" s="18">
        <f t="shared" si="46"/>
        <v>3.468544242570645</v>
      </c>
      <c r="G997" s="12">
        <f t="shared" si="47"/>
        <v>23.914654504003263</v>
      </c>
    </row>
    <row r="998" spans="1:7" x14ac:dyDescent="0.25">
      <c r="A998" s="24">
        <v>99.023437999999999</v>
      </c>
      <c r="B998" s="23">
        <v>-98.155449000000004</v>
      </c>
      <c r="C998" s="25">
        <v>1.4245916999999999</v>
      </c>
      <c r="D998" s="26">
        <v>-4.9608261000000002E-3</v>
      </c>
      <c r="E998" s="28">
        <f t="shared" si="45"/>
        <v>8.281856875166667E-4</v>
      </c>
      <c r="F998" s="18">
        <f t="shared" si="46"/>
        <v>3.471538866612097</v>
      </c>
      <c r="G998" s="12">
        <f t="shared" si="47"/>
        <v>23.935301609622314</v>
      </c>
    </row>
    <row r="999" spans="1:7" x14ac:dyDescent="0.25">
      <c r="A999" s="24">
        <v>99.123047</v>
      </c>
      <c r="B999" s="23">
        <v>-98.261809999999997</v>
      </c>
      <c r="C999" s="25">
        <v>1.4244418999999999</v>
      </c>
      <c r="D999" s="26">
        <v>-4.9686935000000003E-3</v>
      </c>
      <c r="E999" s="28">
        <f t="shared" si="45"/>
        <v>8.2949692084999997E-4</v>
      </c>
      <c r="F999" s="18">
        <f t="shared" si="46"/>
        <v>3.4753006174792516</v>
      </c>
      <c r="G999" s="12">
        <f t="shared" si="47"/>
        <v>23.961237842816058</v>
      </c>
    </row>
    <row r="1000" spans="1:7" x14ac:dyDescent="0.25">
      <c r="A1000" s="24">
        <v>99.222656000000001</v>
      </c>
      <c r="B1000" s="23">
        <v>-98.365729999999999</v>
      </c>
      <c r="C1000" s="25">
        <v>1.4244351</v>
      </c>
      <c r="D1000" s="26">
        <v>-4.9760076000000004E-3</v>
      </c>
      <c r="E1000" s="28">
        <f t="shared" si="45"/>
        <v>8.3071593751666672E-4</v>
      </c>
      <c r="F1000" s="18">
        <f t="shared" si="46"/>
        <v>3.4789760356317205</v>
      </c>
      <c r="G1000" s="12">
        <f t="shared" si="47"/>
        <v>23.986578835788055</v>
      </c>
    </row>
    <row r="1001" spans="1:7" x14ac:dyDescent="0.25">
      <c r="A1001" s="24">
        <v>99.322265999999999</v>
      </c>
      <c r="B1001" s="23">
        <v>-98.466560000000001</v>
      </c>
      <c r="C1001" s="25">
        <v>1.4244741999999999</v>
      </c>
      <c r="D1001" s="26">
        <v>-4.9802930999999998E-3</v>
      </c>
      <c r="E1001" s="28">
        <f t="shared" si="45"/>
        <v>8.3143018751666656E-4</v>
      </c>
      <c r="F1001" s="18">
        <f t="shared" si="46"/>
        <v>3.4825421673899331</v>
      </c>
      <c r="G1001" s="12">
        <f t="shared" si="47"/>
        <v>24.011166329257708</v>
      </c>
    </row>
    <row r="1002" spans="1:7" x14ac:dyDescent="0.25">
      <c r="A1002" s="24">
        <v>99.421875</v>
      </c>
      <c r="B1002" s="23">
        <v>-98.568466000000001</v>
      </c>
      <c r="C1002" s="25">
        <v>1.4243115</v>
      </c>
      <c r="D1002" s="26">
        <v>-4.9862294000000001E-3</v>
      </c>
      <c r="E1002" s="28">
        <f t="shared" si="45"/>
        <v>8.3241957085000001E-4</v>
      </c>
      <c r="F1002" s="18">
        <f t="shared" si="46"/>
        <v>3.4861463548634268</v>
      </c>
      <c r="G1002" s="12">
        <f t="shared" si="47"/>
        <v>24.036016206372832</v>
      </c>
    </row>
    <row r="1003" spans="1:7" x14ac:dyDescent="0.25">
      <c r="A1003" s="24">
        <v>99.521484000000001</v>
      </c>
      <c r="B1003" s="23">
        <v>-98.650420999999994</v>
      </c>
      <c r="C1003" s="25">
        <v>1.4243393</v>
      </c>
      <c r="D1003" s="26">
        <v>-4.9906465999999998E-3</v>
      </c>
      <c r="E1003" s="28">
        <f t="shared" si="45"/>
        <v>8.3315577084999996E-4</v>
      </c>
      <c r="F1003" s="18">
        <f t="shared" si="46"/>
        <v>3.4890449200547815</v>
      </c>
      <c r="G1003" s="12">
        <f t="shared" si="47"/>
        <v>24.05600101275293</v>
      </c>
    </row>
    <row r="1004" spans="1:7" x14ac:dyDescent="0.25">
      <c r="A1004" s="24">
        <v>99.621093999999999</v>
      </c>
      <c r="B1004" s="23">
        <v>-98.760086000000001</v>
      </c>
      <c r="C1004" s="25">
        <v>1.4241058</v>
      </c>
      <c r="D1004" s="26">
        <v>-4.9960758000000003E-3</v>
      </c>
      <c r="E1004" s="28">
        <f t="shared" si="45"/>
        <v>8.340606375166667E-4</v>
      </c>
      <c r="F1004" s="18">
        <f t="shared" si="46"/>
        <v>3.4929235260179312</v>
      </c>
      <c r="G1004" s="12">
        <f t="shared" si="47"/>
        <v>24.08274292955695</v>
      </c>
    </row>
    <row r="1005" spans="1:7" x14ac:dyDescent="0.25">
      <c r="A1005" s="24">
        <v>99.720703</v>
      </c>
      <c r="B1005" s="23">
        <v>-98.863701000000006</v>
      </c>
      <c r="C1005" s="25">
        <v>1.4240790999999999</v>
      </c>
      <c r="D1005" s="26">
        <v>-5.0024479E-3</v>
      </c>
      <c r="E1005" s="28">
        <f t="shared" si="45"/>
        <v>8.3512265418333325E-4</v>
      </c>
      <c r="F1005" s="18">
        <f t="shared" si="46"/>
        <v>3.496588157002035</v>
      </c>
      <c r="G1005" s="12">
        <f t="shared" si="47"/>
        <v>24.108009547982601</v>
      </c>
    </row>
    <row r="1006" spans="1:7" x14ac:dyDescent="0.25">
      <c r="A1006" s="24">
        <v>99.820312999999999</v>
      </c>
      <c r="B1006" s="23">
        <v>-98.960601999999994</v>
      </c>
      <c r="C1006" s="25">
        <v>1.4240482999999999</v>
      </c>
      <c r="D1006" s="26">
        <v>-5.0087902E-3</v>
      </c>
      <c r="E1006" s="28">
        <f t="shared" si="45"/>
        <v>8.3617970418333333E-4</v>
      </c>
      <c r="F1006" s="18">
        <f t="shared" si="46"/>
        <v>3.5000153288110454</v>
      </c>
      <c r="G1006" s="12">
        <f t="shared" si="47"/>
        <v>24.131638950984705</v>
      </c>
    </row>
    <row r="1007" spans="1:7" x14ac:dyDescent="0.25">
      <c r="A1007" s="24">
        <v>99.919922</v>
      </c>
      <c r="B1007" s="23">
        <v>-99.059012999999993</v>
      </c>
      <c r="C1007" s="25">
        <v>1.4239804</v>
      </c>
      <c r="D1007" s="26">
        <v>-5.0129741000000004E-3</v>
      </c>
      <c r="E1007" s="28">
        <f t="shared" si="45"/>
        <v>8.3687702084999998E-4</v>
      </c>
      <c r="F1007" s="18">
        <f t="shared" si="46"/>
        <v>3.5034959059454045</v>
      </c>
      <c r="G1007" s="12">
        <f t="shared" si="47"/>
        <v>24.155636568953984</v>
      </c>
    </row>
    <row r="1008" spans="1:7" x14ac:dyDescent="0.25">
      <c r="A1008" s="24">
        <v>100.01953</v>
      </c>
      <c r="B1008" s="23">
        <v>-99.156616</v>
      </c>
      <c r="C1008" s="25">
        <v>1.4240134</v>
      </c>
      <c r="D1008" s="26">
        <v>-5.0192084E-3</v>
      </c>
      <c r="E1008" s="28">
        <f t="shared" si="45"/>
        <v>8.3791607084999999E-4</v>
      </c>
      <c r="F1008" s="18">
        <f t="shared" si="46"/>
        <v>3.5069479059255375</v>
      </c>
      <c r="G1008" s="12">
        <f t="shared" si="47"/>
        <v>24.179437155338178</v>
      </c>
    </row>
    <row r="1009" spans="1:7" x14ac:dyDescent="0.25">
      <c r="A1009" s="24">
        <v>100.11914</v>
      </c>
      <c r="B1009" s="23">
        <v>-99.253570999999994</v>
      </c>
      <c r="C1009" s="25">
        <v>1.4238659</v>
      </c>
      <c r="D1009" s="26">
        <v>-5.0257058000000004E-3</v>
      </c>
      <c r="E1009" s="28">
        <f t="shared" si="45"/>
        <v>8.3899897084999998E-4</v>
      </c>
      <c r="F1009" s="18">
        <f t="shared" si="46"/>
        <v>3.5103769875938653</v>
      </c>
      <c r="G1009" s="12">
        <f t="shared" si="47"/>
        <v>24.203079726292753</v>
      </c>
    </row>
    <row r="1010" spans="1:7" x14ac:dyDescent="0.25">
      <c r="A1010" s="24">
        <v>100.21875</v>
      </c>
      <c r="B1010" s="23">
        <v>-99.339447000000007</v>
      </c>
      <c r="C1010" s="25">
        <v>1.4237248</v>
      </c>
      <c r="D1010" s="26">
        <v>-5.0307601E-3</v>
      </c>
      <c r="E1010" s="28">
        <f t="shared" si="45"/>
        <v>8.3984135418333329E-4</v>
      </c>
      <c r="F1010" s="18">
        <f t="shared" si="46"/>
        <v>3.5134142297923012</v>
      </c>
      <c r="G1010" s="12">
        <f t="shared" si="47"/>
        <v>24.224020672332625</v>
      </c>
    </row>
    <row r="1011" spans="1:7" x14ac:dyDescent="0.25">
      <c r="A1011" s="24">
        <v>100.31836</v>
      </c>
      <c r="B1011" s="23">
        <v>-99.452240000000003</v>
      </c>
      <c r="C1011" s="25">
        <v>1.4236180000000001</v>
      </c>
      <c r="D1011" s="26">
        <v>-5.0346940000000001E-3</v>
      </c>
      <c r="E1011" s="28">
        <f t="shared" si="45"/>
        <v>8.4049700418333331E-4</v>
      </c>
      <c r="F1011" s="18">
        <f t="shared" si="46"/>
        <v>3.5174034661247817</v>
      </c>
      <c r="G1011" s="12">
        <f t="shared" si="47"/>
        <v>24.251525354975911</v>
      </c>
    </row>
    <row r="1012" spans="1:7" x14ac:dyDescent="0.25">
      <c r="A1012" s="24">
        <v>100.41797</v>
      </c>
      <c r="B1012" s="23">
        <v>-99.548111000000006</v>
      </c>
      <c r="C1012" s="25">
        <v>1.42377</v>
      </c>
      <c r="D1012" s="26">
        <v>-5.0427405999999998E-3</v>
      </c>
      <c r="E1012" s="28">
        <f t="shared" si="45"/>
        <v>8.4183810418333321E-4</v>
      </c>
      <c r="F1012" s="18">
        <f t="shared" si="46"/>
        <v>3.520794209135707</v>
      </c>
      <c r="G1012" s="12">
        <f t="shared" si="47"/>
        <v>24.274903591477237</v>
      </c>
    </row>
    <row r="1013" spans="1:7" x14ac:dyDescent="0.25">
      <c r="A1013" s="24">
        <v>100.51758</v>
      </c>
      <c r="B1013" s="23">
        <v>-99.641120999999998</v>
      </c>
      <c r="C1013" s="25">
        <v>1.4235536</v>
      </c>
      <c r="D1013" s="26">
        <v>-5.0461977000000003E-3</v>
      </c>
      <c r="E1013" s="28">
        <f t="shared" si="45"/>
        <v>8.4241428751666671E-4</v>
      </c>
      <c r="F1013" s="18">
        <f t="shared" si="46"/>
        <v>3.5240837649705905</v>
      </c>
      <c r="G1013" s="12">
        <f t="shared" si="47"/>
        <v>24.297584170348728</v>
      </c>
    </row>
    <row r="1014" spans="1:7" x14ac:dyDescent="0.25">
      <c r="A1014" s="24">
        <v>100.61718999999999</v>
      </c>
      <c r="B1014" s="23">
        <v>-99.734840000000005</v>
      </c>
      <c r="C1014" s="25">
        <v>1.4234716999999999</v>
      </c>
      <c r="D1014" s="26">
        <v>-5.0532431000000003E-3</v>
      </c>
      <c r="E1014" s="28">
        <f t="shared" si="45"/>
        <v>8.4358852085E-4</v>
      </c>
      <c r="F1014" s="18">
        <f t="shared" si="46"/>
        <v>3.5273983965509528</v>
      </c>
      <c r="G1014" s="12">
        <f t="shared" si="47"/>
        <v>24.320437639559103</v>
      </c>
    </row>
    <row r="1015" spans="1:7" x14ac:dyDescent="0.25">
      <c r="A1015" s="24">
        <v>100.71680000000001</v>
      </c>
      <c r="B1015" s="23">
        <v>-99.832649000000004</v>
      </c>
      <c r="C1015" s="25">
        <v>1.4234629999999999</v>
      </c>
      <c r="D1015" s="26">
        <v>-5.0583271999999997E-3</v>
      </c>
      <c r="E1015" s="28">
        <f t="shared" si="45"/>
        <v>8.444358708499999E-4</v>
      </c>
      <c r="F1015" s="18">
        <f t="shared" si="46"/>
        <v>3.5308576822907027</v>
      </c>
      <c r="G1015" s="12">
        <f t="shared" si="47"/>
        <v>24.344288459243455</v>
      </c>
    </row>
    <row r="1016" spans="1:7" x14ac:dyDescent="0.25">
      <c r="A1016" s="24">
        <v>100.81641</v>
      </c>
      <c r="B1016" s="23">
        <v>-99.935248999999999</v>
      </c>
      <c r="C1016" s="25">
        <v>1.4233671000000001</v>
      </c>
      <c r="D1016" s="26">
        <v>-5.0631612999999997E-3</v>
      </c>
      <c r="E1016" s="28">
        <f t="shared" si="45"/>
        <v>8.4524155418333328E-4</v>
      </c>
      <c r="F1016" s="18">
        <f t="shared" si="46"/>
        <v>3.5344864149931978</v>
      </c>
      <c r="G1016" s="12">
        <f t="shared" si="47"/>
        <v>24.369307568932893</v>
      </c>
    </row>
    <row r="1017" spans="1:7" x14ac:dyDescent="0.25">
      <c r="A1017" s="24">
        <v>100.91602</v>
      </c>
      <c r="B1017" s="23">
        <v>-100.04533000000001</v>
      </c>
      <c r="C1017" s="25">
        <v>1.4232867</v>
      </c>
      <c r="D1017" s="26">
        <v>-5.0701946000000003E-3</v>
      </c>
      <c r="E1017" s="28">
        <f t="shared" si="45"/>
        <v>8.4641377085E-4</v>
      </c>
      <c r="F1017" s="18">
        <f t="shared" si="46"/>
        <v>3.5383797339466425</v>
      </c>
      <c r="G1017" s="12">
        <f t="shared" si="47"/>
        <v>24.396150927741115</v>
      </c>
    </row>
    <row r="1018" spans="1:7" x14ac:dyDescent="0.25">
      <c r="A1018" s="24">
        <v>101.01563</v>
      </c>
      <c r="B1018" s="23">
        <v>-100.14568</v>
      </c>
      <c r="C1018" s="25">
        <v>1.4232123000000001</v>
      </c>
      <c r="D1018" s="26">
        <v>-5.0754040000000004E-3</v>
      </c>
      <c r="E1018" s="28">
        <f t="shared" si="45"/>
        <v>8.4728200418333335E-4</v>
      </c>
      <c r="F1018" s="18">
        <f t="shared" si="46"/>
        <v>3.5419288891775915</v>
      </c>
      <c r="G1018" s="12">
        <f t="shared" si="47"/>
        <v>24.420621372744378</v>
      </c>
    </row>
    <row r="1019" spans="1:7" x14ac:dyDescent="0.25">
      <c r="A1019" s="24">
        <v>101.11523</v>
      </c>
      <c r="B1019" s="23">
        <v>-100.22774</v>
      </c>
      <c r="C1019" s="25">
        <v>1.4232099</v>
      </c>
      <c r="D1019" s="26">
        <v>-5.0804581999999996E-3</v>
      </c>
      <c r="E1019" s="28">
        <f t="shared" si="45"/>
        <v>8.4812437084999992E-4</v>
      </c>
      <c r="F1019" s="18">
        <f t="shared" si="46"/>
        <v>3.544831167984285</v>
      </c>
      <c r="G1019" s="12">
        <f t="shared" si="47"/>
        <v>24.440631783476501</v>
      </c>
    </row>
    <row r="1020" spans="1:7" x14ac:dyDescent="0.25">
      <c r="A1020" s="24">
        <v>101.21484</v>
      </c>
      <c r="B1020" s="23">
        <v>-100.33181999999999</v>
      </c>
      <c r="C1020" s="25">
        <v>1.4231925999999999</v>
      </c>
      <c r="D1020" s="26">
        <v>-5.0866156999999999E-3</v>
      </c>
      <c r="E1020" s="28">
        <f t="shared" si="45"/>
        <v>8.491506208499999E-4</v>
      </c>
      <c r="F1020" s="18">
        <f t="shared" si="46"/>
        <v>3.5485122449791748</v>
      </c>
      <c r="G1020" s="12">
        <f t="shared" si="47"/>
        <v>24.466011792603954</v>
      </c>
    </row>
    <row r="1021" spans="1:7" x14ac:dyDescent="0.25">
      <c r="A1021" s="24">
        <v>101.31444999999999</v>
      </c>
      <c r="B1021" s="23">
        <v>-100.43127</v>
      </c>
      <c r="C1021" s="25">
        <v>1.423079</v>
      </c>
      <c r="D1021" s="26">
        <v>-5.0938041E-3</v>
      </c>
      <c r="E1021" s="28">
        <f t="shared" si="45"/>
        <v>8.5034868751666666E-4</v>
      </c>
      <c r="F1021" s="18">
        <f t="shared" si="46"/>
        <v>3.5520295692215056</v>
      </c>
      <c r="G1021" s="12">
        <f t="shared" si="47"/>
        <v>24.490262771732755</v>
      </c>
    </row>
    <row r="1022" spans="1:7" x14ac:dyDescent="0.25">
      <c r="A1022" s="24">
        <v>101.41406000000001</v>
      </c>
      <c r="B1022" s="23">
        <v>-100.51956</v>
      </c>
      <c r="C1022" s="25">
        <v>1.4229603</v>
      </c>
      <c r="D1022" s="26">
        <v>-5.0979824999999998E-3</v>
      </c>
      <c r="E1022" s="28">
        <f t="shared" si="45"/>
        <v>8.5104508751666658E-4</v>
      </c>
      <c r="F1022" s="18">
        <f t="shared" si="46"/>
        <v>3.5551521892049687</v>
      </c>
      <c r="G1022" s="12">
        <f t="shared" si="47"/>
        <v>24.511792374018139</v>
      </c>
    </row>
    <row r="1023" spans="1:7" x14ac:dyDescent="0.25">
      <c r="A1023" s="24">
        <v>101.51367</v>
      </c>
      <c r="B1023" s="23">
        <v>-100.62805</v>
      </c>
      <c r="C1023" s="25">
        <v>1.4229217999999999</v>
      </c>
      <c r="D1023" s="26">
        <v>-5.1038111999999998E-3</v>
      </c>
      <c r="E1023" s="28">
        <f t="shared" si="45"/>
        <v>8.5201653751666663E-4</v>
      </c>
      <c r="F1023" s="18">
        <f t="shared" si="46"/>
        <v>3.5589892380440888</v>
      </c>
      <c r="G1023" s="12">
        <f t="shared" si="47"/>
        <v>24.538247765930496</v>
      </c>
    </row>
    <row r="1024" spans="1:7" x14ac:dyDescent="0.25">
      <c r="A1024" s="24">
        <v>101.61328</v>
      </c>
      <c r="B1024" s="23">
        <v>-100.72673</v>
      </c>
      <c r="C1024" s="25">
        <v>1.4229004000000001</v>
      </c>
      <c r="D1024" s="26">
        <v>-5.1104454000000001E-3</v>
      </c>
      <c r="E1024" s="28">
        <f t="shared" si="45"/>
        <v>8.5312223751666659E-4</v>
      </c>
      <c r="F1024" s="18">
        <f t="shared" si="46"/>
        <v>3.5624793291072683</v>
      </c>
      <c r="G1024" s="12">
        <f t="shared" si="47"/>
        <v>24.562310979811137</v>
      </c>
    </row>
    <row r="1025" spans="1:7" x14ac:dyDescent="0.25">
      <c r="A1025" s="24">
        <v>101.71289</v>
      </c>
      <c r="B1025" s="23">
        <v>-100.83053</v>
      </c>
      <c r="C1025" s="25">
        <v>1.4228048</v>
      </c>
      <c r="D1025" s="26">
        <v>-5.1154759999999999E-3</v>
      </c>
      <c r="E1025" s="28">
        <f t="shared" si="45"/>
        <v>8.5396067084999997E-4</v>
      </c>
      <c r="F1025" s="18">
        <f t="shared" si="46"/>
        <v>3.566150503127921</v>
      </c>
      <c r="G1025" s="12">
        <f t="shared" si="47"/>
        <v>24.587622710666537</v>
      </c>
    </row>
    <row r="1026" spans="1:7" x14ac:dyDescent="0.25">
      <c r="A1026" s="24">
        <v>101.8125</v>
      </c>
      <c r="B1026" s="23">
        <v>-100.92283999999999</v>
      </c>
      <c r="C1026" s="25">
        <v>1.4227405</v>
      </c>
      <c r="D1026" s="26">
        <v>-5.1218899999999996E-3</v>
      </c>
      <c r="E1026" s="28">
        <f t="shared" si="45"/>
        <v>8.5502967084999989E-4</v>
      </c>
      <c r="F1026" s="18">
        <f t="shared" si="46"/>
        <v>3.5694153015272128</v>
      </c>
      <c r="G1026" s="12">
        <f t="shared" si="47"/>
        <v>24.610132593857884</v>
      </c>
    </row>
    <row r="1027" spans="1:7" x14ac:dyDescent="0.25">
      <c r="A1027" s="24">
        <v>101.91211</v>
      </c>
      <c r="B1027" s="23">
        <v>-101.02516</v>
      </c>
      <c r="C1027" s="25">
        <v>1.4226943999999999</v>
      </c>
      <c r="D1027" s="26">
        <v>-5.1257517000000002E-3</v>
      </c>
      <c r="E1027" s="28">
        <f t="shared" si="45"/>
        <v>8.5567328751666666E-4</v>
      </c>
      <c r="F1027" s="18">
        <f t="shared" si="46"/>
        <v>3.5730341312554716</v>
      </c>
      <c r="G1027" s="12">
        <f t="shared" si="47"/>
        <v>24.635083425275266</v>
      </c>
    </row>
    <row r="1028" spans="1:7" x14ac:dyDescent="0.25">
      <c r="A1028" s="24">
        <v>102.01172</v>
      </c>
      <c r="B1028" s="23">
        <v>-101.12266</v>
      </c>
      <c r="C1028" s="25">
        <v>1.4225817000000001</v>
      </c>
      <c r="D1028" s="26">
        <v>-5.1315157000000004E-3</v>
      </c>
      <c r="E1028" s="28">
        <f t="shared" si="45"/>
        <v>8.5663395418333335E-4</v>
      </c>
      <c r="F1028" s="18">
        <f t="shared" si="46"/>
        <v>3.5764824883557957</v>
      </c>
      <c r="G1028" s="12">
        <f t="shared" si="47"/>
        <v>24.658858895009384</v>
      </c>
    </row>
    <row r="1029" spans="1:7" x14ac:dyDescent="0.25">
      <c r="A1029" s="24">
        <v>102.11133</v>
      </c>
      <c r="B1029" s="23">
        <v>-101.22403</v>
      </c>
      <c r="C1029" s="25">
        <v>1.4225762</v>
      </c>
      <c r="D1029" s="26">
        <v>-5.1371068999999997E-3</v>
      </c>
      <c r="E1029" s="28">
        <f t="shared" ref="E1029:E1092" si="48" xml:space="preserve"> (delta_0 - D1029) / L</f>
        <v>8.5756582084999986E-4</v>
      </c>
      <c r="F1029" s="18">
        <f t="shared" ref="F1029:F1092" si="49" xml:space="preserve"> -B1029 / A_6x12_in2</f>
        <v>3.5800677187071792</v>
      </c>
      <c r="G1029" s="12">
        <f t="shared" ref="G1029:G1092" si="50" xml:space="preserve"> -B1029 * kip_to_N / A_6x12_mm2</f>
        <v>24.683578068003715</v>
      </c>
    </row>
    <row r="1030" spans="1:7" x14ac:dyDescent="0.25">
      <c r="A1030" s="24">
        <v>102.21093999999999</v>
      </c>
      <c r="B1030" s="23">
        <v>-101.31513</v>
      </c>
      <c r="C1030" s="25">
        <v>1.4225304999999999</v>
      </c>
      <c r="D1030" s="26">
        <v>-5.1439852000000003E-3</v>
      </c>
      <c r="E1030" s="28">
        <f t="shared" si="48"/>
        <v>8.587122041833333E-4</v>
      </c>
      <c r="F1030" s="18">
        <f t="shared" si="49"/>
        <v>3.5832897221106617</v>
      </c>
      <c r="G1030" s="12">
        <f t="shared" si="50"/>
        <v>24.705792891519387</v>
      </c>
    </row>
    <row r="1031" spans="1:7" x14ac:dyDescent="0.25">
      <c r="A1031" s="24">
        <v>102.31055000000001</v>
      </c>
      <c r="B1031" s="23">
        <v>-101.41969</v>
      </c>
      <c r="C1031" s="25">
        <v>1.4224725</v>
      </c>
      <c r="D1031" s="26">
        <v>-5.1516141000000001E-3</v>
      </c>
      <c r="E1031" s="28">
        <f t="shared" si="48"/>
        <v>8.5998368751666668E-4</v>
      </c>
      <c r="F1031" s="18">
        <f t="shared" si="49"/>
        <v>3.586987775632815</v>
      </c>
      <c r="G1031" s="12">
        <f t="shared" si="50"/>
        <v>24.731289949113229</v>
      </c>
    </row>
    <row r="1032" spans="1:7" x14ac:dyDescent="0.25">
      <c r="A1032" s="24">
        <v>102.41016</v>
      </c>
      <c r="B1032" s="23">
        <v>-101.52988000000001</v>
      </c>
      <c r="C1032" s="25">
        <v>1.4224330999999999</v>
      </c>
      <c r="D1032" s="26">
        <v>-5.1563824999999999E-3</v>
      </c>
      <c r="E1032" s="28">
        <f t="shared" si="48"/>
        <v>8.607784208499999E-4</v>
      </c>
      <c r="F1032" s="18">
        <f t="shared" si="49"/>
        <v>3.5908849496726587</v>
      </c>
      <c r="G1032" s="12">
        <f t="shared" si="50"/>
        <v>24.758159887677355</v>
      </c>
    </row>
    <row r="1033" spans="1:7" x14ac:dyDescent="0.25">
      <c r="A1033" s="24">
        <v>102.50977</v>
      </c>
      <c r="B1033" s="23">
        <v>-101.59953</v>
      </c>
      <c r="C1033" s="25">
        <v>1.4223717</v>
      </c>
      <c r="D1033" s="26">
        <v>-5.1630405000000004E-3</v>
      </c>
      <c r="E1033" s="28">
        <f t="shared" si="48"/>
        <v>8.6188808751666666E-4</v>
      </c>
      <c r="F1033" s="18">
        <f t="shared" si="49"/>
        <v>3.5933483145140697</v>
      </c>
      <c r="G1033" s="12">
        <f t="shared" si="50"/>
        <v>24.775144107851521</v>
      </c>
    </row>
    <row r="1034" spans="1:7" x14ac:dyDescent="0.25">
      <c r="A1034" s="24">
        <v>102.60938</v>
      </c>
      <c r="B1034" s="23">
        <v>-101.71948999999999</v>
      </c>
      <c r="C1034" s="25">
        <v>1.4221903</v>
      </c>
      <c r="D1034" s="26">
        <v>-5.1671238999999999E-3</v>
      </c>
      <c r="E1034" s="28">
        <f t="shared" si="48"/>
        <v>8.6256865418333324E-4</v>
      </c>
      <c r="F1034" s="18">
        <f t="shared" si="49"/>
        <v>3.5975910316192481</v>
      </c>
      <c r="G1034" s="12">
        <f t="shared" si="50"/>
        <v>24.804396470408491</v>
      </c>
    </row>
    <row r="1035" spans="1:7" x14ac:dyDescent="0.25">
      <c r="A1035" s="24">
        <v>102.70898</v>
      </c>
      <c r="B1035" s="23">
        <v>-101.80905</v>
      </c>
      <c r="C1035" s="25">
        <v>1.4222216999999999</v>
      </c>
      <c r="D1035" s="26">
        <v>-5.1726606000000001E-3</v>
      </c>
      <c r="E1035" s="28">
        <f t="shared" si="48"/>
        <v>8.6349143751666664E-4</v>
      </c>
      <c r="F1035" s="18">
        <f t="shared" si="49"/>
        <v>3.6007585686644283</v>
      </c>
      <c r="G1035" s="12">
        <f t="shared" si="50"/>
        <v>24.826235763427849</v>
      </c>
    </row>
    <row r="1036" spans="1:7" x14ac:dyDescent="0.25">
      <c r="A1036" s="24">
        <v>102.80859</v>
      </c>
      <c r="B1036" s="23">
        <v>-101.90781</v>
      </c>
      <c r="C1036" s="25">
        <v>1.4220584999999999</v>
      </c>
      <c r="D1036" s="26">
        <v>-5.1786866999999999E-3</v>
      </c>
      <c r="E1036" s="28">
        <f t="shared" si="48"/>
        <v>8.6449578751666663E-4</v>
      </c>
      <c r="F1036" s="18">
        <f t="shared" si="49"/>
        <v>3.6042514891488184</v>
      </c>
      <c r="G1036" s="12">
        <f t="shared" si="50"/>
        <v>24.850318485386225</v>
      </c>
    </row>
    <row r="1037" spans="1:7" x14ac:dyDescent="0.25">
      <c r="A1037" s="24">
        <v>102.90819999999999</v>
      </c>
      <c r="B1037" s="23">
        <v>-102.00216</v>
      </c>
      <c r="C1037" s="25">
        <v>1.4220094999999999</v>
      </c>
      <c r="D1037" s="26">
        <v>-5.1863044999999998E-3</v>
      </c>
      <c r="E1037" s="28">
        <f t="shared" si="48"/>
        <v>8.6576542084999993E-4</v>
      </c>
      <c r="F1037" s="18">
        <f t="shared" si="49"/>
        <v>3.6075884377889786</v>
      </c>
      <c r="G1037" s="12">
        <f t="shared" si="50"/>
        <v>24.873325824559704</v>
      </c>
    </row>
    <row r="1038" spans="1:7" x14ac:dyDescent="0.25">
      <c r="A1038" s="24">
        <v>103.00781000000001</v>
      </c>
      <c r="B1038" s="23">
        <v>-102.10173</v>
      </c>
      <c r="C1038" s="25">
        <v>1.4220181000000001</v>
      </c>
      <c r="D1038" s="26">
        <v>-5.1890401999999999E-3</v>
      </c>
      <c r="E1038" s="28">
        <f t="shared" si="48"/>
        <v>8.6622137084999993E-4</v>
      </c>
      <c r="F1038" s="18">
        <f t="shared" si="49"/>
        <v>3.6111100061631252</v>
      </c>
      <c r="G1038" s="12">
        <f t="shared" si="50"/>
        <v>24.8976060658051</v>
      </c>
    </row>
    <row r="1039" spans="1:7" x14ac:dyDescent="0.25">
      <c r="A1039" s="24">
        <v>103.10742</v>
      </c>
      <c r="B1039" s="23">
        <v>-102.19108</v>
      </c>
      <c r="C1039" s="25">
        <v>1.4219222</v>
      </c>
      <c r="D1039" s="26">
        <v>-5.1956624000000003E-3</v>
      </c>
      <c r="E1039" s="28">
        <f t="shared" si="48"/>
        <v>8.6732507084999997E-4</v>
      </c>
      <c r="F1039" s="18">
        <f t="shared" si="49"/>
        <v>3.6142701159776274</v>
      </c>
      <c r="G1039" s="12">
        <f t="shared" si="50"/>
        <v>24.919394150120414</v>
      </c>
    </row>
    <row r="1040" spans="1:7" x14ac:dyDescent="0.25">
      <c r="A1040" s="24">
        <v>103.20703</v>
      </c>
      <c r="B1040" s="23">
        <v>-102.30446000000001</v>
      </c>
      <c r="C1040" s="25">
        <v>1.4218352000000001</v>
      </c>
      <c r="D1040" s="26">
        <v>-5.2040843E-3</v>
      </c>
      <c r="E1040" s="28">
        <f t="shared" si="48"/>
        <v>8.6872872084999995E-4</v>
      </c>
      <c r="F1040" s="18">
        <f t="shared" si="49"/>
        <v>3.6182801131882409</v>
      </c>
      <c r="G1040" s="12">
        <f t="shared" si="50"/>
        <v>24.947041973284048</v>
      </c>
    </row>
    <row r="1041" spans="1:7" x14ac:dyDescent="0.25">
      <c r="A1041" s="24">
        <v>103.30664</v>
      </c>
      <c r="B1041" s="23">
        <v>-102.41701</v>
      </c>
      <c r="C1041" s="25">
        <v>1.4218655</v>
      </c>
      <c r="D1041" s="26">
        <v>-5.2061407000000004E-3</v>
      </c>
      <c r="E1041" s="28">
        <f t="shared" si="48"/>
        <v>8.6907145418333332E-4</v>
      </c>
      <c r="F1041" s="18">
        <f t="shared" si="49"/>
        <v>3.6222607551537949</v>
      </c>
      <c r="G1041" s="12">
        <f t="shared" si="50"/>
        <v>24.974487400141225</v>
      </c>
    </row>
    <row r="1042" spans="1:7" x14ac:dyDescent="0.25">
      <c r="A1042" s="24">
        <v>103.40625</v>
      </c>
      <c r="B1042" s="23">
        <v>-102.50642000000001</v>
      </c>
      <c r="C1042" s="25">
        <v>1.4217249000000001</v>
      </c>
      <c r="D1042" s="26">
        <v>-5.2152843999999999E-3</v>
      </c>
      <c r="E1042" s="28">
        <f t="shared" si="48"/>
        <v>8.7059540418333323E-4</v>
      </c>
      <c r="F1042" s="18">
        <f t="shared" si="49"/>
        <v>3.6254229870342054</v>
      </c>
      <c r="G1042" s="12">
        <f t="shared" si="50"/>
        <v>24.996290115514842</v>
      </c>
    </row>
    <row r="1043" spans="1:7" x14ac:dyDescent="0.25">
      <c r="A1043" s="24">
        <v>103.50586</v>
      </c>
      <c r="B1043" s="23">
        <v>-102.60823000000001</v>
      </c>
      <c r="C1043" s="25">
        <v>1.4216648000000001</v>
      </c>
      <c r="D1043" s="26">
        <v>-5.2206307000000002E-3</v>
      </c>
      <c r="E1043" s="28">
        <f t="shared" si="48"/>
        <v>8.7148645418333329E-4</v>
      </c>
      <c r="F1043" s="18">
        <f t="shared" si="49"/>
        <v>3.6290237792022464</v>
      </c>
      <c r="G1043" s="12">
        <f t="shared" si="50"/>
        <v>25.021116582936692</v>
      </c>
    </row>
    <row r="1044" spans="1:7" x14ac:dyDescent="0.25">
      <c r="A1044" s="24">
        <v>103.60547</v>
      </c>
      <c r="B1044" s="23">
        <v>-102.70131000000001</v>
      </c>
      <c r="C1044" s="25">
        <v>1.4215663999999999</v>
      </c>
      <c r="D1044" s="26">
        <v>-5.2241533999999997E-3</v>
      </c>
      <c r="E1044" s="28">
        <f t="shared" si="48"/>
        <v>8.7207357084999988E-4</v>
      </c>
      <c r="F1044" s="18">
        <f t="shared" si="49"/>
        <v>3.6323158107806894</v>
      </c>
      <c r="G1044" s="12">
        <f t="shared" si="50"/>
        <v>25.043814231376196</v>
      </c>
    </row>
    <row r="1045" spans="1:7" x14ac:dyDescent="0.25">
      <c r="A1045" s="24">
        <v>103.70508</v>
      </c>
      <c r="B1045" s="23">
        <v>-102.80883</v>
      </c>
      <c r="C1045" s="25">
        <v>1.4215363999999999</v>
      </c>
      <c r="D1045" s="26">
        <v>-5.2285758000000003E-3</v>
      </c>
      <c r="E1045" s="28">
        <f t="shared" si="48"/>
        <v>8.7281063751666664E-4</v>
      </c>
      <c r="F1045" s="18">
        <f t="shared" si="49"/>
        <v>3.6361185528876319</v>
      </c>
      <c r="G1045" s="12">
        <f t="shared" si="50"/>
        <v>25.070033087846063</v>
      </c>
    </row>
    <row r="1046" spans="1:7" x14ac:dyDescent="0.25">
      <c r="A1046" s="24">
        <v>103.80468999999999</v>
      </c>
      <c r="B1046" s="23">
        <v>-102.89641</v>
      </c>
      <c r="C1046" s="25">
        <v>1.4214168</v>
      </c>
      <c r="D1046" s="26">
        <v>-5.2357050999999998E-3</v>
      </c>
      <c r="E1046" s="28">
        <f t="shared" si="48"/>
        <v>8.7399885418333329E-4</v>
      </c>
      <c r="F1046" s="18">
        <f t="shared" si="49"/>
        <v>3.6392160617578515</v>
      </c>
      <c r="G1046" s="12">
        <f t="shared" si="50"/>
        <v>25.091389555941593</v>
      </c>
    </row>
    <row r="1047" spans="1:7" x14ac:dyDescent="0.25">
      <c r="A1047" s="24">
        <v>103.90430000000001</v>
      </c>
      <c r="B1047" s="23">
        <v>-102.99857</v>
      </c>
      <c r="C1047" s="25">
        <v>1.4212758999999999</v>
      </c>
      <c r="D1047" s="26">
        <v>-5.2400794999999997E-3</v>
      </c>
      <c r="E1047" s="28">
        <f t="shared" si="48"/>
        <v>8.7472792084999993E-4</v>
      </c>
      <c r="F1047" s="18">
        <f t="shared" si="49"/>
        <v>3.6428292326436886</v>
      </c>
      <c r="G1047" s="12">
        <f t="shared" si="50"/>
        <v>25.116301371203512</v>
      </c>
    </row>
    <row r="1048" spans="1:7" x14ac:dyDescent="0.25">
      <c r="A1048" s="24">
        <v>104.00391</v>
      </c>
      <c r="B1048" s="23">
        <v>-103.08916000000001</v>
      </c>
      <c r="C1048" s="25">
        <v>1.4213566</v>
      </c>
      <c r="D1048" s="26">
        <v>-5.2467017000000001E-3</v>
      </c>
      <c r="E1048" s="28">
        <f t="shared" si="48"/>
        <v>8.7583162084999997E-4</v>
      </c>
      <c r="F1048" s="18">
        <f t="shared" si="49"/>
        <v>3.6460331984869545</v>
      </c>
      <c r="G1048" s="12">
        <f t="shared" si="50"/>
        <v>25.138391830723656</v>
      </c>
    </row>
    <row r="1049" spans="1:7" x14ac:dyDescent="0.25">
      <c r="A1049" s="24">
        <v>104.10352</v>
      </c>
      <c r="B1049" s="23">
        <v>-103.18008</v>
      </c>
      <c r="C1049" s="25">
        <v>1.4212475</v>
      </c>
      <c r="D1049" s="26">
        <v>-5.2489251999999998E-3</v>
      </c>
      <c r="E1049" s="28">
        <f t="shared" si="48"/>
        <v>8.762022041833333E-4</v>
      </c>
      <c r="F1049" s="18">
        <f t="shared" si="49"/>
        <v>3.6492488356927133</v>
      </c>
      <c r="G1049" s="12">
        <f t="shared" si="50"/>
        <v>25.160562761064433</v>
      </c>
    </row>
    <row r="1050" spans="1:7" x14ac:dyDescent="0.25">
      <c r="A1050" s="24">
        <v>104.20313</v>
      </c>
      <c r="B1050" s="23">
        <v>-103.29411</v>
      </c>
      <c r="C1050" s="25">
        <v>1.4211601</v>
      </c>
      <c r="D1050" s="26">
        <v>-5.2578002E-3</v>
      </c>
      <c r="E1050" s="28">
        <f t="shared" si="48"/>
        <v>8.7768137084999996E-4</v>
      </c>
      <c r="F1050" s="18">
        <f t="shared" si="49"/>
        <v>3.653281821950662</v>
      </c>
      <c r="G1050" s="12">
        <f t="shared" si="50"/>
        <v>25.188369087359625</v>
      </c>
    </row>
    <row r="1051" spans="1:7" x14ac:dyDescent="0.25">
      <c r="A1051" s="24">
        <v>104.30273</v>
      </c>
      <c r="B1051" s="23">
        <v>-103.39754000000001</v>
      </c>
      <c r="C1051" s="25">
        <v>1.4210906999999999</v>
      </c>
      <c r="D1051" s="26">
        <v>-5.2638496000000003E-3</v>
      </c>
      <c r="E1051" s="28">
        <f t="shared" si="48"/>
        <v>8.7868960418333334E-4</v>
      </c>
      <c r="F1051" s="18">
        <f t="shared" si="49"/>
        <v>3.6569399098982163</v>
      </c>
      <c r="G1051" s="12">
        <f t="shared" si="50"/>
        <v>25.213590593355523</v>
      </c>
    </row>
    <row r="1052" spans="1:7" x14ac:dyDescent="0.25">
      <c r="A1052" s="24">
        <v>104.40234</v>
      </c>
      <c r="B1052" s="23">
        <v>-103.47714000000001</v>
      </c>
      <c r="C1052" s="25">
        <v>1.4210349</v>
      </c>
      <c r="D1052" s="26">
        <v>-5.2697686000000004E-3</v>
      </c>
      <c r="E1052" s="28">
        <f t="shared" si="48"/>
        <v>8.7967610418333332E-4</v>
      </c>
      <c r="F1052" s="18">
        <f t="shared" si="49"/>
        <v>3.6597551840026861</v>
      </c>
      <c r="G1052" s="12">
        <f t="shared" si="50"/>
        <v>25.233001130697424</v>
      </c>
    </row>
    <row r="1053" spans="1:7" x14ac:dyDescent="0.25">
      <c r="A1053" s="24">
        <v>104.50194999999999</v>
      </c>
      <c r="B1053" s="23">
        <v>-103.57639</v>
      </c>
      <c r="C1053" s="25">
        <v>1.4211168000000001</v>
      </c>
      <c r="D1053" s="26">
        <v>-5.2754912000000003E-3</v>
      </c>
      <c r="E1053" s="28">
        <f t="shared" si="48"/>
        <v>8.8062987085000004E-4</v>
      </c>
      <c r="F1053" s="18">
        <f t="shared" si="49"/>
        <v>3.6632654346919908</v>
      </c>
      <c r="G1053" s="12">
        <f t="shared" si="50"/>
        <v>25.2572033396319</v>
      </c>
    </row>
    <row r="1054" spans="1:7" x14ac:dyDescent="0.25">
      <c r="A1054" s="24">
        <v>104.60156000000001</v>
      </c>
      <c r="B1054" s="23">
        <v>-103.69592</v>
      </c>
      <c r="C1054" s="25">
        <v>1.4208869</v>
      </c>
      <c r="D1054" s="26">
        <v>-5.2827443000000003E-3</v>
      </c>
      <c r="E1054" s="28">
        <f t="shared" si="48"/>
        <v>8.8183872085000005E-4</v>
      </c>
      <c r="F1054" s="18">
        <f t="shared" si="49"/>
        <v>3.6674929436581629</v>
      </c>
      <c r="G1054" s="12">
        <f t="shared" si="50"/>
        <v>25.28635084627107</v>
      </c>
    </row>
    <row r="1055" spans="1:7" x14ac:dyDescent="0.25">
      <c r="A1055" s="24">
        <v>104.70117</v>
      </c>
      <c r="B1055" s="23">
        <v>-103.7829</v>
      </c>
      <c r="C1055" s="25">
        <v>1.4207356</v>
      </c>
      <c r="D1055" s="26">
        <v>-5.2883773999999996E-3</v>
      </c>
      <c r="E1055" s="28">
        <f t="shared" si="48"/>
        <v>8.8277757084999993E-4</v>
      </c>
      <c r="F1055" s="18">
        <f t="shared" si="49"/>
        <v>3.6705692318693033</v>
      </c>
      <c r="G1055" s="12">
        <f t="shared" si="50"/>
        <v>25.307561003783615</v>
      </c>
    </row>
    <row r="1056" spans="1:7" x14ac:dyDescent="0.25">
      <c r="A1056" s="24">
        <v>104.80078</v>
      </c>
      <c r="B1056" s="23">
        <v>-103.88441</v>
      </c>
      <c r="C1056" s="25">
        <v>1.4208604</v>
      </c>
      <c r="D1056" s="26">
        <v>-5.2927998000000002E-3</v>
      </c>
      <c r="E1056" s="28">
        <f t="shared" si="48"/>
        <v>8.8351463751666669E-4</v>
      </c>
      <c r="F1056" s="18">
        <f t="shared" si="49"/>
        <v>3.6741594137078053</v>
      </c>
      <c r="G1056" s="12">
        <f t="shared" si="50"/>
        <v>25.33231431591398</v>
      </c>
    </row>
    <row r="1057" spans="1:7" x14ac:dyDescent="0.25">
      <c r="A1057" s="24">
        <v>104.90039</v>
      </c>
      <c r="B1057" s="23">
        <v>-103.98591</v>
      </c>
      <c r="C1057" s="25">
        <v>1.4208164000000001</v>
      </c>
      <c r="D1057" s="26">
        <v>-5.2979793000000001E-3</v>
      </c>
      <c r="E1057" s="28">
        <f t="shared" si="48"/>
        <v>8.843778875166666E-4</v>
      </c>
      <c r="F1057" s="18">
        <f t="shared" si="49"/>
        <v>3.6777492418686557</v>
      </c>
      <c r="G1057" s="12">
        <f t="shared" si="50"/>
        <v>25.357065189534623</v>
      </c>
    </row>
    <row r="1058" spans="1:7" x14ac:dyDescent="0.25">
      <c r="A1058" s="24">
        <v>105</v>
      </c>
      <c r="B1058" s="23">
        <v>-104.08431</v>
      </c>
      <c r="C1058" s="25">
        <v>1.4206700000000001</v>
      </c>
      <c r="D1058" s="26">
        <v>-5.3062174000000004E-3</v>
      </c>
      <c r="E1058" s="28">
        <f t="shared" si="48"/>
        <v>8.8575090418333338E-4</v>
      </c>
      <c r="F1058" s="18">
        <f t="shared" si="49"/>
        <v>3.6812294299575985</v>
      </c>
      <c r="G1058" s="12">
        <f t="shared" si="50"/>
        <v>25.381060125143208</v>
      </c>
    </row>
    <row r="1059" spans="1:7" x14ac:dyDescent="0.25">
      <c r="A1059" s="24">
        <v>105.09961</v>
      </c>
      <c r="B1059" s="23">
        <v>-104.1802</v>
      </c>
      <c r="C1059" s="25">
        <v>1.4206302</v>
      </c>
      <c r="D1059" s="26">
        <v>-5.3082494999999999E-3</v>
      </c>
      <c r="E1059" s="28">
        <f t="shared" si="48"/>
        <v>8.8608958751666656E-4</v>
      </c>
      <c r="F1059" s="18">
        <f t="shared" si="49"/>
        <v>3.6846208449560609</v>
      </c>
      <c r="G1059" s="12">
        <f t="shared" si="50"/>
        <v>25.404442994813</v>
      </c>
    </row>
    <row r="1060" spans="1:7" x14ac:dyDescent="0.25">
      <c r="A1060" s="24">
        <v>105.19922</v>
      </c>
      <c r="B1060" s="23">
        <v>-104.27666000000001</v>
      </c>
      <c r="C1060" s="25">
        <v>1.4204000000000001</v>
      </c>
      <c r="D1060" s="26">
        <v>-5.3159030999999999E-3</v>
      </c>
      <c r="E1060" s="28">
        <f t="shared" si="48"/>
        <v>8.8736518751666657E-4</v>
      </c>
      <c r="F1060" s="18">
        <f t="shared" si="49"/>
        <v>3.6880324195806491</v>
      </c>
      <c r="G1060" s="12">
        <f t="shared" si="50"/>
        <v>25.427964859536619</v>
      </c>
    </row>
    <row r="1061" spans="1:7" x14ac:dyDescent="0.25">
      <c r="A1061" s="24">
        <v>105.29883</v>
      </c>
      <c r="B1061" s="23">
        <v>-104.38317000000001</v>
      </c>
      <c r="C1061" s="25">
        <v>1.4204266999999999</v>
      </c>
      <c r="D1061" s="26">
        <v>-5.3222566000000002E-3</v>
      </c>
      <c r="E1061" s="28">
        <f t="shared" si="48"/>
        <v>8.8842410418333336E-4</v>
      </c>
      <c r="F1061" s="18">
        <f t="shared" si="49"/>
        <v>3.6917994402448087</v>
      </c>
      <c r="G1061" s="12">
        <f t="shared" si="50"/>
        <v>25.45393742652514</v>
      </c>
    </row>
    <row r="1062" spans="1:7" x14ac:dyDescent="0.25">
      <c r="A1062" s="24">
        <v>105.39843999999999</v>
      </c>
      <c r="B1062" s="23">
        <v>-104.48052</v>
      </c>
      <c r="C1062" s="25">
        <v>1.4204304000000001</v>
      </c>
      <c r="D1062" s="26">
        <v>-5.3270608000000001E-3</v>
      </c>
      <c r="E1062" s="28">
        <f t="shared" si="48"/>
        <v>8.892248041833333E-4</v>
      </c>
      <c r="F1062" s="18">
        <f t="shared" si="49"/>
        <v>3.695242492180363</v>
      </c>
      <c r="G1062" s="12">
        <f t="shared" si="50"/>
        <v>25.477676318613511</v>
      </c>
    </row>
    <row r="1063" spans="1:7" x14ac:dyDescent="0.25">
      <c r="A1063" s="24">
        <v>105.49805000000001</v>
      </c>
      <c r="B1063" s="23">
        <v>-104.57783999999999</v>
      </c>
      <c r="C1063" s="25">
        <v>1.4203673999999999</v>
      </c>
      <c r="D1063" s="26">
        <v>-5.3316982999999998E-3</v>
      </c>
      <c r="E1063" s="28">
        <f t="shared" si="48"/>
        <v>8.8999772084999993E-4</v>
      </c>
      <c r="F1063" s="18">
        <f t="shared" si="49"/>
        <v>3.6986844830829635</v>
      </c>
      <c r="G1063" s="12">
        <f t="shared" si="50"/>
        <v>25.501407895172733</v>
      </c>
    </row>
    <row r="1064" spans="1:7" x14ac:dyDescent="0.25">
      <c r="A1064" s="24">
        <v>105.59766</v>
      </c>
      <c r="B1064" s="23">
        <v>-104.67268</v>
      </c>
      <c r="C1064" s="25">
        <v>1.4203079000000001</v>
      </c>
      <c r="D1064" s="26">
        <v>-5.3364722999999998E-3</v>
      </c>
      <c r="E1064" s="28">
        <f t="shared" si="48"/>
        <v>8.9079338751666662E-4</v>
      </c>
      <c r="F1064" s="18">
        <f t="shared" si="49"/>
        <v>3.7020387619280379</v>
      </c>
      <c r="G1064" s="12">
        <f t="shared" si="50"/>
        <v>25.524534721322311</v>
      </c>
    </row>
    <row r="1065" spans="1:7" x14ac:dyDescent="0.25">
      <c r="A1065" s="24">
        <v>105.69727</v>
      </c>
      <c r="B1065" s="23">
        <v>-104.78447</v>
      </c>
      <c r="C1065" s="25">
        <v>1.4201794999999999</v>
      </c>
      <c r="D1065" s="26">
        <v>-5.3452044000000002E-3</v>
      </c>
      <c r="E1065" s="28">
        <f t="shared" si="48"/>
        <v>8.9224873751666666E-4</v>
      </c>
      <c r="F1065" s="18">
        <f t="shared" si="49"/>
        <v>3.7059925243920921</v>
      </c>
      <c r="G1065" s="12">
        <f t="shared" si="50"/>
        <v>25.55179482144105</v>
      </c>
    </row>
    <row r="1066" spans="1:7" x14ac:dyDescent="0.25">
      <c r="A1066" s="24">
        <v>105.79688</v>
      </c>
      <c r="B1066" s="23">
        <v>-104.87017</v>
      </c>
      <c r="C1066" s="25">
        <v>1.4200801000000001</v>
      </c>
      <c r="D1066" s="26">
        <v>-5.3490902999999996E-3</v>
      </c>
      <c r="E1066" s="28">
        <f t="shared" si="48"/>
        <v>8.9289638751666655E-4</v>
      </c>
      <c r="F1066" s="18">
        <f t="shared" si="49"/>
        <v>3.7090235418638646</v>
      </c>
      <c r="G1066" s="12">
        <f t="shared" si="50"/>
        <v>25.57269284970991</v>
      </c>
    </row>
    <row r="1067" spans="1:7" x14ac:dyDescent="0.25">
      <c r="A1067" s="24">
        <v>105.89648</v>
      </c>
      <c r="B1067" s="23">
        <v>-104.96632</v>
      </c>
      <c r="C1067" s="25">
        <v>1.4200529</v>
      </c>
      <c r="D1067" s="26">
        <v>-5.3548006999999996E-3</v>
      </c>
      <c r="E1067" s="28">
        <f t="shared" si="48"/>
        <v>8.9384812084999986E-4</v>
      </c>
      <c r="F1067" s="18">
        <f t="shared" si="49"/>
        <v>3.7124241524812613</v>
      </c>
      <c r="G1067" s="12">
        <f t="shared" si="50"/>
        <v>25.596139120632323</v>
      </c>
    </row>
    <row r="1068" spans="1:7" x14ac:dyDescent="0.25">
      <c r="A1068" s="24">
        <v>105.99609</v>
      </c>
      <c r="B1068" s="23">
        <v>-105.05482000000001</v>
      </c>
      <c r="C1068" s="25">
        <v>1.4200628</v>
      </c>
      <c r="D1068" s="26">
        <v>-5.3591756000000001E-3</v>
      </c>
      <c r="E1068" s="28">
        <f t="shared" si="48"/>
        <v>8.9457727085E-4</v>
      </c>
      <c r="F1068" s="18">
        <f t="shared" si="49"/>
        <v>3.715554199695402</v>
      </c>
      <c r="G1068" s="12">
        <f t="shared" si="50"/>
        <v>25.617719931621753</v>
      </c>
    </row>
    <row r="1069" spans="1:7" x14ac:dyDescent="0.25">
      <c r="A1069" s="24">
        <v>106.09569999999999</v>
      </c>
      <c r="B1069" s="23">
        <v>-105.16970999999999</v>
      </c>
      <c r="C1069" s="25">
        <v>1.4199343</v>
      </c>
      <c r="D1069" s="26">
        <v>-5.3654224999999996E-3</v>
      </c>
      <c r="E1069" s="28">
        <f t="shared" si="48"/>
        <v>8.9561842084999986E-4</v>
      </c>
      <c r="F1069" s="18">
        <f t="shared" si="49"/>
        <v>3.7196176022313634</v>
      </c>
      <c r="G1069" s="12">
        <f t="shared" si="50"/>
        <v>25.64573596975255</v>
      </c>
    </row>
    <row r="1070" spans="1:7" x14ac:dyDescent="0.25">
      <c r="A1070" s="24">
        <v>106.19531000000001</v>
      </c>
      <c r="B1070" s="23">
        <v>-105.25288999999999</v>
      </c>
      <c r="C1070" s="25">
        <v>1.4199542000000001</v>
      </c>
      <c r="D1070" s="26">
        <v>-5.3704827999999996E-3</v>
      </c>
      <c r="E1070" s="28">
        <f t="shared" si="48"/>
        <v>8.9646180418333319E-4</v>
      </c>
      <c r="F1070" s="18">
        <f t="shared" si="49"/>
        <v>3.7225594929350043</v>
      </c>
      <c r="G1070" s="12">
        <f t="shared" si="50"/>
        <v>25.666019493572897</v>
      </c>
    </row>
    <row r="1071" spans="1:7" x14ac:dyDescent="0.25">
      <c r="A1071" s="24">
        <v>106.29492</v>
      </c>
      <c r="B1071" s="23">
        <v>-105.36239</v>
      </c>
      <c r="C1071" s="25">
        <v>1.4196777</v>
      </c>
      <c r="D1071" s="26">
        <v>-5.3766997999999998E-3</v>
      </c>
      <c r="E1071" s="28">
        <f t="shared" si="48"/>
        <v>8.9749797084999992E-4</v>
      </c>
      <c r="F1071" s="18">
        <f t="shared" si="49"/>
        <v>3.7264322632169073</v>
      </c>
      <c r="G1071" s="12">
        <f t="shared" si="50"/>
        <v>25.6927211749666</v>
      </c>
    </row>
    <row r="1072" spans="1:7" x14ac:dyDescent="0.25">
      <c r="A1072" s="24">
        <v>106.39453</v>
      </c>
      <c r="B1072" s="23">
        <v>-105.4605</v>
      </c>
      <c r="C1072" s="25">
        <v>1.4197185999999999</v>
      </c>
      <c r="D1072" s="26">
        <v>-5.3843702000000004E-3</v>
      </c>
      <c r="E1072" s="28">
        <f t="shared" si="48"/>
        <v>8.9877637085000002E-4</v>
      </c>
      <c r="F1072" s="18">
        <f t="shared" si="49"/>
        <v>3.7299021946539619</v>
      </c>
      <c r="G1072" s="12">
        <f t="shared" si="50"/>
        <v>25.71664539379341</v>
      </c>
    </row>
    <row r="1073" spans="1:7" x14ac:dyDescent="0.25">
      <c r="A1073" s="24">
        <v>106.49414</v>
      </c>
      <c r="B1073" s="23">
        <v>-105.54789</v>
      </c>
      <c r="C1073" s="25">
        <v>1.4197881999999999</v>
      </c>
      <c r="D1073" s="26">
        <v>-5.3886500999999996E-3</v>
      </c>
      <c r="E1073" s="28">
        <f t="shared" si="48"/>
        <v>8.994896875166666E-4</v>
      </c>
      <c r="F1073" s="18">
        <f t="shared" si="49"/>
        <v>3.7329929836488063</v>
      </c>
      <c r="G1073" s="12">
        <f t="shared" si="50"/>
        <v>25.737955530204324</v>
      </c>
    </row>
    <row r="1074" spans="1:7" x14ac:dyDescent="0.25">
      <c r="A1074" s="24">
        <v>106.59375</v>
      </c>
      <c r="B1074" s="23">
        <v>-105.63588</v>
      </c>
      <c r="C1074" s="25">
        <v>1.419621</v>
      </c>
      <c r="D1074" s="26">
        <v>-5.3929653999999997E-3</v>
      </c>
      <c r="E1074" s="28">
        <f t="shared" si="48"/>
        <v>9.0020890418333324E-4</v>
      </c>
      <c r="F1074" s="18">
        <f t="shared" si="49"/>
        <v>3.7361049933027299</v>
      </c>
      <c r="G1074" s="12">
        <f t="shared" si="50"/>
        <v>25.759411977198223</v>
      </c>
    </row>
    <row r="1075" spans="1:7" x14ac:dyDescent="0.25">
      <c r="A1075" s="24">
        <v>106.69336</v>
      </c>
      <c r="B1075" s="23">
        <v>-105.75863</v>
      </c>
      <c r="C1075" s="25">
        <v>1.4195487</v>
      </c>
      <c r="D1075" s="26">
        <v>-5.3977397999999998E-3</v>
      </c>
      <c r="E1075" s="28">
        <f t="shared" si="48"/>
        <v>9.0100463751666658E-4</v>
      </c>
      <c r="F1075" s="18">
        <f t="shared" si="49"/>
        <v>3.7404463864726254</v>
      </c>
      <c r="G1075" s="12">
        <f t="shared" si="50"/>
        <v>25.78934468396605</v>
      </c>
    </row>
    <row r="1076" spans="1:7" x14ac:dyDescent="0.25">
      <c r="A1076" s="24">
        <v>106.79297</v>
      </c>
      <c r="B1076" s="23">
        <v>-105.8664</v>
      </c>
      <c r="C1076" s="25">
        <v>1.4195279999999999</v>
      </c>
      <c r="D1076" s="26">
        <v>-5.4092020999999997E-3</v>
      </c>
      <c r="E1076" s="28">
        <f t="shared" si="48"/>
        <v>9.0291502084999991E-4</v>
      </c>
      <c r="F1076" s="18">
        <f t="shared" si="49"/>
        <v>3.744257970520851</v>
      </c>
      <c r="G1076" s="12">
        <f t="shared" si="50"/>
        <v>25.815624503178825</v>
      </c>
    </row>
    <row r="1077" spans="1:7" x14ac:dyDescent="0.25">
      <c r="A1077" s="24">
        <v>106.89258</v>
      </c>
      <c r="B1077" s="23">
        <v>-105.97378999999999</v>
      </c>
      <c r="C1077" s="25">
        <v>1.4194268000000001</v>
      </c>
      <c r="D1077" s="26">
        <v>-5.4124268E-3</v>
      </c>
      <c r="E1077" s="28">
        <f t="shared" si="48"/>
        <v>9.0345247084999995E-4</v>
      </c>
      <c r="F1077" s="18">
        <f t="shared" si="49"/>
        <v>3.748056114818326</v>
      </c>
      <c r="G1077" s="12">
        <f t="shared" si="50"/>
        <v>25.841811659022383</v>
      </c>
    </row>
    <row r="1078" spans="1:7" x14ac:dyDescent="0.25">
      <c r="A1078" s="24">
        <v>106.99218999999999</v>
      </c>
      <c r="B1078" s="23">
        <v>-106.04376000000001</v>
      </c>
      <c r="C1078" s="25">
        <v>1.4193846000000001</v>
      </c>
      <c r="D1078" s="26">
        <v>-5.4166350000000004E-3</v>
      </c>
      <c r="E1078" s="28">
        <f t="shared" si="48"/>
        <v>9.0415383751666668E-4</v>
      </c>
      <c r="F1078" s="18">
        <f t="shared" si="49"/>
        <v>3.7505307973445796</v>
      </c>
      <c r="G1078" s="12">
        <f t="shared" si="50"/>
        <v>25.858873911507477</v>
      </c>
    </row>
    <row r="1079" spans="1:7" x14ac:dyDescent="0.25">
      <c r="A1079" s="24">
        <v>107.09180000000001</v>
      </c>
      <c r="B1079" s="23">
        <v>-106.14843</v>
      </c>
      <c r="C1079" s="25">
        <v>1.4193106</v>
      </c>
      <c r="D1079" s="26">
        <v>-5.4217246000000004E-3</v>
      </c>
      <c r="E1079" s="28">
        <f t="shared" si="48"/>
        <v>9.0500210418333331E-4</v>
      </c>
      <c r="F1079" s="18">
        <f t="shared" si="49"/>
        <v>3.7542327413208971</v>
      </c>
      <c r="G1079" s="12">
        <f t="shared" si="50"/>
        <v>25.884397792708192</v>
      </c>
    </row>
    <row r="1080" spans="1:7" x14ac:dyDescent="0.25">
      <c r="A1080" s="24">
        <v>107.19141</v>
      </c>
      <c r="B1080" s="23">
        <v>-106.25592</v>
      </c>
      <c r="C1080" s="25">
        <v>1.419197</v>
      </c>
      <c r="D1080" s="26">
        <v>-5.4295091000000004E-3</v>
      </c>
      <c r="E1080" s="28">
        <f t="shared" si="48"/>
        <v>9.0629952085000002E-4</v>
      </c>
      <c r="F1080" s="18">
        <f t="shared" si="49"/>
        <v>3.7580344223948856</v>
      </c>
      <c r="G1080" s="12">
        <f t="shared" si="50"/>
        <v>25.91060933364891</v>
      </c>
    </row>
    <row r="1081" spans="1:7" x14ac:dyDescent="0.25">
      <c r="A1081" s="24">
        <v>107.29102</v>
      </c>
      <c r="B1081" s="23">
        <v>-106.35111999999999</v>
      </c>
      <c r="C1081" s="25">
        <v>1.4192518000000001</v>
      </c>
      <c r="D1081" s="26">
        <v>-5.4335091E-3</v>
      </c>
      <c r="E1081" s="28">
        <f t="shared" si="48"/>
        <v>9.0696618751666663E-4</v>
      </c>
      <c r="F1081" s="18">
        <f t="shared" si="49"/>
        <v>3.7614014336354069</v>
      </c>
      <c r="G1081" s="12">
        <f t="shared" si="50"/>
        <v>25.933823946148273</v>
      </c>
    </row>
    <row r="1082" spans="1:7" x14ac:dyDescent="0.25">
      <c r="A1082" s="24">
        <v>107.39063</v>
      </c>
      <c r="B1082" s="23">
        <v>-106.42443</v>
      </c>
      <c r="C1082" s="25">
        <v>1.4190910000000001</v>
      </c>
      <c r="D1082" s="26">
        <v>-5.4390341999999998E-3</v>
      </c>
      <c r="E1082" s="28">
        <f t="shared" si="48"/>
        <v>9.0788703751666655E-4</v>
      </c>
      <c r="F1082" s="18">
        <f t="shared" si="49"/>
        <v>3.7639942444972001</v>
      </c>
      <c r="G1082" s="12">
        <f t="shared" si="50"/>
        <v>25.951700660878615</v>
      </c>
    </row>
    <row r="1083" spans="1:7" x14ac:dyDescent="0.25">
      <c r="A1083" s="24">
        <v>107.49023</v>
      </c>
      <c r="B1083" s="23">
        <v>-106.54671</v>
      </c>
      <c r="C1083" s="25">
        <v>1.4189731999999999</v>
      </c>
      <c r="D1083" s="26">
        <v>-5.4448572999999997E-3</v>
      </c>
      <c r="E1083" s="28">
        <f t="shared" si="48"/>
        <v>9.0885755418333323E-4</v>
      </c>
      <c r="F1083" s="18">
        <f t="shared" si="49"/>
        <v>3.7683190148174837</v>
      </c>
      <c r="G1083" s="12">
        <f t="shared" si="50"/>
        <v>25.981518757689773</v>
      </c>
    </row>
    <row r="1084" spans="1:7" x14ac:dyDescent="0.25">
      <c r="A1084" s="24">
        <v>107.58984</v>
      </c>
      <c r="B1084" s="23">
        <v>-106.64125</v>
      </c>
      <c r="C1084" s="25">
        <v>1.4189951000000001</v>
      </c>
      <c r="D1084" s="26">
        <v>-5.4505020000000003E-3</v>
      </c>
      <c r="E1084" s="28">
        <f t="shared" si="48"/>
        <v>9.0979833751666671E-4</v>
      </c>
      <c r="F1084" s="18">
        <f t="shared" si="49"/>
        <v>3.7716626833330187</v>
      </c>
      <c r="G1084" s="12">
        <f t="shared" si="50"/>
        <v>26.00457242854786</v>
      </c>
    </row>
    <row r="1085" spans="1:7" x14ac:dyDescent="0.25">
      <c r="A1085" s="24">
        <v>107.68944999999999</v>
      </c>
      <c r="B1085" s="23">
        <v>-106.74126</v>
      </c>
      <c r="C1085" s="25">
        <v>1.418941</v>
      </c>
      <c r="D1085" s="26">
        <v>-5.4589299999999999E-3</v>
      </c>
      <c r="E1085" s="28">
        <f t="shared" si="48"/>
        <v>9.1120300418333323E-4</v>
      </c>
      <c r="F1085" s="18">
        <f t="shared" si="49"/>
        <v>3.7751998135238232</v>
      </c>
      <c r="G1085" s="12">
        <f t="shared" si="50"/>
        <v>26.028959964220771</v>
      </c>
    </row>
    <row r="1086" spans="1:7" x14ac:dyDescent="0.25">
      <c r="A1086" s="24">
        <v>107.78906000000001</v>
      </c>
      <c r="B1086" s="23">
        <v>-106.82714</v>
      </c>
      <c r="C1086" s="25">
        <v>1.4188063</v>
      </c>
      <c r="D1086" s="26">
        <v>-5.4651769000000003E-3</v>
      </c>
      <c r="E1086" s="28">
        <f t="shared" si="48"/>
        <v>9.122441541833333E-4</v>
      </c>
      <c r="F1086" s="18">
        <f t="shared" si="49"/>
        <v>3.7782371971933193</v>
      </c>
      <c r="G1086" s="12">
        <f t="shared" si="50"/>
        <v>26.049901885664525</v>
      </c>
    </row>
    <row r="1087" spans="1:7" x14ac:dyDescent="0.25">
      <c r="A1087" s="24">
        <v>107.88867</v>
      </c>
      <c r="B1087" s="23">
        <v>-106.94157</v>
      </c>
      <c r="C1087" s="25">
        <v>1.4187828</v>
      </c>
      <c r="D1087" s="26">
        <v>-5.4710358000000002E-3</v>
      </c>
      <c r="E1087" s="28">
        <f t="shared" si="48"/>
        <v>9.132206375166667E-4</v>
      </c>
      <c r="F1087" s="18">
        <f t="shared" si="49"/>
        <v>3.7822843305573204</v>
      </c>
      <c r="G1087" s="12">
        <f t="shared" si="50"/>
        <v>26.077805752348372</v>
      </c>
    </row>
    <row r="1088" spans="1:7" x14ac:dyDescent="0.25">
      <c r="A1088" s="24">
        <v>107.98828</v>
      </c>
      <c r="B1088" s="23">
        <v>-107.03426</v>
      </c>
      <c r="C1088" s="25">
        <v>1.4186964</v>
      </c>
      <c r="D1088" s="26">
        <v>-5.4760607999999999E-3</v>
      </c>
      <c r="E1088" s="28">
        <f t="shared" si="48"/>
        <v>9.140581375166666E-4</v>
      </c>
      <c r="F1088" s="18">
        <f t="shared" si="49"/>
        <v>3.7855625687073622</v>
      </c>
      <c r="G1088" s="12">
        <f t="shared" si="50"/>
        <v>26.100408298908942</v>
      </c>
    </row>
    <row r="1089" spans="1:7" x14ac:dyDescent="0.25">
      <c r="A1089" s="24">
        <v>108.08789</v>
      </c>
      <c r="B1089" s="23">
        <v>-107.14634</v>
      </c>
      <c r="C1089" s="25">
        <v>1.4186616000000001</v>
      </c>
      <c r="D1089" s="26">
        <v>-5.4819370000000001E-3</v>
      </c>
      <c r="E1089" s="28">
        <f t="shared" si="48"/>
        <v>9.1503750418333327E-4</v>
      </c>
      <c r="F1089" s="18">
        <f t="shared" si="49"/>
        <v>3.7895265878233042</v>
      </c>
      <c r="G1089" s="12">
        <f t="shared" si="50"/>
        <v>26.127739115809451</v>
      </c>
    </row>
    <row r="1090" spans="1:7" x14ac:dyDescent="0.25">
      <c r="A1090" s="24">
        <v>108.1875</v>
      </c>
      <c r="B1090" s="23">
        <v>-107.22654</v>
      </c>
      <c r="C1090" s="25">
        <v>1.4185152999999999</v>
      </c>
      <c r="D1090" s="26">
        <v>-5.4883509999999998E-3</v>
      </c>
      <c r="E1090" s="28">
        <f t="shared" si="48"/>
        <v>9.1610650418333329E-4</v>
      </c>
      <c r="F1090" s="18">
        <f t="shared" si="49"/>
        <v>3.7923630825868533</v>
      </c>
      <c r="G1090" s="12">
        <f t="shared" si="50"/>
        <v>26.147295963734333</v>
      </c>
    </row>
    <row r="1091" spans="1:7" x14ac:dyDescent="0.25">
      <c r="A1091" s="24">
        <v>108.28711</v>
      </c>
      <c r="B1091" s="23">
        <v>-107.31931</v>
      </c>
      <c r="C1091" s="25">
        <v>1.4185620999999999</v>
      </c>
      <c r="D1091" s="26">
        <v>-5.4918433999999999E-3</v>
      </c>
      <c r="E1091" s="28">
        <f t="shared" si="48"/>
        <v>9.166885708499999E-4</v>
      </c>
      <c r="F1091" s="18">
        <f t="shared" si="49"/>
        <v>3.7956441501581057</v>
      </c>
      <c r="G1091" s="12">
        <f t="shared" si="50"/>
        <v>26.169918018372631</v>
      </c>
    </row>
    <row r="1092" spans="1:7" x14ac:dyDescent="0.25">
      <c r="A1092" s="24">
        <v>108.38672</v>
      </c>
      <c r="B1092" s="23">
        <v>-107.44403</v>
      </c>
      <c r="C1092" s="25">
        <v>1.4184755</v>
      </c>
      <c r="D1092" s="26">
        <v>-5.4992050999999997E-3</v>
      </c>
      <c r="E1092" s="28">
        <f t="shared" si="48"/>
        <v>9.179155208499999E-4</v>
      </c>
      <c r="F1092" s="18">
        <f t="shared" si="49"/>
        <v>3.8000552178253102</v>
      </c>
      <c r="G1092" s="12">
        <f t="shared" si="50"/>
        <v>26.200331111554572</v>
      </c>
    </row>
    <row r="1093" spans="1:7" x14ac:dyDescent="0.25">
      <c r="A1093" s="24">
        <v>108.48633</v>
      </c>
      <c r="B1093" s="23">
        <v>-107.53023</v>
      </c>
      <c r="C1093" s="25">
        <v>1.4184745999999999</v>
      </c>
      <c r="D1093" s="26">
        <v>-5.5032759000000001E-3</v>
      </c>
      <c r="E1093" s="28">
        <f t="shared" ref="E1093:E1156" si="51" xml:space="preserve"> (delta_0 - D1093) / L</f>
        <v>9.1859398751666663E-4</v>
      </c>
      <c r="F1093" s="18">
        <f t="shared" ref="F1093:F1156" si="52" xml:space="preserve"> -B1093 / A_6x12_in2</f>
        <v>3.8031039191796485</v>
      </c>
      <c r="G1093" s="12">
        <f t="shared" ref="G1093:G1156" si="53" xml:space="preserve"> -B1093 * kip_to_N / A_6x12_mm2</f>
        <v>26.22135106530925</v>
      </c>
    </row>
    <row r="1094" spans="1:7" x14ac:dyDescent="0.25">
      <c r="A1094" s="24">
        <v>108.58593999999999</v>
      </c>
      <c r="B1094" s="23">
        <v>-107.6478</v>
      </c>
      <c r="C1094" s="25">
        <v>1.4183437999999999</v>
      </c>
      <c r="D1094" s="26">
        <v>-5.5099754000000004E-3</v>
      </c>
      <c r="E1094" s="28">
        <f t="shared" si="51"/>
        <v>9.1971057084999999E-4</v>
      </c>
      <c r="F1094" s="18">
        <f t="shared" si="52"/>
        <v>3.8072621073261628</v>
      </c>
      <c r="G1094" s="12">
        <f t="shared" si="53"/>
        <v>26.250020624044019</v>
      </c>
    </row>
    <row r="1095" spans="1:7" x14ac:dyDescent="0.25">
      <c r="A1095" s="24">
        <v>108.68555000000001</v>
      </c>
      <c r="B1095" s="23">
        <v>-107.73251</v>
      </c>
      <c r="C1095" s="25">
        <v>1.4182663</v>
      </c>
      <c r="D1095" s="26">
        <v>-5.5161864000000003E-3</v>
      </c>
      <c r="E1095" s="28">
        <f t="shared" si="51"/>
        <v>9.2074573751666671E-4</v>
      </c>
      <c r="F1095" s="18">
        <f t="shared" si="52"/>
        <v>3.8102581107104547</v>
      </c>
      <c r="G1095" s="12">
        <f t="shared" si="53"/>
        <v>26.270677239850965</v>
      </c>
    </row>
    <row r="1096" spans="1:7" x14ac:dyDescent="0.25">
      <c r="A1096" s="24">
        <v>108.78516</v>
      </c>
      <c r="B1096" s="23">
        <v>-107.85209999999999</v>
      </c>
      <c r="C1096" s="25">
        <v>1.4182592999999999</v>
      </c>
      <c r="D1096" s="26">
        <v>-5.5227545000000001E-3</v>
      </c>
      <c r="E1096" s="28">
        <f t="shared" si="51"/>
        <v>9.2184042084999997E-4</v>
      </c>
      <c r="F1096" s="18">
        <f t="shared" si="52"/>
        <v>3.8144877417425342</v>
      </c>
      <c r="G1096" s="12">
        <f t="shared" si="53"/>
        <v>26.299839377548427</v>
      </c>
    </row>
    <row r="1097" spans="1:7" x14ac:dyDescent="0.25">
      <c r="A1097" s="24">
        <v>108.88477</v>
      </c>
      <c r="B1097" s="23">
        <v>-107.92610999999999</v>
      </c>
      <c r="C1097" s="25">
        <v>1.4181577000000001</v>
      </c>
      <c r="D1097" s="26">
        <v>-5.5273683000000001E-3</v>
      </c>
      <c r="E1097" s="28">
        <f t="shared" si="51"/>
        <v>9.2260938751666667E-4</v>
      </c>
      <c r="F1097" s="18">
        <f t="shared" si="52"/>
        <v>3.8171053100399193</v>
      </c>
      <c r="G1097" s="12">
        <f t="shared" si="53"/>
        <v>26.317886787958908</v>
      </c>
    </row>
    <row r="1098" spans="1:7" x14ac:dyDescent="0.25">
      <c r="A1098" s="24">
        <v>108.98438</v>
      </c>
      <c r="B1098" s="23">
        <v>-108.01282999999999</v>
      </c>
      <c r="C1098" s="25">
        <v>1.4179837</v>
      </c>
      <c r="D1098" s="26">
        <v>-5.5346097999999996E-3</v>
      </c>
      <c r="E1098" s="28">
        <f t="shared" si="51"/>
        <v>9.2381630418333319E-4</v>
      </c>
      <c r="F1098" s="18">
        <f t="shared" si="52"/>
        <v>3.8201724026321258</v>
      </c>
      <c r="G1098" s="12">
        <f t="shared" si="53"/>
        <v>26.339033544218832</v>
      </c>
    </row>
    <row r="1099" spans="1:7" x14ac:dyDescent="0.25">
      <c r="A1099" s="24">
        <v>109.08398</v>
      </c>
      <c r="B1099" s="23">
        <v>-108.11599</v>
      </c>
      <c r="C1099" s="25">
        <v>1.417991</v>
      </c>
      <c r="D1099" s="26">
        <v>-5.5387644E-3</v>
      </c>
      <c r="E1099" s="28">
        <f t="shared" si="51"/>
        <v>9.2450873751666665E-4</v>
      </c>
      <c r="F1099" s="18">
        <f t="shared" si="52"/>
        <v>3.8238209412830946</v>
      </c>
      <c r="G1099" s="12">
        <f t="shared" si="53"/>
        <v>26.364189210452391</v>
      </c>
    </row>
    <row r="1100" spans="1:7" x14ac:dyDescent="0.25">
      <c r="A1100" s="24">
        <v>109.18359</v>
      </c>
      <c r="B1100" s="23">
        <v>-108.20544</v>
      </c>
      <c r="C1100" s="25">
        <v>1.4179174000000001</v>
      </c>
      <c r="D1100" s="26">
        <v>-5.5457138999999997E-3</v>
      </c>
      <c r="E1100" s="28">
        <f t="shared" si="51"/>
        <v>9.2566698751666654E-4</v>
      </c>
      <c r="F1100" s="18">
        <f t="shared" si="52"/>
        <v>3.8269845878741102</v>
      </c>
      <c r="G1100" s="12">
        <f t="shared" si="53"/>
        <v>26.386001679864869</v>
      </c>
    </row>
    <row r="1101" spans="1:7" x14ac:dyDescent="0.25">
      <c r="A1101" s="24">
        <v>109.28319999999999</v>
      </c>
      <c r="B1101" s="23">
        <v>-108.31989</v>
      </c>
      <c r="C1101" s="25">
        <v>1.4178883</v>
      </c>
      <c r="D1101" s="26">
        <v>-5.5507928999999996E-3</v>
      </c>
      <c r="E1101" s="28">
        <f t="shared" si="51"/>
        <v>9.2651348751666659E-4</v>
      </c>
      <c r="F1101" s="18">
        <f t="shared" si="52"/>
        <v>3.8310324285934141</v>
      </c>
      <c r="G1101" s="12">
        <f t="shared" si="53"/>
        <v>26.413910423568151</v>
      </c>
    </row>
    <row r="1102" spans="1:7" x14ac:dyDescent="0.25">
      <c r="A1102" s="24">
        <v>109.38281000000001</v>
      </c>
      <c r="B1102" s="23">
        <v>-108.41409</v>
      </c>
      <c r="C1102" s="25">
        <v>1.4177546999999999</v>
      </c>
      <c r="D1102" s="26">
        <v>-5.5562644000000001E-3</v>
      </c>
      <c r="E1102" s="28">
        <f t="shared" si="51"/>
        <v>9.2742540418333335E-4</v>
      </c>
      <c r="F1102" s="18">
        <f t="shared" si="52"/>
        <v>3.8343640720688046</v>
      </c>
      <c r="G1102" s="12">
        <f t="shared" si="53"/>
        <v>26.436881185095881</v>
      </c>
    </row>
    <row r="1103" spans="1:7" x14ac:dyDescent="0.25">
      <c r="A1103" s="24">
        <v>109.48242</v>
      </c>
      <c r="B1103" s="23">
        <v>-108.50182</v>
      </c>
      <c r="C1103" s="25">
        <v>1.4177493999999999</v>
      </c>
      <c r="D1103" s="26">
        <v>-5.5637211000000002E-3</v>
      </c>
      <c r="E1103" s="28">
        <f t="shared" si="51"/>
        <v>9.286681875166667E-4</v>
      </c>
      <c r="F1103" s="18">
        <f t="shared" si="52"/>
        <v>3.8374668861037935</v>
      </c>
      <c r="G1103" s="12">
        <f t="shared" si="53"/>
        <v>26.458274230837151</v>
      </c>
    </row>
    <row r="1104" spans="1:7" x14ac:dyDescent="0.25">
      <c r="A1104" s="24">
        <v>109.58203</v>
      </c>
      <c r="B1104" s="23">
        <v>-108.61794</v>
      </c>
      <c r="C1104" s="25">
        <v>1.4177120999999999</v>
      </c>
      <c r="D1104" s="26">
        <v>-5.5680783000000003E-3</v>
      </c>
      <c r="E1104" s="28">
        <f t="shared" si="51"/>
        <v>9.293943875166667E-4</v>
      </c>
      <c r="F1104" s="18">
        <f t="shared" si="52"/>
        <v>3.8415737909908674</v>
      </c>
      <c r="G1104" s="12">
        <f t="shared" si="53"/>
        <v>26.48659020566306</v>
      </c>
    </row>
    <row r="1105" spans="1:7" x14ac:dyDescent="0.25">
      <c r="A1105" s="24">
        <v>109.68164</v>
      </c>
      <c r="B1105" s="23">
        <v>-108.72187</v>
      </c>
      <c r="C1105" s="25">
        <v>1.4176229</v>
      </c>
      <c r="D1105" s="26">
        <v>-5.5756178E-3</v>
      </c>
      <c r="E1105" s="28">
        <f t="shared" si="51"/>
        <v>9.3065097084999999E-4</v>
      </c>
      <c r="F1105" s="18">
        <f t="shared" si="52"/>
        <v>3.8452495628209871</v>
      </c>
      <c r="G1105" s="12">
        <f t="shared" si="53"/>
        <v>26.511933637144768</v>
      </c>
    </row>
    <row r="1106" spans="1:7" x14ac:dyDescent="0.25">
      <c r="A1106" s="24">
        <v>109.78125</v>
      </c>
      <c r="B1106" s="23">
        <v>-108.79431</v>
      </c>
      <c r="C1106" s="25">
        <v>1.4176276999999999</v>
      </c>
      <c r="D1106" s="26">
        <v>-5.5816084999999998E-3</v>
      </c>
      <c r="E1106" s="28">
        <f t="shared" si="51"/>
        <v>9.3164942084999992E-4</v>
      </c>
      <c r="F1106" s="18">
        <f t="shared" si="52"/>
        <v>3.8478116037271155</v>
      </c>
      <c r="G1106" s="12">
        <f t="shared" si="53"/>
        <v>26.529598201529787</v>
      </c>
    </row>
    <row r="1107" spans="1:7" x14ac:dyDescent="0.25">
      <c r="A1107" s="24">
        <v>109.88086</v>
      </c>
      <c r="B1107" s="23">
        <v>-108.91784</v>
      </c>
      <c r="C1107" s="25">
        <v>1.4175120999999999</v>
      </c>
      <c r="D1107" s="26">
        <v>-5.5884630000000001E-3</v>
      </c>
      <c r="E1107" s="28">
        <f t="shared" si="51"/>
        <v>9.3279183751666668E-4</v>
      </c>
      <c r="F1107" s="18">
        <f t="shared" si="52"/>
        <v>3.8521805837538139</v>
      </c>
      <c r="G1107" s="12">
        <f t="shared" si="53"/>
        <v>26.559721112055485</v>
      </c>
    </row>
    <row r="1108" spans="1:7" x14ac:dyDescent="0.25">
      <c r="A1108" s="24">
        <v>109.98047</v>
      </c>
      <c r="B1108" s="23">
        <v>-109.03465</v>
      </c>
      <c r="C1108" s="25">
        <v>1.4173960999999999</v>
      </c>
      <c r="D1108" s="26">
        <v>-5.5924201999999999E-3</v>
      </c>
      <c r="E1108" s="28">
        <f t="shared" si="51"/>
        <v>9.3345137084999998E-4</v>
      </c>
      <c r="F1108" s="18">
        <f t="shared" si="52"/>
        <v>3.856311892398828</v>
      </c>
      <c r="G1108" s="12">
        <f t="shared" si="53"/>
        <v>26.588205344051818</v>
      </c>
    </row>
    <row r="1109" spans="1:7" x14ac:dyDescent="0.25">
      <c r="A1109" s="24">
        <v>110.08008</v>
      </c>
      <c r="B1109" s="23">
        <v>-109.09489000000001</v>
      </c>
      <c r="C1109" s="25">
        <v>1.4173365</v>
      </c>
      <c r="D1109" s="26">
        <v>-5.5976482000000003E-3</v>
      </c>
      <c r="E1109" s="28">
        <f t="shared" si="51"/>
        <v>9.343227041833333E-4</v>
      </c>
      <c r="F1109" s="18">
        <f t="shared" si="52"/>
        <v>3.858442446570352</v>
      </c>
      <c r="G1109" s="12">
        <f t="shared" si="53"/>
        <v>26.602894926582927</v>
      </c>
    </row>
    <row r="1110" spans="1:7" x14ac:dyDescent="0.25">
      <c r="A1110" s="24">
        <v>110.17968999999999</v>
      </c>
      <c r="B1110" s="23">
        <v>-109.20698</v>
      </c>
      <c r="C1110" s="25">
        <v>1.4172800999999999</v>
      </c>
      <c r="D1110" s="26">
        <v>-5.6048421999999997E-3</v>
      </c>
      <c r="E1110" s="28">
        <f t="shared" si="51"/>
        <v>9.355217041833332E-4</v>
      </c>
      <c r="F1110" s="18">
        <f t="shared" si="52"/>
        <v>3.8624068193639451</v>
      </c>
      <c r="G1110" s="12">
        <f t="shared" si="53"/>
        <v>26.630228181993157</v>
      </c>
    </row>
    <row r="1111" spans="1:7" x14ac:dyDescent="0.25">
      <c r="A1111" s="24">
        <v>110.27930000000001</v>
      </c>
      <c r="B1111" s="23">
        <v>-109.30571999999999</v>
      </c>
      <c r="C1111" s="25">
        <v>1.4172916</v>
      </c>
      <c r="D1111" s="26">
        <v>-5.6084129E-3</v>
      </c>
      <c r="E1111" s="28">
        <f t="shared" si="51"/>
        <v>9.3611682084999992E-4</v>
      </c>
      <c r="F1111" s="18">
        <f t="shared" si="52"/>
        <v>3.8658990324930325</v>
      </c>
      <c r="G1111" s="12">
        <f t="shared" si="53"/>
        <v>26.65430602693209</v>
      </c>
    </row>
    <row r="1112" spans="1:7" x14ac:dyDescent="0.25">
      <c r="A1112" s="24">
        <v>110.37891</v>
      </c>
      <c r="B1112" s="23">
        <v>-109.41042</v>
      </c>
      <c r="C1112" s="25">
        <v>1.4171977</v>
      </c>
      <c r="D1112" s="26">
        <v>-5.6165368000000004E-3</v>
      </c>
      <c r="E1112" s="28">
        <f t="shared" si="51"/>
        <v>9.3747080418333335E-4</v>
      </c>
      <c r="F1112" s="18">
        <f t="shared" si="52"/>
        <v>3.8696020375023039</v>
      </c>
      <c r="G1112" s="12">
        <f t="shared" si="53"/>
        <v>26.679837223661963</v>
      </c>
    </row>
    <row r="1113" spans="1:7" x14ac:dyDescent="0.25">
      <c r="A1113" s="24">
        <v>110.47852</v>
      </c>
      <c r="B1113" s="23">
        <v>-109.50991999999999</v>
      </c>
      <c r="C1113" s="25">
        <v>1.4170853000000001</v>
      </c>
      <c r="D1113" s="26">
        <v>-5.6215134E-3</v>
      </c>
      <c r="E1113" s="28">
        <f t="shared" si="51"/>
        <v>9.3830023751666658E-4</v>
      </c>
      <c r="F1113" s="18">
        <f t="shared" si="52"/>
        <v>3.8731211301328914</v>
      </c>
      <c r="G1113" s="12">
        <f t="shared" si="53"/>
        <v>26.704100395339342</v>
      </c>
    </row>
    <row r="1114" spans="1:7" x14ac:dyDescent="0.25">
      <c r="A1114" s="24">
        <v>110.57813</v>
      </c>
      <c r="B1114" s="23">
        <v>-109.60034</v>
      </c>
      <c r="C1114" s="25">
        <v>1.4170472999999999</v>
      </c>
      <c r="D1114" s="26">
        <v>-5.6281355E-3</v>
      </c>
      <c r="E1114" s="28">
        <f t="shared" si="51"/>
        <v>9.3940392084999999E-4</v>
      </c>
      <c r="F1114" s="18">
        <f t="shared" si="52"/>
        <v>3.8763190834560848</v>
      </c>
      <c r="G1114" s="12">
        <f t="shared" si="53"/>
        <v>26.726149400194306</v>
      </c>
    </row>
    <row r="1115" spans="1:7" x14ac:dyDescent="0.25">
      <c r="A1115" s="24">
        <v>110.67773</v>
      </c>
      <c r="B1115" s="23">
        <v>-109.6922</v>
      </c>
      <c r="C1115" s="25">
        <v>1.4170427000000001</v>
      </c>
      <c r="D1115" s="26">
        <v>-5.6334883000000004E-3</v>
      </c>
      <c r="E1115" s="28">
        <f t="shared" si="51"/>
        <v>9.4029605418333335E-4</v>
      </c>
      <c r="F1115" s="18">
        <f t="shared" si="52"/>
        <v>3.8795679663610669</v>
      </c>
      <c r="G1115" s="12">
        <f t="shared" si="53"/>
        <v>26.74854955044842</v>
      </c>
    </row>
    <row r="1116" spans="1:7" x14ac:dyDescent="0.25">
      <c r="A1116" s="24">
        <v>110.77734</v>
      </c>
      <c r="B1116" s="23">
        <v>-109.80643000000001</v>
      </c>
      <c r="C1116" s="25">
        <v>1.4168544999999999</v>
      </c>
      <c r="D1116" s="26">
        <v>-5.6392400999999998E-3</v>
      </c>
      <c r="E1116" s="28">
        <f t="shared" si="51"/>
        <v>9.4125468751666663E-4</v>
      </c>
      <c r="F1116" s="18">
        <f t="shared" si="52"/>
        <v>3.8836080261720425</v>
      </c>
      <c r="G1116" s="12">
        <f t="shared" si="53"/>
        <v>26.776404646937941</v>
      </c>
    </row>
    <row r="1117" spans="1:7" x14ac:dyDescent="0.25">
      <c r="A1117" s="24">
        <v>110.87694999999999</v>
      </c>
      <c r="B1117" s="23">
        <v>-109.90112000000001</v>
      </c>
      <c r="C1117" s="25">
        <v>1.4168757000000001</v>
      </c>
      <c r="D1117" s="26">
        <v>-5.6441575000000001E-3</v>
      </c>
      <c r="E1117" s="28">
        <f t="shared" si="51"/>
        <v>9.4207425418333334E-4</v>
      </c>
      <c r="F1117" s="18">
        <f t="shared" si="52"/>
        <v>3.8869569998523472</v>
      </c>
      <c r="G1117" s="12">
        <f t="shared" si="53"/>
        <v>26.799494895441772</v>
      </c>
    </row>
    <row r="1118" spans="1:7" x14ac:dyDescent="0.25">
      <c r="A1118" s="24">
        <v>110.97656000000001</v>
      </c>
      <c r="B1118" s="23">
        <v>-109.99124999999999</v>
      </c>
      <c r="C1118" s="25">
        <v>1.4167506999999999</v>
      </c>
      <c r="D1118" s="26">
        <v>-5.6497068000000003E-3</v>
      </c>
      <c r="E1118" s="28">
        <f t="shared" si="51"/>
        <v>9.429991375166667E-4</v>
      </c>
      <c r="F1118" s="18">
        <f t="shared" si="52"/>
        <v>3.8901446965236515</v>
      </c>
      <c r="G1118" s="12">
        <f t="shared" si="53"/>
        <v>26.821473183514957</v>
      </c>
    </row>
    <row r="1119" spans="1:7" x14ac:dyDescent="0.25">
      <c r="A1119" s="24">
        <v>111.07617</v>
      </c>
      <c r="B1119" s="23">
        <v>-110.10102999999999</v>
      </c>
      <c r="C1119" s="25">
        <v>1.4168073000000001</v>
      </c>
      <c r="D1119" s="26">
        <v>-5.6590642999999998E-3</v>
      </c>
      <c r="E1119" s="28">
        <f t="shared" si="51"/>
        <v>9.4455872084999988E-4</v>
      </c>
      <c r="F1119" s="18">
        <f t="shared" si="52"/>
        <v>3.8940273697797911</v>
      </c>
      <c r="G1119" s="12">
        <f t="shared" si="53"/>
        <v>26.848243143180717</v>
      </c>
    </row>
    <row r="1120" spans="1:7" x14ac:dyDescent="0.25">
      <c r="A1120" s="24">
        <v>111.17578</v>
      </c>
      <c r="B1120" s="23">
        <v>-110.19928</v>
      </c>
      <c r="C1120" s="25">
        <v>1.4165639999999999</v>
      </c>
      <c r="D1120" s="26">
        <v>-5.6619137E-3</v>
      </c>
      <c r="E1120" s="28">
        <f t="shared" si="51"/>
        <v>9.4503362084999995E-4</v>
      </c>
      <c r="F1120" s="18">
        <f t="shared" si="52"/>
        <v>3.8975022527039647</v>
      </c>
      <c r="G1120" s="12">
        <f t="shared" si="53"/>
        <v>26.872201501143557</v>
      </c>
    </row>
    <row r="1121" spans="1:7" x14ac:dyDescent="0.25">
      <c r="A1121" s="24">
        <v>111.27539</v>
      </c>
      <c r="B1121" s="23">
        <v>-110.28961</v>
      </c>
      <c r="C1121" s="25">
        <v>1.4165658000000001</v>
      </c>
      <c r="D1121" s="26">
        <v>-5.6677489000000001E-3</v>
      </c>
      <c r="E1121" s="28">
        <f t="shared" si="51"/>
        <v>9.4600615418333331E-4</v>
      </c>
      <c r="F1121" s="18">
        <f t="shared" si="52"/>
        <v>3.9006970229282958</v>
      </c>
      <c r="G1121" s="12">
        <f t="shared" si="53"/>
        <v>26.894228559411076</v>
      </c>
    </row>
    <row r="1122" spans="1:7" x14ac:dyDescent="0.25">
      <c r="A1122" s="24">
        <v>111.375</v>
      </c>
      <c r="B1122" s="23">
        <v>-110.39861999999999</v>
      </c>
      <c r="C1122" s="25">
        <v>1.4164992999999999</v>
      </c>
      <c r="D1122" s="26">
        <v>-5.6727202999999997E-3</v>
      </c>
      <c r="E1122" s="28">
        <f t="shared" si="51"/>
        <v>9.4683472084999994E-4</v>
      </c>
      <c r="F1122" s="18">
        <f t="shared" si="52"/>
        <v>3.9045524630052841</v>
      </c>
      <c r="G1122" s="12">
        <f t="shared" si="53"/>
        <v>26.920810753828675</v>
      </c>
    </row>
    <row r="1123" spans="1:7" x14ac:dyDescent="0.25">
      <c r="A1123" s="24">
        <v>111.47461</v>
      </c>
      <c r="B1123" s="23">
        <v>-110.49149</v>
      </c>
      <c r="C1123" s="25">
        <v>1.4164128</v>
      </c>
      <c r="D1123" s="26">
        <v>-5.6781679999999999E-3</v>
      </c>
      <c r="E1123" s="28">
        <f t="shared" si="51"/>
        <v>9.4774267084999991E-4</v>
      </c>
      <c r="F1123" s="18">
        <f t="shared" si="52"/>
        <v>3.9078370673530496</v>
      </c>
      <c r="G1123" s="12">
        <f t="shared" si="53"/>
        <v>26.943457193564136</v>
      </c>
    </row>
    <row r="1124" spans="1:7" x14ac:dyDescent="0.25">
      <c r="A1124" s="24">
        <v>111.57422</v>
      </c>
      <c r="B1124" s="23">
        <v>-110.58102</v>
      </c>
      <c r="C1124" s="25">
        <v>1.4163896</v>
      </c>
      <c r="D1124" s="26">
        <v>-5.6853028999999996E-3</v>
      </c>
      <c r="E1124" s="28">
        <f t="shared" si="51"/>
        <v>9.4893182084999992E-4</v>
      </c>
      <c r="F1124" s="18">
        <f t="shared" si="52"/>
        <v>3.9110035433652754</v>
      </c>
      <c r="G1124" s="12">
        <f t="shared" si="53"/>
        <v>26.965289171054348</v>
      </c>
    </row>
    <row r="1125" spans="1:7" x14ac:dyDescent="0.25">
      <c r="A1125" s="24">
        <v>111.67383</v>
      </c>
      <c r="B1125" s="23">
        <v>-110.67829999999999</v>
      </c>
      <c r="C1125" s="25">
        <v>1.4163737999999999</v>
      </c>
      <c r="D1125" s="26">
        <v>-5.6872041999999996E-3</v>
      </c>
      <c r="E1125" s="28">
        <f t="shared" si="51"/>
        <v>9.4924870418333326E-4</v>
      </c>
      <c r="F1125" s="18">
        <f t="shared" si="52"/>
        <v>3.9144441195572708</v>
      </c>
      <c r="G1125" s="12">
        <f t="shared" si="53"/>
        <v>26.989010993574706</v>
      </c>
    </row>
    <row r="1126" spans="1:7" x14ac:dyDescent="0.25">
      <c r="A1126" s="24">
        <v>111.77343999999999</v>
      </c>
      <c r="B1126" s="23">
        <v>-110.77401999999999</v>
      </c>
      <c r="C1126" s="25">
        <v>1.4163273999999999</v>
      </c>
      <c r="D1126" s="26">
        <v>-5.6947083000000003E-3</v>
      </c>
      <c r="E1126" s="28">
        <f t="shared" si="51"/>
        <v>9.504993875166667E-4</v>
      </c>
      <c r="F1126" s="18">
        <f t="shared" si="52"/>
        <v>3.9178295220356611</v>
      </c>
      <c r="G1126" s="12">
        <f t="shared" si="53"/>
        <v>27.012352408579314</v>
      </c>
    </row>
    <row r="1127" spans="1:7" x14ac:dyDescent="0.25">
      <c r="A1127" s="24">
        <v>111.87305000000001</v>
      </c>
      <c r="B1127" s="23">
        <v>-110.88843</v>
      </c>
      <c r="C1127" s="25">
        <v>1.4162458</v>
      </c>
      <c r="D1127" s="26">
        <v>-5.7025165000000001E-3</v>
      </c>
      <c r="E1127" s="28">
        <f t="shared" si="51"/>
        <v>9.5180075418333334E-4</v>
      </c>
      <c r="F1127" s="18">
        <f t="shared" si="52"/>
        <v>3.9218759480443599</v>
      </c>
      <c r="G1127" s="12">
        <f t="shared" si="53"/>
        <v>27.040251398243729</v>
      </c>
    </row>
    <row r="1128" spans="1:7" x14ac:dyDescent="0.25">
      <c r="A1128" s="24">
        <v>111.97266</v>
      </c>
      <c r="B1128" s="23">
        <v>-110.98094</v>
      </c>
      <c r="C1128" s="25">
        <v>1.4160892</v>
      </c>
      <c r="D1128" s="26">
        <v>-5.7097585000000003E-3</v>
      </c>
      <c r="E1128" s="28">
        <f t="shared" si="51"/>
        <v>9.5300775418333337E-4</v>
      </c>
      <c r="F1128" s="18">
        <f t="shared" si="52"/>
        <v>3.9251478199966781</v>
      </c>
      <c r="G1128" s="12">
        <f t="shared" si="53"/>
        <v>27.062810051629405</v>
      </c>
    </row>
    <row r="1129" spans="1:7" x14ac:dyDescent="0.25">
      <c r="A1129" s="24">
        <v>112.07227</v>
      </c>
      <c r="B1129" s="23">
        <v>-111.09505</v>
      </c>
      <c r="C1129" s="25">
        <v>1.4160664999999999</v>
      </c>
      <c r="D1129" s="26">
        <v>-5.7129049999999999E-3</v>
      </c>
      <c r="E1129" s="28">
        <f t="shared" si="51"/>
        <v>9.5353217084999994E-4</v>
      </c>
      <c r="F1129" s="18">
        <f t="shared" si="52"/>
        <v>3.9291836356758374</v>
      </c>
      <c r="G1129" s="12">
        <f t="shared" si="53"/>
        <v>27.090635886002328</v>
      </c>
    </row>
    <row r="1130" spans="1:7" x14ac:dyDescent="0.25">
      <c r="A1130" s="24">
        <v>112.17188</v>
      </c>
      <c r="B1130" s="23">
        <v>-111.18142</v>
      </c>
      <c r="C1130" s="25">
        <v>1.4159526</v>
      </c>
      <c r="D1130" s="26">
        <v>-5.7222280000000002E-3</v>
      </c>
      <c r="E1130" s="28">
        <f t="shared" si="51"/>
        <v>9.5508600418333332E-4</v>
      </c>
      <c r="F1130" s="18">
        <f t="shared" si="52"/>
        <v>3.9322383495502478</v>
      </c>
      <c r="G1130" s="12">
        <f t="shared" si="53"/>
        <v>27.111697294422182</v>
      </c>
    </row>
    <row r="1131" spans="1:7" x14ac:dyDescent="0.25">
      <c r="A1131" s="24">
        <v>112.27148</v>
      </c>
      <c r="B1131" s="23">
        <v>-111.27435</v>
      </c>
      <c r="C1131" s="25">
        <v>1.4159276000000001</v>
      </c>
      <c r="D1131" s="26">
        <v>-5.7235806999999996E-3</v>
      </c>
      <c r="E1131" s="28">
        <f t="shared" si="51"/>
        <v>9.5531145418333322E-4</v>
      </c>
      <c r="F1131" s="18">
        <f t="shared" si="52"/>
        <v>3.9355250759639211</v>
      </c>
      <c r="G1131" s="12">
        <f t="shared" si="53"/>
        <v>27.134358365215938</v>
      </c>
    </row>
    <row r="1132" spans="1:7" x14ac:dyDescent="0.25">
      <c r="A1132" s="24">
        <v>112.37109</v>
      </c>
      <c r="B1132" s="23">
        <v>-111.36349</v>
      </c>
      <c r="C1132" s="25">
        <v>1.4158492</v>
      </c>
      <c r="D1132" s="26">
        <v>-5.7305726E-3</v>
      </c>
      <c r="E1132" s="28">
        <f t="shared" si="51"/>
        <v>9.5647677084999998E-4</v>
      </c>
      <c r="F1132" s="18">
        <f t="shared" si="52"/>
        <v>3.9386777585477457</v>
      </c>
      <c r="G1132" s="12">
        <f t="shared" si="53"/>
        <v>27.156095240827213</v>
      </c>
    </row>
    <row r="1133" spans="1:7" x14ac:dyDescent="0.25">
      <c r="A1133" s="24">
        <v>112.47069999999999</v>
      </c>
      <c r="B1133" s="23">
        <v>-111.48936</v>
      </c>
      <c r="C1133" s="25">
        <v>1.4157735</v>
      </c>
      <c r="D1133" s="26">
        <v>-5.7379748000000001E-3</v>
      </c>
      <c r="E1133" s="28">
        <f t="shared" si="51"/>
        <v>9.5771047085000001E-4</v>
      </c>
      <c r="F1133" s="18">
        <f t="shared" si="52"/>
        <v>3.943129499144852</v>
      </c>
      <c r="G1133" s="12">
        <f t="shared" si="53"/>
        <v>27.186788762626531</v>
      </c>
    </row>
    <row r="1134" spans="1:7" x14ac:dyDescent="0.25">
      <c r="A1134" s="24">
        <v>112.57031000000001</v>
      </c>
      <c r="B1134" s="23">
        <v>-111.57559999999999</v>
      </c>
      <c r="C1134" s="25">
        <v>1.4157294</v>
      </c>
      <c r="D1134" s="26">
        <v>-5.7429997000000002E-3</v>
      </c>
      <c r="E1134" s="28">
        <f t="shared" si="51"/>
        <v>9.5854795418333328E-4</v>
      </c>
      <c r="F1134" s="18">
        <f t="shared" si="52"/>
        <v>3.946179615209795</v>
      </c>
      <c r="G1134" s="12">
        <f t="shared" si="53"/>
        <v>27.207818470420069</v>
      </c>
    </row>
    <row r="1135" spans="1:7" x14ac:dyDescent="0.25">
      <c r="A1135" s="24">
        <v>112.66992</v>
      </c>
      <c r="B1135" s="23">
        <v>-111.68335999999999</v>
      </c>
      <c r="C1135" s="25">
        <v>1.4157689</v>
      </c>
      <c r="D1135" s="26">
        <v>-5.7491273999999998E-3</v>
      </c>
      <c r="E1135" s="28">
        <f t="shared" si="51"/>
        <v>9.5956923751666656E-4</v>
      </c>
      <c r="F1135" s="18">
        <f t="shared" si="52"/>
        <v>3.9499908455803689</v>
      </c>
      <c r="G1135" s="12">
        <f t="shared" si="53"/>
        <v>27.234095851123129</v>
      </c>
    </row>
    <row r="1136" spans="1:7" x14ac:dyDescent="0.25">
      <c r="A1136" s="24">
        <v>112.76953</v>
      </c>
      <c r="B1136" s="23">
        <v>-111.77428</v>
      </c>
      <c r="C1136" s="25">
        <v>1.4155765</v>
      </c>
      <c r="D1136" s="26">
        <v>-5.7537583999999996E-3</v>
      </c>
      <c r="E1136" s="28">
        <f t="shared" si="51"/>
        <v>9.6034107084999988E-4</v>
      </c>
      <c r="F1136" s="18">
        <f t="shared" si="52"/>
        <v>3.9532064827861282</v>
      </c>
      <c r="G1136" s="12">
        <f t="shared" si="53"/>
        <v>27.256266781463914</v>
      </c>
    </row>
    <row r="1137" spans="1:7" x14ac:dyDescent="0.25">
      <c r="A1137" s="24">
        <v>112.86914</v>
      </c>
      <c r="B1137" s="23">
        <v>-111.86636</v>
      </c>
      <c r="C1137" s="25">
        <v>1.415486</v>
      </c>
      <c r="D1137" s="26">
        <v>-5.7613519000000004E-3</v>
      </c>
      <c r="E1137" s="28">
        <f t="shared" si="51"/>
        <v>9.6160665418333331E-4</v>
      </c>
      <c r="F1137" s="18">
        <f t="shared" si="52"/>
        <v>3.9564631465994395</v>
      </c>
      <c r="G1137" s="12">
        <f t="shared" si="53"/>
        <v>27.278720578931782</v>
      </c>
    </row>
    <row r="1138" spans="1:7" x14ac:dyDescent="0.25">
      <c r="A1138" s="24">
        <v>112.96875</v>
      </c>
      <c r="B1138" s="23">
        <v>-111.95929</v>
      </c>
      <c r="C1138" s="25">
        <v>1.4154435000000001</v>
      </c>
      <c r="D1138" s="26">
        <v>-5.7680457999999997E-3</v>
      </c>
      <c r="E1138" s="28">
        <f t="shared" si="51"/>
        <v>9.627223041833332E-4</v>
      </c>
      <c r="F1138" s="18">
        <f t="shared" si="52"/>
        <v>3.9597498730131124</v>
      </c>
      <c r="G1138" s="12">
        <f t="shared" si="53"/>
        <v>27.301381649725542</v>
      </c>
    </row>
    <row r="1139" spans="1:7" x14ac:dyDescent="0.25">
      <c r="A1139" s="24">
        <v>113.06836</v>
      </c>
      <c r="B1139" s="23">
        <v>-112.06918</v>
      </c>
      <c r="C1139" s="25">
        <v>1.4154549999999999</v>
      </c>
      <c r="D1139" s="26">
        <v>-5.7707870999999999E-3</v>
      </c>
      <c r="E1139" s="28">
        <f t="shared" si="51"/>
        <v>9.6317918751666657E-4</v>
      </c>
      <c r="F1139" s="18">
        <f t="shared" si="52"/>
        <v>3.9636364367234167</v>
      </c>
      <c r="G1139" s="12">
        <f t="shared" si="53"/>
        <v>27.328178432998183</v>
      </c>
    </row>
    <row r="1140" spans="1:7" x14ac:dyDescent="0.25">
      <c r="A1140" s="24">
        <v>113.16797</v>
      </c>
      <c r="B1140" s="23">
        <v>-112.15730000000001</v>
      </c>
      <c r="C1140" s="25">
        <v>1.4153739999999999</v>
      </c>
      <c r="D1140" s="26">
        <v>-5.7793348E-3</v>
      </c>
      <c r="E1140" s="28">
        <f t="shared" si="51"/>
        <v>9.6460380418333328E-4</v>
      </c>
      <c r="F1140" s="18">
        <f t="shared" si="52"/>
        <v>3.9667530441868077</v>
      </c>
      <c r="G1140" s="12">
        <f t="shared" si="53"/>
        <v>27.34966658061839</v>
      </c>
    </row>
    <row r="1141" spans="1:7" x14ac:dyDescent="0.25">
      <c r="A1141" s="24">
        <v>113.26758</v>
      </c>
      <c r="B1141" s="23">
        <v>-112.27484</v>
      </c>
      <c r="C1141" s="25">
        <v>1.4152704</v>
      </c>
      <c r="D1141" s="26">
        <v>-5.7857897999999998E-3</v>
      </c>
      <c r="E1141" s="28">
        <f t="shared" si="51"/>
        <v>9.6567963751666662E-4</v>
      </c>
      <c r="F1141" s="18">
        <f t="shared" si="52"/>
        <v>3.9709101713003676</v>
      </c>
      <c r="G1141" s="12">
        <f t="shared" si="53"/>
        <v>27.37832882382401</v>
      </c>
    </row>
    <row r="1142" spans="1:7" x14ac:dyDescent="0.25">
      <c r="A1142" s="24">
        <v>113.36718999999999</v>
      </c>
      <c r="B1142" s="23">
        <v>-112.37529000000001</v>
      </c>
      <c r="C1142" s="25">
        <v>1.4152735000000001</v>
      </c>
      <c r="D1142" s="26">
        <v>-5.7921856999999998E-3</v>
      </c>
      <c r="E1142" s="28">
        <f t="shared" si="51"/>
        <v>9.6674562084999997E-4</v>
      </c>
      <c r="F1142" s="18">
        <f t="shared" si="52"/>
        <v>3.9744628633078305</v>
      </c>
      <c r="G1142" s="12">
        <f t="shared" si="53"/>
        <v>27.402823653924443</v>
      </c>
    </row>
    <row r="1143" spans="1:7" x14ac:dyDescent="0.25">
      <c r="A1143" s="24">
        <v>113.46680000000001</v>
      </c>
      <c r="B1143" s="23">
        <v>-112.46404</v>
      </c>
      <c r="C1143" s="25">
        <v>1.4151564000000001</v>
      </c>
      <c r="D1143" s="26">
        <v>-5.7988911999999997E-3</v>
      </c>
      <c r="E1143" s="28">
        <f t="shared" si="51"/>
        <v>9.6786320418333323E-4</v>
      </c>
      <c r="F1143" s="18">
        <f t="shared" si="52"/>
        <v>3.9776017524632534</v>
      </c>
      <c r="G1143" s="12">
        <f t="shared" si="53"/>
        <v>27.424465427656777</v>
      </c>
    </row>
    <row r="1144" spans="1:7" x14ac:dyDescent="0.25">
      <c r="A1144" s="24">
        <v>113.56641</v>
      </c>
      <c r="B1144" s="23">
        <v>-112.56059</v>
      </c>
      <c r="C1144" s="25">
        <v>1.4149761999999999</v>
      </c>
      <c r="D1144" s="26">
        <v>-5.8024377000000004E-3</v>
      </c>
      <c r="E1144" s="28">
        <f t="shared" si="51"/>
        <v>9.6845428751666672E-4</v>
      </c>
      <c r="F1144" s="18">
        <f t="shared" si="52"/>
        <v>3.9810165101867034</v>
      </c>
      <c r="G1144" s="12">
        <f t="shared" si="53"/>
        <v>27.448009238967849</v>
      </c>
    </row>
    <row r="1145" spans="1:7" x14ac:dyDescent="0.25">
      <c r="A1145" s="24">
        <v>113.66602</v>
      </c>
      <c r="B1145" s="23">
        <v>-112.64797</v>
      </c>
      <c r="C1145" s="25">
        <v>1.4150213</v>
      </c>
      <c r="D1145" s="26">
        <v>-5.8096674999999999E-3</v>
      </c>
      <c r="E1145" s="28">
        <f t="shared" si="51"/>
        <v>9.6965925418333323E-4</v>
      </c>
      <c r="F1145" s="18">
        <f t="shared" si="52"/>
        <v>3.9841069455038962</v>
      </c>
      <c r="G1145" s="12">
        <f t="shared" si="53"/>
        <v>27.469316936869046</v>
      </c>
    </row>
    <row r="1146" spans="1:7" x14ac:dyDescent="0.25">
      <c r="A1146" s="24">
        <v>113.76563</v>
      </c>
      <c r="B1146" s="23">
        <v>-112.76003</v>
      </c>
      <c r="C1146" s="25">
        <v>1.4149788999999999</v>
      </c>
      <c r="D1146" s="26">
        <v>-5.8170766999999998E-3</v>
      </c>
      <c r="E1146" s="28">
        <f t="shared" si="51"/>
        <v>9.7089412084999996E-4</v>
      </c>
      <c r="F1146" s="18">
        <f t="shared" si="52"/>
        <v>3.9880702572645359</v>
      </c>
      <c r="G1146" s="12">
        <f t="shared" si="53"/>
        <v>27.496642876750126</v>
      </c>
    </row>
    <row r="1147" spans="1:7" x14ac:dyDescent="0.25">
      <c r="A1147" s="24">
        <v>113.86523</v>
      </c>
      <c r="B1147" s="23">
        <v>-112.86624999999999</v>
      </c>
      <c r="C1147" s="25">
        <v>1.4148301000000001</v>
      </c>
      <c r="D1147" s="26">
        <v>-5.8218208000000004E-3</v>
      </c>
      <c r="E1147" s="28">
        <f t="shared" si="51"/>
        <v>9.7168480418333332E-4</v>
      </c>
      <c r="F1147" s="18">
        <f t="shared" si="52"/>
        <v>3.9918270212768072</v>
      </c>
      <c r="G1147" s="12">
        <f t="shared" si="53"/>
        <v>27.522544726956873</v>
      </c>
    </row>
    <row r="1148" spans="1:7" x14ac:dyDescent="0.25">
      <c r="A1148" s="24">
        <v>113.96484</v>
      </c>
      <c r="B1148" s="23">
        <v>-112.96810000000001</v>
      </c>
      <c r="C1148" s="25">
        <v>1.4147953</v>
      </c>
      <c r="D1148" s="26">
        <v>-5.8267800999999998E-3</v>
      </c>
      <c r="E1148" s="28">
        <f t="shared" si="51"/>
        <v>9.7251135418333328E-4</v>
      </c>
      <c r="F1148" s="18">
        <f t="shared" si="52"/>
        <v>3.9954292281554542</v>
      </c>
      <c r="G1148" s="12">
        <f t="shared" si="53"/>
        <v>27.54738094841759</v>
      </c>
    </row>
    <row r="1149" spans="1:7" x14ac:dyDescent="0.25">
      <c r="A1149" s="24">
        <v>114.06444999999999</v>
      </c>
      <c r="B1149" s="23">
        <v>-113.04805</v>
      </c>
      <c r="C1149" s="25">
        <v>1.4147468999999999</v>
      </c>
      <c r="D1149" s="26">
        <v>-5.8311852999999997E-3</v>
      </c>
      <c r="E1149" s="28">
        <f t="shared" si="51"/>
        <v>9.732455541833332E-4</v>
      </c>
      <c r="F1149" s="18">
        <f t="shared" si="52"/>
        <v>3.9982568809777201</v>
      </c>
      <c r="G1149" s="12">
        <f t="shared" si="53"/>
        <v>27.566876833599565</v>
      </c>
    </row>
    <row r="1150" spans="1:7" x14ac:dyDescent="0.25">
      <c r="A1150" s="24">
        <v>114.16406000000001</v>
      </c>
      <c r="B1150" s="23">
        <v>-113.14153</v>
      </c>
      <c r="C1150" s="25">
        <v>1.4147019000000001</v>
      </c>
      <c r="D1150" s="26">
        <v>-5.8371871999999998E-3</v>
      </c>
      <c r="E1150" s="28">
        <f t="shared" si="51"/>
        <v>9.7424587084999996E-4</v>
      </c>
      <c r="F1150" s="18">
        <f t="shared" si="52"/>
        <v>4.0015630596622156</v>
      </c>
      <c r="G1150" s="12">
        <f t="shared" si="53"/>
        <v>27.589672022427724</v>
      </c>
    </row>
    <row r="1151" spans="1:7" x14ac:dyDescent="0.25">
      <c r="A1151" s="24">
        <v>114.26367</v>
      </c>
      <c r="B1151" s="23">
        <v>-113.25833</v>
      </c>
      <c r="C1151" s="25">
        <v>1.4146539</v>
      </c>
      <c r="D1151" s="26">
        <v>-5.8446438000000003E-3</v>
      </c>
      <c r="E1151" s="28">
        <f t="shared" si="51"/>
        <v>9.7548863751666668E-4</v>
      </c>
      <c r="F1151" s="18">
        <f t="shared" si="52"/>
        <v>4.0056940146295785</v>
      </c>
      <c r="G1151" s="12">
        <f t="shared" si="53"/>
        <v>27.618153815914336</v>
      </c>
    </row>
    <row r="1152" spans="1:7" x14ac:dyDescent="0.25">
      <c r="A1152" s="24">
        <v>114.36328</v>
      </c>
      <c r="B1152" s="23">
        <v>-113.34421</v>
      </c>
      <c r="C1152" s="25">
        <v>1.4145213000000001</v>
      </c>
      <c r="D1152" s="26">
        <v>-5.8509796000000003E-3</v>
      </c>
      <c r="E1152" s="28">
        <f t="shared" si="51"/>
        <v>9.7654460418333333E-4</v>
      </c>
      <c r="F1152" s="18">
        <f t="shared" si="52"/>
        <v>4.0087313982990747</v>
      </c>
      <c r="G1152" s="12">
        <f t="shared" si="53"/>
        <v>27.639095737358094</v>
      </c>
    </row>
    <row r="1153" spans="1:7" x14ac:dyDescent="0.25">
      <c r="A1153" s="24">
        <v>114.46289</v>
      </c>
      <c r="B1153" s="23">
        <v>-113.44320999999999</v>
      </c>
      <c r="C1153" s="25">
        <v>1.4145072000000001</v>
      </c>
      <c r="D1153" s="26">
        <v>-5.8558495000000004E-3</v>
      </c>
      <c r="E1153" s="28">
        <f t="shared" si="51"/>
        <v>9.7735625418333342E-4</v>
      </c>
      <c r="F1153" s="18">
        <f t="shared" si="52"/>
        <v>4.0122328070470958</v>
      </c>
      <c r="G1153" s="12">
        <f t="shared" si="53"/>
        <v>27.663236983549655</v>
      </c>
    </row>
    <row r="1154" spans="1:7" x14ac:dyDescent="0.25">
      <c r="A1154" s="24">
        <v>114.5625</v>
      </c>
      <c r="B1154" s="23">
        <v>-113.52379000000001</v>
      </c>
      <c r="C1154" s="25">
        <v>1.4144498000000001</v>
      </c>
      <c r="D1154" s="26">
        <v>-5.8598304E-3</v>
      </c>
      <c r="E1154" s="28">
        <f t="shared" si="51"/>
        <v>9.7801973751666656E-4</v>
      </c>
      <c r="F1154" s="18">
        <f t="shared" si="52"/>
        <v>4.015082741561395</v>
      </c>
      <c r="G1154" s="12">
        <f t="shared" si="53"/>
        <v>27.682886494843761</v>
      </c>
    </row>
    <row r="1155" spans="1:7" x14ac:dyDescent="0.25">
      <c r="A1155" s="24">
        <v>114.66211</v>
      </c>
      <c r="B1155" s="23">
        <v>-113.63533</v>
      </c>
      <c r="C1155" s="25">
        <v>1.4143220000000001</v>
      </c>
      <c r="D1155" s="26">
        <v>-5.8651891999999999E-3</v>
      </c>
      <c r="E1155" s="28">
        <f t="shared" si="51"/>
        <v>9.7891287084999994E-4</v>
      </c>
      <c r="F1155" s="18">
        <f t="shared" si="52"/>
        <v>4.0190276620841656</v>
      </c>
      <c r="G1155" s="12">
        <f t="shared" si="53"/>
        <v>27.710085632219588</v>
      </c>
    </row>
    <row r="1156" spans="1:7" x14ac:dyDescent="0.25">
      <c r="A1156" s="24">
        <v>114.76172</v>
      </c>
      <c r="B1156" s="23">
        <v>-113.74489</v>
      </c>
      <c r="C1156" s="25">
        <v>1.4143504</v>
      </c>
      <c r="D1156" s="26">
        <v>-5.8731642000000002E-3</v>
      </c>
      <c r="E1156" s="28">
        <f t="shared" si="51"/>
        <v>9.8024203751666673E-4</v>
      </c>
      <c r="F1156" s="18">
        <f t="shared" si="52"/>
        <v>4.022902554431977</v>
      </c>
      <c r="G1156" s="12">
        <f t="shared" si="53"/>
        <v>27.736801944671591</v>
      </c>
    </row>
    <row r="1157" spans="1:7" x14ac:dyDescent="0.25">
      <c r="A1157" s="24">
        <v>114.86133</v>
      </c>
      <c r="B1157" s="23">
        <v>-113.85915</v>
      </c>
      <c r="C1157" s="25">
        <v>1.4142361000000001</v>
      </c>
      <c r="D1157" s="26">
        <v>-5.8796075E-3</v>
      </c>
      <c r="E1157" s="28">
        <f t="shared" ref="E1157:E1220" si="54" xml:space="preserve"> (delta_0 - D1157) / L</f>
        <v>9.8131592084999995E-4</v>
      </c>
      <c r="F1157" s="18">
        <f t="shared" ref="F1157:F1220" si="55" xml:space="preserve"> -B1157 / A_6x12_in2</f>
        <v>4.0269436752759056</v>
      </c>
      <c r="G1157" s="12">
        <f t="shared" ref="G1157:G1220" si="56" xml:space="preserve"> -B1157 * kip_to_N / A_6x12_mm2</f>
        <v>27.764664356690258</v>
      </c>
    </row>
    <row r="1158" spans="1:7" x14ac:dyDescent="0.25">
      <c r="A1158" s="24">
        <v>114.96093999999999</v>
      </c>
      <c r="B1158" s="23">
        <v>-113.94765</v>
      </c>
      <c r="C1158" s="25">
        <v>1.4141952</v>
      </c>
      <c r="D1158" s="26">
        <v>-5.8844889999999997E-3</v>
      </c>
      <c r="E1158" s="28">
        <f t="shared" si="54"/>
        <v>9.8212950418333331E-4</v>
      </c>
      <c r="F1158" s="18">
        <f t="shared" si="55"/>
        <v>4.0300737224900463</v>
      </c>
      <c r="G1158" s="12">
        <f t="shared" si="56"/>
        <v>27.786245167679684</v>
      </c>
    </row>
    <row r="1159" spans="1:7" x14ac:dyDescent="0.25">
      <c r="A1159" s="24">
        <v>115.06055000000001</v>
      </c>
      <c r="B1159" s="23">
        <v>-114.04412000000001</v>
      </c>
      <c r="C1159" s="25">
        <v>1.4141904000000001</v>
      </c>
      <c r="D1159" s="26">
        <v>-5.8897044999999997E-3</v>
      </c>
      <c r="E1159" s="28">
        <f t="shared" si="54"/>
        <v>9.8299875418333331E-4</v>
      </c>
      <c r="F1159" s="18">
        <f t="shared" si="55"/>
        <v>4.0334856507922856</v>
      </c>
      <c r="G1159" s="12">
        <f t="shared" si="56"/>
        <v>27.809769470913025</v>
      </c>
    </row>
    <row r="1160" spans="1:7" x14ac:dyDescent="0.25">
      <c r="A1160" s="24">
        <v>115.16016</v>
      </c>
      <c r="B1160" s="23">
        <v>-114.15537999999999</v>
      </c>
      <c r="C1160" s="25">
        <v>1.4141006</v>
      </c>
      <c r="D1160" s="26">
        <v>-5.8961478000000003E-3</v>
      </c>
      <c r="E1160" s="28">
        <f t="shared" si="54"/>
        <v>9.8407263751666674E-4</v>
      </c>
      <c r="F1160" s="18">
        <f t="shared" si="55"/>
        <v>4.0374206683408191</v>
      </c>
      <c r="G1160" s="12">
        <f t="shared" si="56"/>
        <v>27.836900330016796</v>
      </c>
    </row>
    <row r="1161" spans="1:7" x14ac:dyDescent="0.25">
      <c r="A1161" s="24">
        <v>115.25977</v>
      </c>
      <c r="B1161" s="23">
        <v>-114.23878999999999</v>
      </c>
      <c r="C1161" s="25">
        <v>1.4139314000000001</v>
      </c>
      <c r="D1161" s="26">
        <v>-5.9025492999999997E-3</v>
      </c>
      <c r="E1161" s="28">
        <f t="shared" si="54"/>
        <v>9.8513955418333323E-4</v>
      </c>
      <c r="F1161" s="18">
        <f t="shared" si="55"/>
        <v>4.0403706936304404</v>
      </c>
      <c r="G1161" s="12">
        <f t="shared" si="56"/>
        <v>27.857239939560618</v>
      </c>
    </row>
    <row r="1162" spans="1:7" x14ac:dyDescent="0.25">
      <c r="A1162" s="24">
        <v>115.35938</v>
      </c>
      <c r="B1162" s="23">
        <v>-114.31064000000001</v>
      </c>
      <c r="C1162" s="25">
        <v>1.4138968000000001</v>
      </c>
      <c r="D1162" s="26">
        <v>-5.9077171999999999E-3</v>
      </c>
      <c r="E1162" s="28">
        <f t="shared" si="54"/>
        <v>9.8600087084999987E-4</v>
      </c>
      <c r="F1162" s="18">
        <f t="shared" si="55"/>
        <v>4.0429118675551416</v>
      </c>
      <c r="G1162" s="12">
        <f t="shared" si="56"/>
        <v>27.874760631872377</v>
      </c>
    </row>
    <row r="1163" spans="1:7" x14ac:dyDescent="0.25">
      <c r="A1163" s="24">
        <v>115.45898</v>
      </c>
      <c r="B1163" s="23">
        <v>-114.42956</v>
      </c>
      <c r="C1163" s="25">
        <v>1.4138533</v>
      </c>
      <c r="D1163" s="26">
        <v>-5.9135760999999998E-3</v>
      </c>
      <c r="E1163" s="28">
        <f t="shared" si="54"/>
        <v>9.8697735418333326E-4</v>
      </c>
      <c r="F1163" s="18">
        <f t="shared" si="55"/>
        <v>4.0471178021845828</v>
      </c>
      <c r="G1163" s="12">
        <f t="shared" si="56"/>
        <v>27.903759389418848</v>
      </c>
    </row>
    <row r="1164" spans="1:7" x14ac:dyDescent="0.25">
      <c r="A1164" s="24">
        <v>115.55859</v>
      </c>
      <c r="B1164" s="23">
        <v>-114.52173999999999</v>
      </c>
      <c r="C1164" s="25">
        <v>1.4138701</v>
      </c>
      <c r="D1164" s="26">
        <v>-5.9205921999999998E-3</v>
      </c>
      <c r="E1164" s="28">
        <f t="shared" si="54"/>
        <v>9.8814670418333325E-4</v>
      </c>
      <c r="F1164" s="18">
        <f t="shared" si="55"/>
        <v>4.0503780027744076</v>
      </c>
      <c r="G1164" s="12">
        <f t="shared" si="56"/>
        <v>27.926237571983886</v>
      </c>
    </row>
    <row r="1165" spans="1:7" x14ac:dyDescent="0.25">
      <c r="A1165" s="24">
        <v>115.65819999999999</v>
      </c>
      <c r="B1165" s="23">
        <v>-114.64894</v>
      </c>
      <c r="C1165" s="25">
        <v>1.4138291000000001</v>
      </c>
      <c r="D1165" s="26">
        <v>-5.9267966999999996E-3</v>
      </c>
      <c r="E1165" s="28">
        <f t="shared" si="54"/>
        <v>9.8918078751666656E-4</v>
      </c>
      <c r="F1165" s="18">
        <f t="shared" si="55"/>
        <v>4.0548767824991385</v>
      </c>
      <c r="G1165" s="12">
        <f t="shared" si="56"/>
        <v>27.957255415575471</v>
      </c>
    </row>
    <row r="1166" spans="1:7" x14ac:dyDescent="0.25">
      <c r="A1166" s="24">
        <v>115.75781000000001</v>
      </c>
      <c r="B1166" s="23">
        <v>-114.72960999999999</v>
      </c>
      <c r="C1166" s="25">
        <v>1.4138225</v>
      </c>
      <c r="D1166" s="26">
        <v>-5.9305694999999999E-3</v>
      </c>
      <c r="E1166" s="28">
        <f t="shared" si="54"/>
        <v>9.8980958751666652E-4</v>
      </c>
      <c r="F1166" s="18">
        <f t="shared" si="55"/>
        <v>4.0577299001122995</v>
      </c>
      <c r="G1166" s="12">
        <f t="shared" si="56"/>
        <v>27.976926873457021</v>
      </c>
    </row>
    <row r="1167" spans="1:7" x14ac:dyDescent="0.25">
      <c r="A1167" s="24">
        <v>115.85742</v>
      </c>
      <c r="B1167" s="23">
        <v>-114.8222</v>
      </c>
      <c r="C1167" s="25">
        <v>1.4136256</v>
      </c>
      <c r="D1167" s="26">
        <v>-5.9374481999999998E-3</v>
      </c>
      <c r="E1167" s="28">
        <f t="shared" si="54"/>
        <v>9.9095603751666651E-4</v>
      </c>
      <c r="F1167" s="18">
        <f t="shared" si="55"/>
        <v>4.0610046014858279</v>
      </c>
      <c r="G1167" s="12">
        <f t="shared" si="56"/>
        <v>27.999505034920425</v>
      </c>
    </row>
    <row r="1168" spans="1:7" x14ac:dyDescent="0.25">
      <c r="A1168" s="24">
        <v>115.95703</v>
      </c>
      <c r="B1168" s="23">
        <v>-114.9263</v>
      </c>
      <c r="C1168" s="25">
        <v>1.4135255</v>
      </c>
      <c r="D1168" s="26">
        <v>-5.9419358E-3</v>
      </c>
      <c r="E1168" s="28">
        <f t="shared" si="54"/>
        <v>9.9170397085000003E-4</v>
      </c>
      <c r="F1168" s="18">
        <f t="shared" si="55"/>
        <v>4.06468638583602</v>
      </c>
      <c r="G1168" s="12">
        <f t="shared" si="56"/>
        <v>28.024889921067313</v>
      </c>
    </row>
    <row r="1169" spans="1:7" x14ac:dyDescent="0.25">
      <c r="A1169" s="24">
        <v>116.05664</v>
      </c>
      <c r="B1169" s="23">
        <v>-115.02418</v>
      </c>
      <c r="C1169" s="25">
        <v>1.4133926999999999</v>
      </c>
      <c r="D1169" s="26">
        <v>-5.9530167E-3</v>
      </c>
      <c r="E1169" s="28">
        <f t="shared" si="54"/>
        <v>9.9355078751666662E-4</v>
      </c>
      <c r="F1169" s="18">
        <f t="shared" si="55"/>
        <v>4.0681481826870947</v>
      </c>
      <c r="G1169" s="12">
        <f t="shared" si="56"/>
        <v>28.048758054170651</v>
      </c>
    </row>
    <row r="1170" spans="1:7" x14ac:dyDescent="0.25">
      <c r="A1170" s="24">
        <v>116.15625</v>
      </c>
      <c r="B1170" s="23">
        <v>-115.1271</v>
      </c>
      <c r="C1170" s="25">
        <v>1.4134355000000001</v>
      </c>
      <c r="D1170" s="26">
        <v>-5.9574572000000003E-3</v>
      </c>
      <c r="E1170" s="28">
        <f t="shared" si="54"/>
        <v>9.9429087085000007E-4</v>
      </c>
      <c r="F1170" s="18">
        <f t="shared" si="55"/>
        <v>4.0717882330744324</v>
      </c>
      <c r="G1170" s="12">
        <f t="shared" si="56"/>
        <v>28.073855196171014</v>
      </c>
    </row>
    <row r="1171" spans="1:7" x14ac:dyDescent="0.25">
      <c r="A1171" s="24">
        <v>116.25586</v>
      </c>
      <c r="B1171" s="23">
        <v>-115.2317</v>
      </c>
      <c r="C1171" s="25">
        <v>1.4133613</v>
      </c>
      <c r="D1171" s="26">
        <v>-5.9627680999999998E-3</v>
      </c>
      <c r="E1171" s="28">
        <f t="shared" si="54"/>
        <v>9.9517602084999985E-4</v>
      </c>
      <c r="F1171" s="18">
        <f t="shared" si="55"/>
        <v>4.0754877013071908</v>
      </c>
      <c r="G1171" s="12">
        <f t="shared" si="56"/>
        <v>28.09936200780372</v>
      </c>
    </row>
    <row r="1172" spans="1:7" x14ac:dyDescent="0.25">
      <c r="A1172" s="24">
        <v>116.35547</v>
      </c>
      <c r="B1172" s="23">
        <v>-115.32391</v>
      </c>
      <c r="C1172" s="25">
        <v>1.4133354</v>
      </c>
      <c r="D1172" s="26">
        <v>-5.9694023999999997E-3</v>
      </c>
      <c r="E1172" s="28">
        <f t="shared" si="54"/>
        <v>9.9628173751666656E-4</v>
      </c>
      <c r="F1172" s="18">
        <f t="shared" si="55"/>
        <v>4.0787489629299687</v>
      </c>
      <c r="G1172" s="12">
        <f t="shared" si="56"/>
        <v>28.1218475058979</v>
      </c>
    </row>
    <row r="1173" spans="1:7" x14ac:dyDescent="0.25">
      <c r="A1173" s="24">
        <v>116.45508</v>
      </c>
      <c r="B1173" s="23">
        <v>-115.41354</v>
      </c>
      <c r="C1173" s="25">
        <v>1.4131781000000001</v>
      </c>
      <c r="D1173" s="26">
        <v>-5.974689E-3</v>
      </c>
      <c r="E1173" s="28">
        <f t="shared" si="54"/>
        <v>9.971628375166667E-4</v>
      </c>
      <c r="F1173" s="18">
        <f t="shared" si="55"/>
        <v>4.0819189757187084</v>
      </c>
      <c r="G1173" s="12">
        <f t="shared" si="56"/>
        <v>28.143703868485275</v>
      </c>
    </row>
    <row r="1174" spans="1:7" x14ac:dyDescent="0.25">
      <c r="A1174" s="24">
        <v>116.55468999999999</v>
      </c>
      <c r="B1174" s="23">
        <v>-115.52242</v>
      </c>
      <c r="C1174" s="25">
        <v>1.4131522999999999</v>
      </c>
      <c r="D1174" s="26">
        <v>-5.9815854999999999E-3</v>
      </c>
      <c r="E1174" s="28">
        <f t="shared" si="54"/>
        <v>9.9831225418333335E-4</v>
      </c>
      <c r="F1174" s="18">
        <f t="shared" si="55"/>
        <v>4.085769817986229</v>
      </c>
      <c r="G1174" s="12">
        <f t="shared" si="56"/>
        <v>28.170254362276562</v>
      </c>
    </row>
    <row r="1175" spans="1:7" x14ac:dyDescent="0.25">
      <c r="A1175" s="24">
        <v>116.65430000000001</v>
      </c>
      <c r="B1175" s="23">
        <v>-115.62153000000001</v>
      </c>
      <c r="C1175" s="25">
        <v>1.4131149000000001</v>
      </c>
      <c r="D1175" s="26">
        <v>-5.9881596999999996E-3</v>
      </c>
      <c r="E1175" s="28">
        <f t="shared" si="54"/>
        <v>9.9940795418333316E-4</v>
      </c>
      <c r="F1175" s="18">
        <f t="shared" si="55"/>
        <v>4.0892751171884161</v>
      </c>
      <c r="G1175" s="12">
        <f t="shared" si="56"/>
        <v>28.194422432075012</v>
      </c>
    </row>
    <row r="1176" spans="1:7" x14ac:dyDescent="0.25">
      <c r="A1176" s="24">
        <v>116.75391</v>
      </c>
      <c r="B1176" s="23">
        <v>-115.73031</v>
      </c>
      <c r="C1176" s="25">
        <v>1.4130001999999999</v>
      </c>
      <c r="D1176" s="26">
        <v>-5.9913368999999998E-3</v>
      </c>
      <c r="E1176" s="28">
        <f t="shared" si="54"/>
        <v>9.9993748751666658E-4</v>
      </c>
      <c r="F1176" s="18">
        <f t="shared" si="55"/>
        <v>4.0931224226794241</v>
      </c>
      <c r="G1176" s="12">
        <f t="shared" si="56"/>
        <v>28.220948540769136</v>
      </c>
    </row>
    <row r="1177" spans="1:7" x14ac:dyDescent="0.25">
      <c r="A1177" s="24">
        <v>116.85352</v>
      </c>
      <c r="B1177" s="23">
        <v>-115.80389</v>
      </c>
      <c r="C1177" s="25">
        <v>1.4128616000000001</v>
      </c>
      <c r="D1177" s="26">
        <v>-5.9978276999999997E-3</v>
      </c>
      <c r="E1177" s="28">
        <f t="shared" si="54"/>
        <v>1.0010192875166666E-3</v>
      </c>
      <c r="F1177" s="18">
        <f t="shared" si="55"/>
        <v>4.0957247828378014</v>
      </c>
      <c r="G1177" s="12">
        <f t="shared" si="56"/>
        <v>28.238891095261813</v>
      </c>
    </row>
    <row r="1178" spans="1:7" x14ac:dyDescent="0.25">
      <c r="A1178" s="24">
        <v>116.95313</v>
      </c>
      <c r="B1178" s="23">
        <v>-115.91198</v>
      </c>
      <c r="C1178" s="25">
        <v>1.4128982000000001</v>
      </c>
      <c r="D1178" s="26">
        <v>-6.0056833999999996E-3</v>
      </c>
      <c r="E1178" s="28">
        <f t="shared" si="54"/>
        <v>1.0023285708499999E-3</v>
      </c>
      <c r="F1178" s="18">
        <f t="shared" si="55"/>
        <v>4.0995476845708687</v>
      </c>
      <c r="G1178" s="12">
        <f t="shared" si="56"/>
        <v>28.265248946785515</v>
      </c>
    </row>
    <row r="1179" spans="1:7" x14ac:dyDescent="0.25">
      <c r="A1179" s="24">
        <v>117.05273</v>
      </c>
      <c r="B1179" s="23">
        <v>-116.01437</v>
      </c>
      <c r="C1179" s="25">
        <v>1.4127909000000001</v>
      </c>
      <c r="D1179" s="26">
        <v>-6.0096714000000004E-3</v>
      </c>
      <c r="E1179" s="28">
        <f t="shared" si="54"/>
        <v>1.0029932375166667E-3</v>
      </c>
      <c r="F1179" s="18">
        <f t="shared" si="55"/>
        <v>4.1031689900426871</v>
      </c>
      <c r="G1179" s="12">
        <f t="shared" si="56"/>
        <v>28.290216847770914</v>
      </c>
    </row>
    <row r="1180" spans="1:7" x14ac:dyDescent="0.25">
      <c r="A1180" s="24">
        <v>117.15234</v>
      </c>
      <c r="B1180" s="23">
        <v>-116.10899999999999</v>
      </c>
      <c r="C1180" s="25">
        <v>1.4126706</v>
      </c>
      <c r="D1180" s="26">
        <v>-6.0175206000000004E-3</v>
      </c>
      <c r="E1180" s="28">
        <f t="shared" si="54"/>
        <v>1.0043014375166668E-3</v>
      </c>
      <c r="F1180" s="18">
        <f t="shared" si="55"/>
        <v>4.1065158416570835</v>
      </c>
      <c r="G1180" s="12">
        <f t="shared" si="56"/>
        <v>28.313292465216445</v>
      </c>
    </row>
    <row r="1181" spans="1:7" x14ac:dyDescent="0.25">
      <c r="A1181" s="24">
        <v>117.25194999999999</v>
      </c>
      <c r="B1181" s="23">
        <v>-116.21151999999999</v>
      </c>
      <c r="C1181" s="25">
        <v>1.4127050999999999</v>
      </c>
      <c r="D1181" s="26">
        <v>-6.0205008000000001E-3</v>
      </c>
      <c r="E1181" s="28">
        <f t="shared" si="54"/>
        <v>1.0047981375166666E-3</v>
      </c>
      <c r="F1181" s="18">
        <f t="shared" si="55"/>
        <v>4.1101417449383684</v>
      </c>
      <c r="G1181" s="12">
        <f t="shared" si="56"/>
        <v>28.338292066828153</v>
      </c>
    </row>
    <row r="1182" spans="1:7" x14ac:dyDescent="0.25">
      <c r="A1182" s="24">
        <v>117.35156000000001</v>
      </c>
      <c r="B1182" s="23">
        <v>-116.31184</v>
      </c>
      <c r="C1182" s="25">
        <v>1.4127022</v>
      </c>
      <c r="D1182" s="26">
        <v>-6.0281841999999999E-3</v>
      </c>
      <c r="E1182" s="28">
        <f t="shared" si="54"/>
        <v>1.0060787041833333E-3</v>
      </c>
      <c r="F1182" s="18">
        <f t="shared" si="55"/>
        <v>4.1136898391363639</v>
      </c>
      <c r="G1182" s="12">
        <f t="shared" si="56"/>
        <v>28.362755196302277</v>
      </c>
    </row>
    <row r="1183" spans="1:7" x14ac:dyDescent="0.25">
      <c r="A1183" s="24">
        <v>117.45117</v>
      </c>
      <c r="B1183" s="23">
        <v>-116.41849999999999</v>
      </c>
      <c r="C1183" s="25">
        <v>1.4125863000000001</v>
      </c>
      <c r="D1183" s="26">
        <v>-6.0355510000000001E-3</v>
      </c>
      <c r="E1183" s="28">
        <f t="shared" si="54"/>
        <v>1.0073065041833332E-3</v>
      </c>
      <c r="F1183" s="18">
        <f t="shared" si="55"/>
        <v>4.1174621649652927</v>
      </c>
      <c r="G1183" s="12">
        <f t="shared" si="56"/>
        <v>28.38876434093654</v>
      </c>
    </row>
    <row r="1184" spans="1:7" x14ac:dyDescent="0.25">
      <c r="A1184" s="24">
        <v>117.55078</v>
      </c>
      <c r="B1184" s="23">
        <v>-116.50184</v>
      </c>
      <c r="C1184" s="25">
        <v>1.4125204</v>
      </c>
      <c r="D1184" s="26">
        <v>-6.0414281000000002E-3</v>
      </c>
      <c r="E1184" s="28">
        <f t="shared" si="54"/>
        <v>1.0082860208500001E-3</v>
      </c>
      <c r="F1184" s="18">
        <f t="shared" si="55"/>
        <v>4.1204097145113545</v>
      </c>
      <c r="G1184" s="12">
        <f t="shared" si="56"/>
        <v>28.409086880912351</v>
      </c>
    </row>
    <row r="1185" spans="1:7" x14ac:dyDescent="0.25">
      <c r="A1185" s="24">
        <v>117.65039</v>
      </c>
      <c r="B1185" s="23">
        <v>-116.60496999999999</v>
      </c>
      <c r="C1185" s="25">
        <v>1.4124629</v>
      </c>
      <c r="D1185" s="26">
        <v>-6.0466792999999998E-3</v>
      </c>
      <c r="E1185" s="28">
        <f t="shared" si="54"/>
        <v>1.0091612208499999E-3</v>
      </c>
      <c r="F1185" s="18">
        <f t="shared" si="55"/>
        <v>4.1240571921293698</v>
      </c>
      <c r="G1185" s="12">
        <f t="shared" si="56"/>
        <v>28.434235231616753</v>
      </c>
    </row>
    <row r="1186" spans="1:7" x14ac:dyDescent="0.25">
      <c r="A1186" s="24">
        <v>117.75</v>
      </c>
      <c r="B1186" s="23">
        <v>-116.69533</v>
      </c>
      <c r="C1186" s="25">
        <v>1.4124011000000001</v>
      </c>
      <c r="D1186" s="26">
        <v>-6.0533909000000004E-3</v>
      </c>
      <c r="E1186" s="28">
        <f t="shared" si="54"/>
        <v>1.0102798208499999E-3</v>
      </c>
      <c r="F1186" s="18">
        <f t="shared" si="55"/>
        <v>4.1272530233866549</v>
      </c>
      <c r="G1186" s="12">
        <f t="shared" si="56"/>
        <v>28.456269605413421</v>
      </c>
    </row>
    <row r="1187" spans="1:7" x14ac:dyDescent="0.25">
      <c r="A1187" s="24">
        <v>117.84961</v>
      </c>
      <c r="B1187" s="23">
        <v>-116.81104000000001</v>
      </c>
      <c r="C1187" s="25">
        <v>1.4123079999999999</v>
      </c>
      <c r="D1187" s="26">
        <v>-6.0581233999999996E-3</v>
      </c>
      <c r="E1187" s="28">
        <f t="shared" si="54"/>
        <v>1.0110685708499998E-3</v>
      </c>
      <c r="F1187" s="18">
        <f t="shared" si="55"/>
        <v>4.1313454274900243</v>
      </c>
      <c r="G1187" s="12">
        <f t="shared" si="56"/>
        <v>28.484485601340957</v>
      </c>
    </row>
    <row r="1188" spans="1:7" x14ac:dyDescent="0.25">
      <c r="A1188" s="24">
        <v>117.94922</v>
      </c>
      <c r="B1188" s="23">
        <v>-116.9053</v>
      </c>
      <c r="C1188" s="25">
        <v>1.4122650999999999</v>
      </c>
      <c r="D1188" s="26">
        <v>-6.0643045999999997E-3</v>
      </c>
      <c r="E1188" s="28">
        <f t="shared" si="54"/>
        <v>1.0120987708499998E-3</v>
      </c>
      <c r="F1188" s="18">
        <f t="shared" si="55"/>
        <v>4.1346791930313227</v>
      </c>
      <c r="G1188" s="12">
        <f t="shared" si="56"/>
        <v>28.507470993926983</v>
      </c>
    </row>
    <row r="1189" spans="1:7" x14ac:dyDescent="0.25">
      <c r="A1189" s="24">
        <v>118.04883</v>
      </c>
      <c r="B1189" s="23">
        <v>-116.99431</v>
      </c>
      <c r="C1189" s="25">
        <v>1.4123011000000001</v>
      </c>
      <c r="D1189" s="26">
        <v>-6.0704262000000004E-3</v>
      </c>
      <c r="E1189" s="28">
        <f t="shared" si="54"/>
        <v>1.0131190375166667E-3</v>
      </c>
      <c r="F1189" s="18">
        <f t="shared" si="55"/>
        <v>4.1378272778056804</v>
      </c>
      <c r="G1189" s="12">
        <f t="shared" si="56"/>
        <v>28.529176168911945</v>
      </c>
    </row>
    <row r="1190" spans="1:7" x14ac:dyDescent="0.25">
      <c r="A1190" s="24">
        <v>118.14843999999999</v>
      </c>
      <c r="B1190" s="23">
        <v>-117.0928</v>
      </c>
      <c r="C1190" s="25">
        <v>1.4120834</v>
      </c>
      <c r="D1190" s="26">
        <v>-6.0756294999999997E-3</v>
      </c>
      <c r="E1190" s="28">
        <f t="shared" si="54"/>
        <v>1.0139862541833332E-3</v>
      </c>
      <c r="F1190" s="18">
        <f t="shared" si="55"/>
        <v>4.1413106489934846</v>
      </c>
      <c r="G1190" s="12">
        <f t="shared" si="56"/>
        <v>28.553193051107979</v>
      </c>
    </row>
    <row r="1191" spans="1:7" x14ac:dyDescent="0.25">
      <c r="A1191" s="24">
        <v>118.24805000000001</v>
      </c>
      <c r="B1191" s="23">
        <v>-117.20469</v>
      </c>
      <c r="C1191" s="25">
        <v>1.4120448999999999</v>
      </c>
      <c r="D1191" s="26">
        <v>-6.0850171999999999E-3</v>
      </c>
      <c r="E1191" s="28">
        <f t="shared" si="54"/>
        <v>1.01555087085E-3</v>
      </c>
      <c r="F1191" s="18">
        <f t="shared" si="55"/>
        <v>4.1452679482340526</v>
      </c>
      <c r="G1191" s="12">
        <f t="shared" si="56"/>
        <v>28.58047753632388</v>
      </c>
    </row>
    <row r="1192" spans="1:7" x14ac:dyDescent="0.25">
      <c r="A1192" s="24">
        <v>118.34766</v>
      </c>
      <c r="B1192" s="23">
        <v>-117.29813</v>
      </c>
      <c r="C1192" s="25">
        <v>1.4119927999999999</v>
      </c>
      <c r="D1192" s="26">
        <v>-6.0891178000000001E-3</v>
      </c>
      <c r="E1192" s="28">
        <f t="shared" si="54"/>
        <v>1.0162343041833332E-3</v>
      </c>
      <c r="F1192" s="18">
        <f t="shared" si="55"/>
        <v>4.148572712207943</v>
      </c>
      <c r="G1192" s="12">
        <f t="shared" si="56"/>
        <v>28.603262971113171</v>
      </c>
    </row>
    <row r="1193" spans="1:7" x14ac:dyDescent="0.25">
      <c r="A1193" s="24">
        <v>118.44727</v>
      </c>
      <c r="B1193" s="23">
        <v>-117.40098999999999</v>
      </c>
      <c r="C1193" s="25">
        <v>1.4119302</v>
      </c>
      <c r="D1193" s="26">
        <v>-6.0951499999999997E-3</v>
      </c>
      <c r="E1193" s="28">
        <f t="shared" si="54"/>
        <v>1.01723967085E-3</v>
      </c>
      <c r="F1193" s="18">
        <f t="shared" si="55"/>
        <v>4.1522106405293719</v>
      </c>
      <c r="G1193" s="12">
        <f t="shared" si="56"/>
        <v>28.628345482055231</v>
      </c>
    </row>
    <row r="1194" spans="1:7" x14ac:dyDescent="0.25">
      <c r="A1194" s="24">
        <v>118.54688</v>
      </c>
      <c r="B1194" s="23">
        <v>-117.49207</v>
      </c>
      <c r="C1194" s="25">
        <v>1.4119586</v>
      </c>
      <c r="D1194" s="26">
        <v>-6.1003593999999998E-3</v>
      </c>
      <c r="E1194" s="28">
        <f t="shared" si="54"/>
        <v>1.0181079041833333E-3</v>
      </c>
      <c r="F1194" s="18">
        <f t="shared" si="55"/>
        <v>4.1554319365775516</v>
      </c>
      <c r="G1194" s="12">
        <f t="shared" si="56"/>
        <v>28.650555428551478</v>
      </c>
    </row>
    <row r="1195" spans="1:7" x14ac:dyDescent="0.25">
      <c r="A1195" s="24">
        <v>118.64648</v>
      </c>
      <c r="B1195" s="23">
        <v>-117.57089000000001</v>
      </c>
      <c r="C1195" s="25">
        <v>1.4118196000000001</v>
      </c>
      <c r="D1195" s="26">
        <v>-6.1061409999999998E-3</v>
      </c>
      <c r="E1195" s="28">
        <f t="shared" si="54"/>
        <v>1.0190715041833332E-3</v>
      </c>
      <c r="F1195" s="18">
        <f t="shared" si="55"/>
        <v>4.1582196238252198</v>
      </c>
      <c r="G1195" s="12">
        <f t="shared" si="56"/>
        <v>28.669775762135508</v>
      </c>
    </row>
    <row r="1196" spans="1:7" x14ac:dyDescent="0.25">
      <c r="A1196" s="24">
        <v>118.74609</v>
      </c>
      <c r="B1196" s="23">
        <v>-117.69559</v>
      </c>
      <c r="C1196" s="25">
        <v>1.411764</v>
      </c>
      <c r="D1196" s="26">
        <v>-6.1121611000000001E-3</v>
      </c>
      <c r="E1196" s="28">
        <f t="shared" si="54"/>
        <v>1.0200748541833334E-3</v>
      </c>
      <c r="F1196" s="18">
        <f t="shared" si="55"/>
        <v>4.162629984137121</v>
      </c>
      <c r="G1196" s="12">
        <f t="shared" si="56"/>
        <v>28.700183978298011</v>
      </c>
    </row>
    <row r="1197" spans="1:7" x14ac:dyDescent="0.25">
      <c r="A1197" s="24">
        <v>118.84569999999999</v>
      </c>
      <c r="B1197" s="23">
        <v>-117.79192</v>
      </c>
      <c r="C1197" s="25">
        <v>1.4117191</v>
      </c>
      <c r="D1197" s="26">
        <v>-6.1184554000000002E-3</v>
      </c>
      <c r="E1197" s="28">
        <f t="shared" si="54"/>
        <v>1.0211239041833333E-3</v>
      </c>
      <c r="F1197" s="18">
        <f t="shared" si="55"/>
        <v>4.1660369609522423</v>
      </c>
      <c r="G1197" s="12">
        <f t="shared" si="56"/>
        <v>28.723674142395321</v>
      </c>
    </row>
    <row r="1198" spans="1:7" x14ac:dyDescent="0.25">
      <c r="A1198" s="24">
        <v>118.94531000000001</v>
      </c>
      <c r="B1198" s="23">
        <v>-117.89592</v>
      </c>
      <c r="C1198" s="25">
        <v>1.4116378000000001</v>
      </c>
      <c r="D1198" s="26">
        <v>-6.1221210999999999E-3</v>
      </c>
      <c r="E1198" s="28">
        <f t="shared" si="54"/>
        <v>1.0217348541833333E-3</v>
      </c>
      <c r="F1198" s="18">
        <f t="shared" si="55"/>
        <v>4.169715208525921</v>
      </c>
      <c r="G1198" s="12">
        <f t="shared" si="56"/>
        <v>28.749034643445047</v>
      </c>
    </row>
    <row r="1199" spans="1:7" x14ac:dyDescent="0.25">
      <c r="A1199" s="24">
        <v>119.04492</v>
      </c>
      <c r="B1199" s="23">
        <v>-117.98705</v>
      </c>
      <c r="C1199" s="25">
        <v>1.4116324</v>
      </c>
      <c r="D1199" s="26">
        <v>-6.1317892000000004E-3</v>
      </c>
      <c r="E1199" s="28">
        <f t="shared" si="54"/>
        <v>1.0233462041833333E-3</v>
      </c>
      <c r="F1199" s="18">
        <f t="shared" si="55"/>
        <v>4.1729382729623579</v>
      </c>
      <c r="G1199" s="12">
        <f t="shared" si="56"/>
        <v>28.771256782489868</v>
      </c>
    </row>
    <row r="1200" spans="1:7" x14ac:dyDescent="0.25">
      <c r="A1200" s="24">
        <v>119.14453</v>
      </c>
      <c r="B1200" s="23">
        <v>-118.09041000000001</v>
      </c>
      <c r="C1200" s="25">
        <v>1.4115909</v>
      </c>
      <c r="D1200" s="26">
        <v>-6.1368789E-3</v>
      </c>
      <c r="E1200" s="28">
        <f t="shared" si="54"/>
        <v>1.0241944875166665E-3</v>
      </c>
      <c r="F1200" s="18">
        <f t="shared" si="55"/>
        <v>4.1765938851663531</v>
      </c>
      <c r="G1200" s="12">
        <f t="shared" si="56"/>
        <v>28.796461218917752</v>
      </c>
    </row>
    <row r="1201" spans="1:7" x14ac:dyDescent="0.25">
      <c r="A1201" s="24">
        <v>119.24414</v>
      </c>
      <c r="B1201" s="23">
        <v>-118.16907</v>
      </c>
      <c r="C1201" s="25">
        <v>1.4115363000000001</v>
      </c>
      <c r="D1201" s="26">
        <v>-6.1412067000000004E-3</v>
      </c>
      <c r="E1201" s="28">
        <f t="shared" si="54"/>
        <v>1.0249157875166666E-3</v>
      </c>
      <c r="F1201" s="18">
        <f t="shared" si="55"/>
        <v>4.1793759135715991</v>
      </c>
      <c r="G1201" s="12">
        <f t="shared" si="56"/>
        <v>28.815642536346324</v>
      </c>
    </row>
    <row r="1202" spans="1:7" x14ac:dyDescent="0.25">
      <c r="A1202" s="24">
        <v>119.34375</v>
      </c>
      <c r="B1202" s="23">
        <v>-118.27764999999999</v>
      </c>
      <c r="C1202" s="25">
        <v>1.411419</v>
      </c>
      <c r="D1202" s="26">
        <v>-6.1478582E-3</v>
      </c>
      <c r="E1202" s="28">
        <f t="shared" si="54"/>
        <v>1.02602437085E-3</v>
      </c>
      <c r="F1202" s="18">
        <f t="shared" si="55"/>
        <v>4.1832161455095811</v>
      </c>
      <c r="G1202" s="12">
        <f t="shared" si="56"/>
        <v>28.842119874846119</v>
      </c>
    </row>
    <row r="1203" spans="1:7" x14ac:dyDescent="0.25">
      <c r="A1203" s="24">
        <v>119.44336</v>
      </c>
      <c r="B1203" s="23">
        <v>-118.38208</v>
      </c>
      <c r="C1203" s="25">
        <v>1.4113654</v>
      </c>
      <c r="D1203" s="26">
        <v>-6.1527522999999997E-3</v>
      </c>
      <c r="E1203" s="28">
        <f t="shared" si="54"/>
        <v>1.0268400541833332E-3</v>
      </c>
      <c r="F1203" s="18">
        <f t="shared" si="55"/>
        <v>4.1869096012222675</v>
      </c>
      <c r="G1203" s="12">
        <f t="shared" si="56"/>
        <v>28.867585231813649</v>
      </c>
    </row>
    <row r="1204" spans="1:7" x14ac:dyDescent="0.25">
      <c r="A1204" s="24">
        <v>119.54297</v>
      </c>
      <c r="B1204" s="23">
        <v>-118.45937000000001</v>
      </c>
      <c r="C1204" s="25">
        <v>1.4113362</v>
      </c>
      <c r="D1204" s="26">
        <v>-6.1573833000000003E-3</v>
      </c>
      <c r="E1204" s="28">
        <f t="shared" si="54"/>
        <v>1.0276118875166666E-3</v>
      </c>
      <c r="F1204" s="18">
        <f t="shared" si="55"/>
        <v>4.1896431757892838</v>
      </c>
      <c r="G1204" s="12">
        <f t="shared" si="56"/>
        <v>28.88643247341108</v>
      </c>
    </row>
    <row r="1205" spans="1:7" x14ac:dyDescent="0.25">
      <c r="A1205" s="24">
        <v>119.64258</v>
      </c>
      <c r="B1205" s="23">
        <v>-118.58488</v>
      </c>
      <c r="C1205" s="25">
        <v>1.4112095</v>
      </c>
      <c r="D1205" s="26">
        <v>-6.1636479000000003E-3</v>
      </c>
      <c r="E1205" s="28">
        <f t="shared" si="54"/>
        <v>1.0286559875166666E-3</v>
      </c>
      <c r="F1205" s="18">
        <f t="shared" si="55"/>
        <v>4.1940821839909415</v>
      </c>
      <c r="G1205" s="12">
        <f t="shared" si="56"/>
        <v>28.917038208860607</v>
      </c>
    </row>
    <row r="1206" spans="1:7" x14ac:dyDescent="0.25">
      <c r="A1206" s="24">
        <v>119.74218999999999</v>
      </c>
      <c r="B1206" s="23">
        <v>-118.64989</v>
      </c>
      <c r="C1206" s="25">
        <v>1.4110358000000001</v>
      </c>
      <c r="D1206" s="26">
        <v>-6.1695780999999998E-3</v>
      </c>
      <c r="E1206" s="28">
        <f t="shared" si="54"/>
        <v>1.0296443541833332E-3</v>
      </c>
      <c r="F1206" s="18">
        <f t="shared" si="55"/>
        <v>4.1963814424021431</v>
      </c>
      <c r="G1206" s="12">
        <f t="shared" si="56"/>
        <v>28.932890960526407</v>
      </c>
    </row>
    <row r="1207" spans="1:7" x14ac:dyDescent="0.25">
      <c r="A1207" s="24">
        <v>119.84180000000001</v>
      </c>
      <c r="B1207" s="23">
        <v>-118.76430999999999</v>
      </c>
      <c r="C1207" s="25">
        <v>1.4111381000000001</v>
      </c>
      <c r="D1207" s="26">
        <v>-6.1789243000000002E-3</v>
      </c>
      <c r="E1207" s="28">
        <f t="shared" si="54"/>
        <v>1.0312020541833333E-3</v>
      </c>
      <c r="F1207" s="18">
        <f t="shared" si="55"/>
        <v>4.2004282220884921</v>
      </c>
      <c r="G1207" s="12">
        <f t="shared" si="56"/>
        <v>28.960792388700533</v>
      </c>
    </row>
    <row r="1208" spans="1:7" x14ac:dyDescent="0.25">
      <c r="A1208" s="24">
        <v>119.94141</v>
      </c>
      <c r="B1208" s="23">
        <v>-118.87923000000001</v>
      </c>
      <c r="C1208" s="25">
        <v>1.4110936999999999</v>
      </c>
      <c r="D1208" s="26">
        <v>-6.1832932000000004E-3</v>
      </c>
      <c r="E1208" s="28">
        <f t="shared" si="54"/>
        <v>1.0319302041833333E-3</v>
      </c>
      <c r="F1208" s="18">
        <f t="shared" si="55"/>
        <v>4.2044926856574083</v>
      </c>
      <c r="G1208" s="12">
        <f t="shared" si="56"/>
        <v>28.98881574236048</v>
      </c>
    </row>
    <row r="1209" spans="1:7" x14ac:dyDescent="0.25">
      <c r="A1209" s="24">
        <v>120.04102</v>
      </c>
      <c r="B1209" s="23">
        <v>-118.99377</v>
      </c>
      <c r="C1209" s="25">
        <v>1.4108795000000001</v>
      </c>
      <c r="D1209" s="26">
        <v>-6.1901598E-3</v>
      </c>
      <c r="E1209" s="28">
        <f t="shared" si="54"/>
        <v>1.0330746375166666E-3</v>
      </c>
      <c r="F1209" s="18">
        <f t="shared" si="55"/>
        <v>4.208543709475574</v>
      </c>
      <c r="G1209" s="12">
        <f t="shared" si="56"/>
        <v>29.016746432651207</v>
      </c>
    </row>
    <row r="1210" spans="1:7" x14ac:dyDescent="0.25">
      <c r="A1210" s="24">
        <v>120.14063</v>
      </c>
      <c r="B1210" s="23">
        <v>-119.07595000000001</v>
      </c>
      <c r="C1210" s="25">
        <v>1.4108742000000001</v>
      </c>
      <c r="D1210" s="26">
        <v>-6.1955960000000003E-3</v>
      </c>
      <c r="E1210" s="28">
        <f t="shared" si="54"/>
        <v>1.03398067085E-3</v>
      </c>
      <c r="F1210" s="18">
        <f t="shared" si="55"/>
        <v>4.2114502324140837</v>
      </c>
      <c r="G1210" s="12">
        <f t="shared" si="56"/>
        <v>29.036786105499921</v>
      </c>
    </row>
    <row r="1211" spans="1:7" x14ac:dyDescent="0.25">
      <c r="A1211" s="24">
        <v>120.24023</v>
      </c>
      <c r="B1211" s="23">
        <v>-119.17437</v>
      </c>
      <c r="C1211" s="25">
        <v>1.4108324000000001</v>
      </c>
      <c r="D1211" s="26">
        <v>-6.1991601E-3</v>
      </c>
      <c r="E1211" s="28">
        <f t="shared" si="54"/>
        <v>1.0345746875166666E-3</v>
      </c>
      <c r="F1211" s="18">
        <f t="shared" si="55"/>
        <v>4.2149311278583284</v>
      </c>
      <c r="G1211" s="12">
        <f t="shared" si="56"/>
        <v>29.060785918127937</v>
      </c>
    </row>
    <row r="1212" spans="1:7" x14ac:dyDescent="0.25">
      <c r="A1212" s="24">
        <v>120.33984</v>
      </c>
      <c r="B1212" s="23">
        <v>-119.29091</v>
      </c>
      <c r="C1212" s="25">
        <v>1.4108257</v>
      </c>
      <c r="D1212" s="26">
        <v>-6.2098945000000003E-3</v>
      </c>
      <c r="E1212" s="28">
        <f t="shared" si="54"/>
        <v>1.0363637541833334E-3</v>
      </c>
      <c r="F1212" s="18">
        <f t="shared" si="55"/>
        <v>4.2190528872067574</v>
      </c>
      <c r="G1212" s="12">
        <f t="shared" si="56"/>
        <v>29.089204310361929</v>
      </c>
    </row>
    <row r="1213" spans="1:7" x14ac:dyDescent="0.25">
      <c r="A1213" s="24">
        <v>120.43944999999999</v>
      </c>
      <c r="B1213" s="23">
        <v>-119.35227999999999</v>
      </c>
      <c r="C1213" s="25">
        <v>1.4107474</v>
      </c>
      <c r="D1213" s="26">
        <v>-6.2126665999999997E-3</v>
      </c>
      <c r="E1213" s="28">
        <f t="shared" si="54"/>
        <v>1.0368257708499998E-3</v>
      </c>
      <c r="F1213" s="18">
        <f t="shared" si="55"/>
        <v>4.2212234069528796</v>
      </c>
      <c r="G1213" s="12">
        <f t="shared" si="56"/>
        <v>29.104169444490982</v>
      </c>
    </row>
    <row r="1214" spans="1:7" x14ac:dyDescent="0.25">
      <c r="A1214" s="24">
        <v>120.53906000000001</v>
      </c>
      <c r="B1214" s="23">
        <v>-119.45361</v>
      </c>
      <c r="C1214" s="25">
        <v>1.4105899</v>
      </c>
      <c r="D1214" s="26">
        <v>-6.2205526000000001E-3</v>
      </c>
      <c r="E1214" s="28">
        <f t="shared" si="54"/>
        <v>1.0381401041833333E-3</v>
      </c>
      <c r="F1214" s="18">
        <f t="shared" si="55"/>
        <v>4.2248072225936575</v>
      </c>
      <c r="G1214" s="12">
        <f t="shared" si="56"/>
        <v>29.128878863446449</v>
      </c>
    </row>
    <row r="1215" spans="1:7" x14ac:dyDescent="0.25">
      <c r="A1215" s="24">
        <v>120.63867</v>
      </c>
      <c r="B1215" s="23">
        <v>-119.54742</v>
      </c>
      <c r="C1215" s="25">
        <v>1.4105669999999999</v>
      </c>
      <c r="D1215" s="26">
        <v>-6.2290104000000002E-3</v>
      </c>
      <c r="E1215" s="28">
        <f t="shared" si="54"/>
        <v>1.0395497375166667E-3</v>
      </c>
      <c r="F1215" s="18">
        <f t="shared" si="55"/>
        <v>4.2281250726406467</v>
      </c>
      <c r="G1215" s="12">
        <f t="shared" si="56"/>
        <v>29.151754523095246</v>
      </c>
    </row>
    <row r="1216" spans="1:7" x14ac:dyDescent="0.25">
      <c r="A1216" s="24">
        <v>120.73828</v>
      </c>
      <c r="B1216" s="23">
        <v>-119.65282999999999</v>
      </c>
      <c r="C1216" s="25">
        <v>1.4105166</v>
      </c>
      <c r="D1216" s="26">
        <v>-6.2321872000000002E-3</v>
      </c>
      <c r="E1216" s="28">
        <f t="shared" si="54"/>
        <v>1.0400792041833334E-3</v>
      </c>
      <c r="F1216" s="18">
        <f t="shared" si="55"/>
        <v>4.2318531887631616</v>
      </c>
      <c r="G1216" s="12">
        <f t="shared" si="56"/>
        <v>29.177458854014969</v>
      </c>
    </row>
    <row r="1217" spans="1:7" x14ac:dyDescent="0.25">
      <c r="A1217" s="24">
        <v>120.83789</v>
      </c>
      <c r="B1217" s="23">
        <v>-119.75393</v>
      </c>
      <c r="C1217" s="25">
        <v>1.4104683</v>
      </c>
      <c r="D1217" s="26">
        <v>-6.2390715000000003E-3</v>
      </c>
      <c r="E1217" s="28">
        <f t="shared" si="54"/>
        <v>1.0412265875166667E-3</v>
      </c>
      <c r="F1217" s="18">
        <f t="shared" si="55"/>
        <v>4.2354288698179596</v>
      </c>
      <c r="G1217" s="12">
        <f t="shared" si="56"/>
        <v>29.202112187246964</v>
      </c>
    </row>
    <row r="1218" spans="1:7" x14ac:dyDescent="0.25">
      <c r="A1218" s="24">
        <v>120.9375</v>
      </c>
      <c r="B1218" s="23">
        <v>-119.87106</v>
      </c>
      <c r="C1218" s="25">
        <v>1.4103589999999999</v>
      </c>
      <c r="D1218" s="26">
        <v>-6.2475945000000001E-3</v>
      </c>
      <c r="E1218" s="28">
        <f t="shared" si="54"/>
        <v>1.0426470875166667E-3</v>
      </c>
      <c r="F1218" s="18">
        <f t="shared" si="55"/>
        <v>4.2395714961478159</v>
      </c>
      <c r="G1218" s="12">
        <f t="shared" si="56"/>
        <v>29.230674451554219</v>
      </c>
    </row>
    <row r="1219" spans="1:7" x14ac:dyDescent="0.25">
      <c r="A1219" s="24">
        <v>121.03711</v>
      </c>
      <c r="B1219" s="23">
        <v>-119.97181999999999</v>
      </c>
      <c r="C1219" s="25">
        <v>1.4102768000000001</v>
      </c>
      <c r="D1219" s="26">
        <v>-6.2531260999999999E-3</v>
      </c>
      <c r="E1219" s="28">
        <f t="shared" si="54"/>
        <v>1.0435690208499999E-3</v>
      </c>
      <c r="F1219" s="18">
        <f t="shared" si="55"/>
        <v>4.2431351521624689</v>
      </c>
      <c r="G1219" s="12">
        <f t="shared" si="56"/>
        <v>29.255244875455851</v>
      </c>
    </row>
    <row r="1220" spans="1:7" x14ac:dyDescent="0.25">
      <c r="A1220" s="24">
        <v>121.13672</v>
      </c>
      <c r="B1220" s="23">
        <v>-120.04723</v>
      </c>
      <c r="C1220" s="25">
        <v>1.4102380999999999</v>
      </c>
      <c r="D1220" s="26">
        <v>-6.2594623E-3</v>
      </c>
      <c r="E1220" s="28">
        <f t="shared" si="54"/>
        <v>1.0446250541833334E-3</v>
      </c>
      <c r="F1220" s="18">
        <f t="shared" si="55"/>
        <v>4.2458022353310376</v>
      </c>
      <c r="G1220" s="12">
        <f t="shared" si="56"/>
        <v>29.27363367722662</v>
      </c>
    </row>
    <row r="1221" spans="1:7" x14ac:dyDescent="0.25">
      <c r="A1221" s="24">
        <v>121.23633</v>
      </c>
      <c r="B1221" s="23">
        <v>-120.15636000000001</v>
      </c>
      <c r="C1221" s="25">
        <v>1.4101617</v>
      </c>
      <c r="D1221" s="26">
        <v>-6.2659652999999997E-3</v>
      </c>
      <c r="E1221" s="28">
        <f t="shared" ref="E1221:E1284" si="57" xml:space="preserve"> (delta_0 - D1221) / L</f>
        <v>1.0457088875166665E-3</v>
      </c>
      <c r="F1221" s="18">
        <f t="shared" ref="F1221:F1284" si="58" xml:space="preserve"> -B1221 / A_6x12_in2</f>
        <v>4.2496619195398422</v>
      </c>
      <c r="G1221" s="12">
        <f t="shared" ref="G1221:G1284" si="59" xml:space="preserve"> -B1221 * kip_to_N / A_6x12_mm2</f>
        <v>29.300245133760821</v>
      </c>
    </row>
    <row r="1222" spans="1:7" x14ac:dyDescent="0.25">
      <c r="A1222" s="24">
        <v>121.33593999999999</v>
      </c>
      <c r="B1222" s="23">
        <v>-120.25903</v>
      </c>
      <c r="C1222" s="25">
        <v>1.4101435</v>
      </c>
      <c r="D1222" s="26">
        <v>-6.2704830999999999E-3</v>
      </c>
      <c r="E1222" s="28">
        <f t="shared" si="57"/>
        <v>1.0464618541833333E-3</v>
      </c>
      <c r="F1222" s="18">
        <f t="shared" si="58"/>
        <v>4.2532931279858968</v>
      </c>
      <c r="G1222" s="12">
        <f t="shared" si="59"/>
        <v>29.325281313018269</v>
      </c>
    </row>
    <row r="1223" spans="1:7" x14ac:dyDescent="0.25">
      <c r="A1223" s="24">
        <v>121.43555000000001</v>
      </c>
      <c r="B1223" s="23">
        <v>-120.36131</v>
      </c>
      <c r="C1223" s="25">
        <v>1.4098682</v>
      </c>
      <c r="D1223" s="26">
        <v>-6.27751E-3</v>
      </c>
      <c r="E1223" s="28">
        <f t="shared" si="57"/>
        <v>1.0476330041833332E-3</v>
      </c>
      <c r="F1223" s="18">
        <f t="shared" si="58"/>
        <v>4.2569105430035501</v>
      </c>
      <c r="G1223" s="12">
        <f t="shared" si="59"/>
        <v>29.350222390396794</v>
      </c>
    </row>
    <row r="1224" spans="1:7" x14ac:dyDescent="0.25">
      <c r="A1224" s="24">
        <v>121.53516</v>
      </c>
      <c r="B1224" s="23">
        <v>-120.44370000000001</v>
      </c>
      <c r="C1224" s="25">
        <v>1.4100275</v>
      </c>
      <c r="D1224" s="26">
        <v>-6.2807649000000002E-3</v>
      </c>
      <c r="E1224" s="28">
        <f t="shared" si="57"/>
        <v>1.0481754875166667E-3</v>
      </c>
      <c r="F1224" s="18">
        <f t="shared" si="58"/>
        <v>4.2598244931727365</v>
      </c>
      <c r="G1224" s="12">
        <f t="shared" si="59"/>
        <v>29.370313271949549</v>
      </c>
    </row>
    <row r="1225" spans="1:7" x14ac:dyDescent="0.25">
      <c r="A1225" s="24">
        <v>121.63477</v>
      </c>
      <c r="B1225" s="23">
        <v>-120.53877</v>
      </c>
      <c r="C1225" s="25">
        <v>1.4099275</v>
      </c>
      <c r="D1225" s="26">
        <v>-6.2875594E-3</v>
      </c>
      <c r="E1225" s="28">
        <f t="shared" si="57"/>
        <v>1.0493079041833332E-3</v>
      </c>
      <c r="F1225" s="18">
        <f t="shared" si="58"/>
        <v>4.2631869066037913</v>
      </c>
      <c r="G1225" s="12">
        <f t="shared" si="59"/>
        <v>29.393496183822599</v>
      </c>
    </row>
    <row r="1226" spans="1:7" x14ac:dyDescent="0.25">
      <c r="A1226" s="24">
        <v>121.73438</v>
      </c>
      <c r="B1226" s="23">
        <v>-120.64534999999999</v>
      </c>
      <c r="C1226" s="25">
        <v>1.4098828000000001</v>
      </c>
      <c r="D1226" s="26">
        <v>-6.2950458000000003E-3</v>
      </c>
      <c r="E1226" s="28">
        <f t="shared" si="57"/>
        <v>1.0505556375166667E-3</v>
      </c>
      <c r="F1226" s="18">
        <f t="shared" si="58"/>
        <v>4.2669564030115099</v>
      </c>
      <c r="G1226" s="12">
        <f t="shared" si="59"/>
        <v>29.41948582037913</v>
      </c>
    </row>
    <row r="1227" spans="1:7" x14ac:dyDescent="0.25">
      <c r="A1227" s="24">
        <v>121.83398</v>
      </c>
      <c r="B1227" s="23">
        <v>-120.75561</v>
      </c>
      <c r="C1227" s="25">
        <v>1.4098717999999999</v>
      </c>
      <c r="D1227" s="26">
        <v>-6.2995343000000004E-3</v>
      </c>
      <c r="E1227" s="28">
        <f t="shared" si="57"/>
        <v>1.0513037208500001E-3</v>
      </c>
      <c r="F1227" s="18">
        <f t="shared" si="58"/>
        <v>4.2708560527949126</v>
      </c>
      <c r="G1227" s="12">
        <f t="shared" si="59"/>
        <v>29.446372828511276</v>
      </c>
    </row>
    <row r="1228" spans="1:7" x14ac:dyDescent="0.25">
      <c r="A1228" s="24">
        <v>121.93359</v>
      </c>
      <c r="B1228" s="23">
        <v>-120.85271</v>
      </c>
      <c r="C1228" s="25">
        <v>1.4097947</v>
      </c>
      <c r="D1228" s="26">
        <v>-6.3066748000000002E-3</v>
      </c>
      <c r="E1228" s="28">
        <f t="shared" si="57"/>
        <v>1.0524938041833333E-3</v>
      </c>
      <c r="F1228" s="18">
        <f t="shared" si="58"/>
        <v>4.2742902627891848</v>
      </c>
      <c r="G1228" s="12">
        <f t="shared" si="59"/>
        <v>29.47005075785674</v>
      </c>
    </row>
    <row r="1229" spans="1:7" x14ac:dyDescent="0.25">
      <c r="A1229" s="24">
        <v>122.03319999999999</v>
      </c>
      <c r="B1229" s="23">
        <v>-120.93047</v>
      </c>
      <c r="C1229" s="25">
        <v>1.4096804999999999</v>
      </c>
      <c r="D1229" s="26">
        <v>-6.3125105000000001E-3</v>
      </c>
      <c r="E1229" s="28">
        <f t="shared" si="57"/>
        <v>1.0534664208499999E-3</v>
      </c>
      <c r="F1229" s="18">
        <f t="shared" si="58"/>
        <v>4.2770404602058125</v>
      </c>
      <c r="G1229" s="12">
        <f t="shared" si="59"/>
        <v>29.489012609410839</v>
      </c>
    </row>
    <row r="1230" spans="1:7" x14ac:dyDescent="0.25">
      <c r="A1230" s="24">
        <v>122.13281000000001</v>
      </c>
      <c r="B1230" s="23">
        <v>-121.03328999999999</v>
      </c>
      <c r="C1230" s="25">
        <v>1.4095705999999999</v>
      </c>
      <c r="D1230" s="26">
        <v>-6.3188704999999996E-3</v>
      </c>
      <c r="E1230" s="28">
        <f t="shared" si="57"/>
        <v>1.0545264208499999E-3</v>
      </c>
      <c r="F1230" s="18">
        <f t="shared" si="58"/>
        <v>4.2806769738166368</v>
      </c>
      <c r="G1230" s="12">
        <f t="shared" si="59"/>
        <v>29.514085366314042</v>
      </c>
    </row>
    <row r="1231" spans="1:7" x14ac:dyDescent="0.25">
      <c r="A1231" s="24">
        <v>122.23242</v>
      </c>
      <c r="B1231" s="23">
        <v>-121.13227000000001</v>
      </c>
      <c r="C1231" s="25">
        <v>1.4095675999999999</v>
      </c>
      <c r="D1231" s="26">
        <v>-6.3239126000000003E-3</v>
      </c>
      <c r="E1231" s="28">
        <f t="shared" si="57"/>
        <v>1.05536677085E-3</v>
      </c>
      <c r="F1231" s="18">
        <f t="shared" si="58"/>
        <v>4.2841776752093557</v>
      </c>
      <c r="G1231" s="12">
        <f t="shared" si="59"/>
        <v>29.538221735486175</v>
      </c>
    </row>
    <row r="1232" spans="1:7" x14ac:dyDescent="0.25">
      <c r="A1232" s="24">
        <v>122.33203</v>
      </c>
      <c r="B1232" s="23">
        <v>-121.24251</v>
      </c>
      <c r="C1232" s="25">
        <v>1.4095082000000001</v>
      </c>
      <c r="D1232" s="26">
        <v>-6.3310833999999996E-3</v>
      </c>
      <c r="E1232" s="28">
        <f t="shared" si="57"/>
        <v>1.0565619041833332E-3</v>
      </c>
      <c r="F1232" s="18">
        <f t="shared" si="58"/>
        <v>4.2880766176374561</v>
      </c>
      <c r="G1232" s="12">
        <f t="shared" si="59"/>
        <v>29.565103866598879</v>
      </c>
    </row>
    <row r="1233" spans="1:7" x14ac:dyDescent="0.25">
      <c r="A1233" s="24">
        <v>122.43164</v>
      </c>
      <c r="B1233" s="23">
        <v>-121.32585</v>
      </c>
      <c r="C1233" s="25">
        <v>1.4094499</v>
      </c>
      <c r="D1233" s="26">
        <v>-6.3347904999999996E-3</v>
      </c>
      <c r="E1233" s="28">
        <f t="shared" si="57"/>
        <v>1.0571797541833333E-3</v>
      </c>
      <c r="F1233" s="18">
        <f t="shared" si="58"/>
        <v>4.2910241671835179</v>
      </c>
      <c r="G1233" s="12">
        <f t="shared" si="59"/>
        <v>29.58542640657469</v>
      </c>
    </row>
    <row r="1234" spans="1:7" x14ac:dyDescent="0.25">
      <c r="A1234" s="24">
        <v>122.53125</v>
      </c>
      <c r="B1234" s="23">
        <v>-121.43944999999999</v>
      </c>
      <c r="C1234" s="25">
        <v>1.4093353</v>
      </c>
      <c r="D1234" s="26">
        <v>-6.3439574999999996E-3</v>
      </c>
      <c r="E1234" s="28">
        <f t="shared" si="57"/>
        <v>1.0587075875166665E-3</v>
      </c>
      <c r="F1234" s="18">
        <f t="shared" si="58"/>
        <v>4.2950419453024598</v>
      </c>
      <c r="G1234" s="12">
        <f t="shared" si="59"/>
        <v>29.613127876952078</v>
      </c>
    </row>
    <row r="1235" spans="1:7" x14ac:dyDescent="0.25">
      <c r="A1235" s="24">
        <v>122.63086</v>
      </c>
      <c r="B1235" s="23">
        <v>-121.54186</v>
      </c>
      <c r="C1235" s="25">
        <v>1.4093091</v>
      </c>
      <c r="D1235" s="26">
        <v>-6.3489582000000001E-3</v>
      </c>
      <c r="E1235" s="28">
        <f t="shared" si="57"/>
        <v>1.0595410375166666E-3</v>
      </c>
      <c r="F1235" s="18">
        <f t="shared" si="58"/>
        <v>4.2986639581295805</v>
      </c>
      <c r="G1235" s="12">
        <f t="shared" si="59"/>
        <v>29.638100654956915</v>
      </c>
    </row>
    <row r="1236" spans="1:7" x14ac:dyDescent="0.25">
      <c r="A1236" s="24">
        <v>122.73047</v>
      </c>
      <c r="B1236" s="23">
        <v>-121.64359</v>
      </c>
      <c r="C1236" s="25">
        <v>1.4093093999999999</v>
      </c>
      <c r="D1236" s="26">
        <v>-6.3579231999999998E-3</v>
      </c>
      <c r="E1236" s="28">
        <f t="shared" si="57"/>
        <v>1.0610352041833333E-3</v>
      </c>
      <c r="F1236" s="18">
        <f t="shared" si="58"/>
        <v>4.3022619208764112</v>
      </c>
      <c r="G1236" s="12">
        <f t="shared" si="59"/>
        <v>29.662907614301037</v>
      </c>
    </row>
    <row r="1237" spans="1:7" x14ac:dyDescent="0.25">
      <c r="A1237" s="24">
        <v>122.83008</v>
      </c>
      <c r="B1237" s="23">
        <v>-121.73135000000001</v>
      </c>
      <c r="C1237" s="25">
        <v>1.4091198</v>
      </c>
      <c r="D1237" s="26">
        <v>-6.3617439000000003E-3</v>
      </c>
      <c r="E1237" s="28">
        <f t="shared" si="57"/>
        <v>1.0616719875166667E-3</v>
      </c>
      <c r="F1237" s="18">
        <f t="shared" si="58"/>
        <v>4.3053657959443541</v>
      </c>
      <c r="G1237" s="12">
        <f t="shared" si="59"/>
        <v>29.684307975571457</v>
      </c>
    </row>
    <row r="1238" spans="1:7" x14ac:dyDescent="0.25">
      <c r="A1238" s="24">
        <v>122.92968999999999</v>
      </c>
      <c r="B1238" s="23">
        <v>-121.8219</v>
      </c>
      <c r="C1238" s="25">
        <v>1.4091388</v>
      </c>
      <c r="D1238" s="26">
        <v>-6.3662794E-3</v>
      </c>
      <c r="E1238" s="28">
        <f t="shared" si="57"/>
        <v>1.0624279041833334E-3</v>
      </c>
      <c r="F1238" s="18">
        <f t="shared" si="58"/>
        <v>4.3085683470770144</v>
      </c>
      <c r="G1238" s="12">
        <f t="shared" si="59"/>
        <v>29.706388681052726</v>
      </c>
    </row>
    <row r="1239" spans="1:7" x14ac:dyDescent="0.25">
      <c r="A1239" s="24">
        <v>123.02930000000001</v>
      </c>
      <c r="B1239" s="23">
        <v>-121.92578</v>
      </c>
      <c r="C1239" s="25">
        <v>1.4090351000000001</v>
      </c>
      <c r="D1239" s="26">
        <v>-6.3734320000000001E-3</v>
      </c>
      <c r="E1239" s="28">
        <f t="shared" si="57"/>
        <v>1.0636200041833333E-3</v>
      </c>
      <c r="F1239" s="18">
        <f t="shared" si="58"/>
        <v>4.3122423505188783</v>
      </c>
      <c r="G1239" s="12">
        <f t="shared" si="59"/>
        <v>29.731719919985856</v>
      </c>
    </row>
    <row r="1240" spans="1:7" x14ac:dyDescent="0.25">
      <c r="A1240" s="24">
        <v>123.12891</v>
      </c>
      <c r="B1240" s="23">
        <v>-122.03113999999999</v>
      </c>
      <c r="C1240" s="25">
        <v>1.4089662999999999</v>
      </c>
      <c r="D1240" s="26">
        <v>-6.3800723000000002E-3</v>
      </c>
      <c r="E1240" s="28">
        <f t="shared" si="57"/>
        <v>1.0647267208499999E-3</v>
      </c>
      <c r="F1240" s="18">
        <f t="shared" si="58"/>
        <v>4.315968698253136</v>
      </c>
      <c r="G1240" s="12">
        <f t="shared" si="59"/>
        <v>29.757412058357001</v>
      </c>
    </row>
    <row r="1241" spans="1:7" x14ac:dyDescent="0.25">
      <c r="A1241" s="24">
        <v>123.22852</v>
      </c>
      <c r="B1241" s="23">
        <v>-122.13108</v>
      </c>
      <c r="C1241" s="25">
        <v>1.4089366000000001</v>
      </c>
      <c r="D1241" s="26">
        <v>-6.3846976999999997E-3</v>
      </c>
      <c r="E1241" s="28">
        <f t="shared" si="57"/>
        <v>1.06549762085E-3</v>
      </c>
      <c r="F1241" s="18">
        <f t="shared" si="58"/>
        <v>4.3195033527003819</v>
      </c>
      <c r="G1241" s="12">
        <f t="shared" si="59"/>
        <v>29.781782524461899</v>
      </c>
    </row>
    <row r="1242" spans="1:7" x14ac:dyDescent="0.25">
      <c r="A1242" s="24">
        <v>123.32813</v>
      </c>
      <c r="B1242" s="23">
        <v>-122.21913000000001</v>
      </c>
      <c r="C1242" s="25">
        <v>1.4088792999999999</v>
      </c>
      <c r="D1242" s="26">
        <v>-6.3915997999999998E-3</v>
      </c>
      <c r="E1242" s="28">
        <f t="shared" si="57"/>
        <v>1.06664797085E-3</v>
      </c>
      <c r="F1242" s="18">
        <f t="shared" si="58"/>
        <v>4.3226174844202134</v>
      </c>
      <c r="G1242" s="12">
        <f t="shared" si="59"/>
        <v>29.803253602514097</v>
      </c>
    </row>
    <row r="1243" spans="1:7" x14ac:dyDescent="0.25">
      <c r="A1243" s="24">
        <v>123.42773</v>
      </c>
      <c r="B1243" s="23">
        <v>-122.32853</v>
      </c>
      <c r="C1243" s="25">
        <v>1.4087329</v>
      </c>
      <c r="D1243" s="26">
        <v>-6.3980668999999999E-3</v>
      </c>
      <c r="E1243" s="28">
        <f t="shared" si="57"/>
        <v>1.06772582085E-3</v>
      </c>
      <c r="F1243" s="18">
        <f t="shared" si="58"/>
        <v>4.3264867179256026</v>
      </c>
      <c r="G1243" s="12">
        <f t="shared" si="59"/>
        <v>29.829930898810634</v>
      </c>
    </row>
    <row r="1244" spans="1:7" x14ac:dyDescent="0.25">
      <c r="A1244" s="24">
        <v>123.52734</v>
      </c>
      <c r="B1244" s="23">
        <v>-122.42910999999999</v>
      </c>
      <c r="C1244" s="25">
        <v>1.4087476000000001</v>
      </c>
      <c r="D1244" s="26">
        <v>-6.4041107E-3</v>
      </c>
      <c r="E1244" s="28">
        <f t="shared" si="57"/>
        <v>1.06873312085E-3</v>
      </c>
      <c r="F1244" s="18">
        <f t="shared" si="58"/>
        <v>4.330044007742532</v>
      </c>
      <c r="G1244" s="12">
        <f t="shared" si="59"/>
        <v>29.85445742953738</v>
      </c>
    </row>
    <row r="1245" spans="1:7" x14ac:dyDescent="0.25">
      <c r="A1245" s="24">
        <v>123.62694999999999</v>
      </c>
      <c r="B1245" s="23">
        <v>-122.52356</v>
      </c>
      <c r="C1245" s="25">
        <v>1.4086958000000001</v>
      </c>
      <c r="D1245" s="26">
        <v>-6.4102500000000001E-3</v>
      </c>
      <c r="E1245" s="28">
        <f t="shared" si="57"/>
        <v>1.0697563375166666E-3</v>
      </c>
      <c r="F1245" s="18">
        <f t="shared" si="58"/>
        <v>4.3333844931592056</v>
      </c>
      <c r="G1245" s="12">
        <f t="shared" si="59"/>
        <v>29.877489153808018</v>
      </c>
    </row>
    <row r="1246" spans="1:7" x14ac:dyDescent="0.25">
      <c r="A1246" s="24">
        <v>123.72656000000001</v>
      </c>
      <c r="B1246" s="23">
        <v>-122.61687999999999</v>
      </c>
      <c r="C1246" s="25">
        <v>1.4086615</v>
      </c>
      <c r="D1246" s="26">
        <v>-6.4184875000000002E-3</v>
      </c>
      <c r="E1246" s="28">
        <f t="shared" si="57"/>
        <v>1.0711292541833333E-3</v>
      </c>
      <c r="F1246" s="18">
        <f t="shared" si="58"/>
        <v>4.3366850130012802</v>
      </c>
      <c r="G1246" s="12">
        <f t="shared" si="59"/>
        <v>29.900245326480711</v>
      </c>
    </row>
    <row r="1247" spans="1:7" x14ac:dyDescent="0.25">
      <c r="A1247" s="24">
        <v>123.82617</v>
      </c>
      <c r="B1247" s="23">
        <v>-122.70954</v>
      </c>
      <c r="C1247" s="25">
        <v>1.4085227</v>
      </c>
      <c r="D1247" s="26">
        <v>-6.4218430999999996E-3</v>
      </c>
      <c r="E1247" s="28">
        <f t="shared" si="57"/>
        <v>1.07168852085E-3</v>
      </c>
      <c r="F1247" s="18">
        <f t="shared" si="58"/>
        <v>4.339962190118368</v>
      </c>
      <c r="G1247" s="12">
        <f t="shared" si="59"/>
        <v>29.922840557512131</v>
      </c>
    </row>
    <row r="1248" spans="1:7" x14ac:dyDescent="0.25">
      <c r="A1248" s="24">
        <v>123.92578</v>
      </c>
      <c r="B1248" s="23">
        <v>-122.81648</v>
      </c>
      <c r="C1248" s="25">
        <v>1.4085506999999999</v>
      </c>
      <c r="D1248" s="26">
        <v>-6.4303366999999998E-3</v>
      </c>
      <c r="E1248" s="28">
        <f t="shared" si="57"/>
        <v>1.07310412085E-3</v>
      </c>
      <c r="F1248" s="18">
        <f t="shared" si="58"/>
        <v>4.343744418921534</v>
      </c>
      <c r="G1248" s="12">
        <f t="shared" si="59"/>
        <v>29.948917980418454</v>
      </c>
    </row>
    <row r="1249" spans="1:7" x14ac:dyDescent="0.25">
      <c r="A1249" s="24">
        <v>124.02539</v>
      </c>
      <c r="B1249" s="23">
        <v>-122.91685</v>
      </c>
      <c r="C1249" s="25">
        <v>1.4084072000000001</v>
      </c>
      <c r="D1249" s="26">
        <v>-6.4319284000000001E-3</v>
      </c>
      <c r="E1249" s="28">
        <f t="shared" si="57"/>
        <v>1.0733694041833333E-3</v>
      </c>
      <c r="F1249" s="18">
        <f t="shared" si="58"/>
        <v>4.3472942815077857</v>
      </c>
      <c r="G1249" s="12">
        <f t="shared" si="59"/>
        <v>29.973393302441156</v>
      </c>
    </row>
    <row r="1250" spans="1:7" x14ac:dyDescent="0.25">
      <c r="A1250" s="24">
        <v>124.125</v>
      </c>
      <c r="B1250" s="23">
        <v>-123.01437</v>
      </c>
      <c r="C1250" s="25">
        <v>1.4083161</v>
      </c>
      <c r="D1250" s="26">
        <v>-6.4412261999999996E-3</v>
      </c>
      <c r="E1250" s="28">
        <f t="shared" si="57"/>
        <v>1.0749190375166666E-3</v>
      </c>
      <c r="F1250" s="18">
        <f t="shared" si="58"/>
        <v>4.3507433459634131</v>
      </c>
      <c r="G1250" s="12">
        <f t="shared" si="59"/>
        <v>29.997173649194703</v>
      </c>
    </row>
    <row r="1251" spans="1:7" x14ac:dyDescent="0.25">
      <c r="A1251" s="24">
        <v>124.22461</v>
      </c>
      <c r="B1251" s="23">
        <v>-123.10406</v>
      </c>
      <c r="C1251" s="25">
        <v>1.4082295</v>
      </c>
      <c r="D1251" s="26">
        <v>-6.4487900000000003E-3</v>
      </c>
      <c r="E1251" s="28">
        <f t="shared" si="57"/>
        <v>1.0761796708499999E-3</v>
      </c>
      <c r="F1251" s="18">
        <f t="shared" si="58"/>
        <v>4.3539154808180598</v>
      </c>
      <c r="G1251" s="12">
        <f t="shared" si="59"/>
        <v>30.019044642840377</v>
      </c>
    </row>
    <row r="1252" spans="1:7" x14ac:dyDescent="0.25">
      <c r="A1252" s="24">
        <v>124.32422</v>
      </c>
      <c r="B1252" s="23">
        <v>-123.20395000000001</v>
      </c>
      <c r="C1252" s="25">
        <v>1.4081532999999999</v>
      </c>
      <c r="D1252" s="26">
        <v>-6.4529269000000002E-3</v>
      </c>
      <c r="E1252" s="28">
        <f t="shared" si="57"/>
        <v>1.0768691541833332E-3</v>
      </c>
      <c r="F1252" s="18">
        <f t="shared" si="58"/>
        <v>4.3574483668770485</v>
      </c>
      <c r="G1252" s="12">
        <f t="shared" si="59"/>
        <v>30.043402916396694</v>
      </c>
    </row>
    <row r="1253" spans="1:7" x14ac:dyDescent="0.25">
      <c r="A1253" s="24">
        <v>124.42383</v>
      </c>
      <c r="B1253" s="23">
        <v>-123.31296</v>
      </c>
      <c r="C1253" s="25">
        <v>1.4081710999999999</v>
      </c>
      <c r="D1253" s="26">
        <v>-6.4582735999999998E-3</v>
      </c>
      <c r="E1253" s="28">
        <f t="shared" si="57"/>
        <v>1.0777602708499999E-3</v>
      </c>
      <c r="F1253" s="18">
        <f t="shared" si="58"/>
        <v>4.3613038069540373</v>
      </c>
      <c r="G1253" s="12">
        <f t="shared" si="59"/>
        <v>30.069985110814294</v>
      </c>
    </row>
    <row r="1254" spans="1:7" x14ac:dyDescent="0.25">
      <c r="A1254" s="24">
        <v>124.52343999999999</v>
      </c>
      <c r="B1254" s="23">
        <v>-123.39765</v>
      </c>
      <c r="C1254" s="25">
        <v>1.4081341999999999</v>
      </c>
      <c r="D1254" s="26">
        <v>-6.4653428000000001E-3</v>
      </c>
      <c r="E1254" s="28">
        <f t="shared" si="57"/>
        <v>1.07893847085E-3</v>
      </c>
      <c r="F1254" s="18">
        <f t="shared" si="58"/>
        <v>4.3642991029830265</v>
      </c>
      <c r="G1254" s="12">
        <f t="shared" si="59"/>
        <v>30.090636849601804</v>
      </c>
    </row>
    <row r="1255" spans="1:7" x14ac:dyDescent="0.25">
      <c r="A1255" s="24">
        <v>124.62305000000001</v>
      </c>
      <c r="B1255" s="23">
        <v>-123.51900999999999</v>
      </c>
      <c r="C1255" s="25">
        <v>1.4080492</v>
      </c>
      <c r="D1255" s="26">
        <v>-6.4714936999999998E-3</v>
      </c>
      <c r="E1255" s="28">
        <f t="shared" si="57"/>
        <v>1.0799636208499999E-3</v>
      </c>
      <c r="F1255" s="18">
        <f t="shared" si="58"/>
        <v>4.3685913349593894</v>
      </c>
      <c r="G1255" s="12">
        <f t="shared" si="59"/>
        <v>30.120230603519062</v>
      </c>
    </row>
    <row r="1256" spans="1:7" x14ac:dyDescent="0.25">
      <c r="A1256" s="24">
        <v>124.72266</v>
      </c>
      <c r="B1256" s="23">
        <v>-123.59433</v>
      </c>
      <c r="C1256" s="25">
        <v>1.4079417999999999</v>
      </c>
      <c r="D1256" s="26">
        <v>-6.4792959000000002E-3</v>
      </c>
      <c r="E1256" s="28">
        <f t="shared" si="57"/>
        <v>1.0812639875166666E-3</v>
      </c>
      <c r="F1256" s="18">
        <f t="shared" si="58"/>
        <v>4.3712552350290963</v>
      </c>
      <c r="G1256" s="12">
        <f t="shared" si="59"/>
        <v>30.138597458702382</v>
      </c>
    </row>
    <row r="1257" spans="1:7" x14ac:dyDescent="0.25">
      <c r="A1257" s="24">
        <v>124.82227</v>
      </c>
      <c r="B1257" s="23">
        <v>-123.69223</v>
      </c>
      <c r="C1257" s="25">
        <v>1.4078276999999999</v>
      </c>
      <c r="D1257" s="26">
        <v>-6.4833434000000001E-3</v>
      </c>
      <c r="E1257" s="28">
        <f t="shared" si="57"/>
        <v>1.08193857085E-3</v>
      </c>
      <c r="F1257" s="18">
        <f t="shared" si="58"/>
        <v>4.3747177392354732</v>
      </c>
      <c r="G1257" s="12">
        <f t="shared" si="59"/>
        <v>30.162470468825152</v>
      </c>
    </row>
    <row r="1258" spans="1:7" x14ac:dyDescent="0.25">
      <c r="A1258" s="24">
        <v>124.92188</v>
      </c>
      <c r="B1258" s="23">
        <v>-123.80972</v>
      </c>
      <c r="C1258" s="25">
        <v>1.4078792</v>
      </c>
      <c r="D1258" s="26">
        <v>-6.4936252000000003E-3</v>
      </c>
      <c r="E1258" s="28">
        <f t="shared" si="57"/>
        <v>1.0836522041833333E-3</v>
      </c>
      <c r="F1258" s="18">
        <f t="shared" si="58"/>
        <v>4.3788730979607768</v>
      </c>
      <c r="G1258" s="12">
        <f t="shared" si="59"/>
        <v>30.19112051948219</v>
      </c>
    </row>
    <row r="1259" spans="1:7" x14ac:dyDescent="0.25">
      <c r="A1259" s="24">
        <v>125.02148</v>
      </c>
      <c r="B1259" s="23">
        <v>-123.91095</v>
      </c>
      <c r="C1259" s="25">
        <v>1.4078094999999999</v>
      </c>
      <c r="D1259" s="26">
        <v>-6.4964080000000004E-3</v>
      </c>
      <c r="E1259" s="28">
        <f t="shared" si="57"/>
        <v>1.0841160041833334E-3</v>
      </c>
      <c r="F1259" s="18">
        <f t="shared" si="58"/>
        <v>4.3824533768250422</v>
      </c>
      <c r="G1259" s="12">
        <f t="shared" si="59"/>
        <v>30.215805553340498</v>
      </c>
    </row>
    <row r="1260" spans="1:7" x14ac:dyDescent="0.25">
      <c r="A1260" s="24">
        <v>125.12109</v>
      </c>
      <c r="B1260" s="23">
        <v>-124.00306</v>
      </c>
      <c r="C1260" s="25">
        <v>1.4077275</v>
      </c>
      <c r="D1260" s="26">
        <v>-6.5081682999999996E-3</v>
      </c>
      <c r="E1260" s="28">
        <f t="shared" si="57"/>
        <v>1.0860760541833332E-3</v>
      </c>
      <c r="F1260" s="18">
        <f t="shared" si="58"/>
        <v>4.3857111016713075</v>
      </c>
      <c r="G1260" s="12">
        <f t="shared" si="59"/>
        <v>30.23826666633752</v>
      </c>
    </row>
    <row r="1261" spans="1:7" x14ac:dyDescent="0.25">
      <c r="A1261" s="24">
        <v>125.22069999999999</v>
      </c>
      <c r="B1261" s="23">
        <v>-124.10148</v>
      </c>
      <c r="C1261" s="25">
        <v>1.4076453</v>
      </c>
      <c r="D1261" s="26">
        <v>-6.5145999999999997E-3</v>
      </c>
      <c r="E1261" s="28">
        <f t="shared" si="57"/>
        <v>1.0871480041833332E-3</v>
      </c>
      <c r="F1261" s="18">
        <f t="shared" si="58"/>
        <v>4.3891919971155531</v>
      </c>
      <c r="G1261" s="12">
        <f t="shared" si="59"/>
        <v>30.262266478965536</v>
      </c>
    </row>
    <row r="1262" spans="1:7" x14ac:dyDescent="0.25">
      <c r="A1262" s="24">
        <v>125.32031000000001</v>
      </c>
      <c r="B1262" s="23">
        <v>-124.20041999999999</v>
      </c>
      <c r="C1262" s="25">
        <v>1.4076116000000001</v>
      </c>
      <c r="D1262" s="26">
        <v>-6.5203216000000001E-3</v>
      </c>
      <c r="E1262" s="28">
        <f t="shared" si="57"/>
        <v>1.0881016041833333E-3</v>
      </c>
      <c r="F1262" s="18">
        <f t="shared" si="58"/>
        <v>4.3926912837976664</v>
      </c>
      <c r="G1262" s="12">
        <f t="shared" si="59"/>
        <v>30.286393094098802</v>
      </c>
    </row>
    <row r="1263" spans="1:7" x14ac:dyDescent="0.25">
      <c r="A1263" s="24">
        <v>125.41992</v>
      </c>
      <c r="B1263" s="23">
        <v>-124.29803</v>
      </c>
      <c r="C1263" s="25">
        <v>1.4075234000000001</v>
      </c>
      <c r="D1263" s="26">
        <v>-6.5244463999999999E-3</v>
      </c>
      <c r="E1263" s="28">
        <f t="shared" si="57"/>
        <v>1.0887890708499999E-3</v>
      </c>
      <c r="F1263" s="18">
        <f t="shared" si="58"/>
        <v>4.3961435313521555</v>
      </c>
      <c r="G1263" s="12">
        <f t="shared" si="59"/>
        <v>30.310195387439801</v>
      </c>
    </row>
    <row r="1264" spans="1:7" x14ac:dyDescent="0.25">
      <c r="A1264" s="24">
        <v>125.51953</v>
      </c>
      <c r="B1264" s="23">
        <v>-124.37782</v>
      </c>
      <c r="C1264" s="25">
        <v>1.4074158999999999</v>
      </c>
      <c r="D1264" s="26">
        <v>-6.5318379000000003E-3</v>
      </c>
      <c r="E1264" s="28">
        <f t="shared" si="57"/>
        <v>1.0900209875166667E-3</v>
      </c>
      <c r="F1264" s="18">
        <f t="shared" si="58"/>
        <v>4.3989655253320006</v>
      </c>
      <c r="G1264" s="12">
        <f t="shared" si="59"/>
        <v>30.329652256466318</v>
      </c>
    </row>
    <row r="1265" spans="1:7" x14ac:dyDescent="0.25">
      <c r="A1265" s="24">
        <v>125.61914</v>
      </c>
      <c r="B1265" s="23">
        <v>-124.49332</v>
      </c>
      <c r="C1265" s="25">
        <v>1.4074366</v>
      </c>
      <c r="D1265" s="26">
        <v>-6.5392586000000003E-3</v>
      </c>
      <c r="E1265" s="28">
        <f t="shared" si="57"/>
        <v>1.0912577708499999E-3</v>
      </c>
      <c r="F1265" s="18">
        <f t="shared" si="58"/>
        <v>4.4030505022046924</v>
      </c>
      <c r="G1265" s="12">
        <f t="shared" si="59"/>
        <v>30.357817043689806</v>
      </c>
    </row>
    <row r="1266" spans="1:7" x14ac:dyDescent="0.25">
      <c r="A1266" s="24">
        <v>125.71875</v>
      </c>
      <c r="B1266" s="23">
        <v>-124.60195</v>
      </c>
      <c r="C1266" s="25">
        <v>1.4072948999999999</v>
      </c>
      <c r="D1266" s="26">
        <v>-6.5482290999999996E-3</v>
      </c>
      <c r="E1266" s="28">
        <f t="shared" si="57"/>
        <v>1.0927528541833332E-3</v>
      </c>
      <c r="F1266" s="18">
        <f t="shared" si="58"/>
        <v>4.4068925025309307</v>
      </c>
      <c r="G1266" s="12">
        <f t="shared" si="59"/>
        <v>30.38430657473819</v>
      </c>
    </row>
    <row r="1267" spans="1:7" x14ac:dyDescent="0.25">
      <c r="A1267" s="24">
        <v>125.81836</v>
      </c>
      <c r="B1267" s="23">
        <v>-124.69087</v>
      </c>
      <c r="C1267" s="25">
        <v>1.4072979999999999</v>
      </c>
      <c r="D1267" s="26">
        <v>-6.5533845000000004E-3</v>
      </c>
      <c r="E1267" s="28">
        <f t="shared" si="57"/>
        <v>1.0936120875166668E-3</v>
      </c>
      <c r="F1267" s="18">
        <f t="shared" si="58"/>
        <v>4.4100374042064265</v>
      </c>
      <c r="G1267" s="12">
        <f t="shared" si="59"/>
        <v>30.405989803135707</v>
      </c>
    </row>
    <row r="1268" spans="1:7" x14ac:dyDescent="0.25">
      <c r="A1268" s="24">
        <v>125.91797</v>
      </c>
      <c r="B1268" s="23">
        <v>-124.78904</v>
      </c>
      <c r="C1268" s="25">
        <v>1.4071754000000001</v>
      </c>
      <c r="D1268" s="26">
        <v>-6.5554109999999997E-3</v>
      </c>
      <c r="E1268" s="28">
        <f t="shared" si="57"/>
        <v>1.0939498375166666E-3</v>
      </c>
      <c r="F1268" s="18">
        <f t="shared" si="58"/>
        <v>4.413509457709389</v>
      </c>
      <c r="G1268" s="12">
        <f t="shared" si="59"/>
        <v>30.429928653020816</v>
      </c>
    </row>
    <row r="1269" spans="1:7" x14ac:dyDescent="0.25">
      <c r="A1269" s="24">
        <v>126.01758</v>
      </c>
      <c r="B1269" s="23">
        <v>-124.88057000000001</v>
      </c>
      <c r="C1269" s="25">
        <v>1.407092</v>
      </c>
      <c r="D1269" s="26">
        <v>-6.5652098999999997E-3</v>
      </c>
      <c r="E1269" s="28">
        <f t="shared" si="57"/>
        <v>1.0955829875166666E-3</v>
      </c>
      <c r="F1269" s="18">
        <f t="shared" si="58"/>
        <v>4.4167466692518786</v>
      </c>
      <c r="G1269" s="12">
        <f t="shared" si="59"/>
        <v>30.452248332454293</v>
      </c>
    </row>
    <row r="1270" spans="1:7" x14ac:dyDescent="0.25">
      <c r="A1270" s="24">
        <v>126.11718999999999</v>
      </c>
      <c r="B1270" s="23">
        <v>-124.98979</v>
      </c>
      <c r="C1270" s="25">
        <v>1.407057</v>
      </c>
      <c r="D1270" s="26">
        <v>-6.5681185000000001E-3</v>
      </c>
      <c r="E1270" s="28">
        <f t="shared" si="57"/>
        <v>1.0960677541833332E-3</v>
      </c>
      <c r="F1270" s="18">
        <f t="shared" si="58"/>
        <v>4.4206095365595441</v>
      </c>
      <c r="G1270" s="12">
        <f t="shared" si="59"/>
        <v>30.478881735575929</v>
      </c>
    </row>
    <row r="1271" spans="1:7" x14ac:dyDescent="0.25">
      <c r="A1271" s="24">
        <v>126.21680000000001</v>
      </c>
      <c r="B1271" s="23">
        <v>-125.10720999999999</v>
      </c>
      <c r="C1271" s="25">
        <v>1.4070552999999999</v>
      </c>
      <c r="D1271" s="26">
        <v>-6.5757124999999998E-3</v>
      </c>
      <c r="E1271" s="28">
        <f t="shared" si="57"/>
        <v>1.0973334208499998E-3</v>
      </c>
      <c r="F1271" s="18">
        <f t="shared" si="58"/>
        <v>4.4247624195412882</v>
      </c>
      <c r="G1271" s="12">
        <f t="shared" si="59"/>
        <v>30.507514716664957</v>
      </c>
    </row>
    <row r="1272" spans="1:7" x14ac:dyDescent="0.25">
      <c r="A1272" s="24">
        <v>126.31641</v>
      </c>
      <c r="B1272" s="23">
        <v>-125.1914</v>
      </c>
      <c r="C1272" s="25">
        <v>1.4069494</v>
      </c>
      <c r="D1272" s="26">
        <v>-6.5811248000000001E-3</v>
      </c>
      <c r="E1272" s="28">
        <f t="shared" si="57"/>
        <v>1.09823547085E-3</v>
      </c>
      <c r="F1272" s="18">
        <f t="shared" si="58"/>
        <v>4.4277400316877129</v>
      </c>
      <c r="G1272" s="12">
        <f t="shared" si="59"/>
        <v>30.528044529966653</v>
      </c>
    </row>
    <row r="1273" spans="1:7" x14ac:dyDescent="0.25">
      <c r="A1273" s="24">
        <v>126.41602</v>
      </c>
      <c r="B1273" s="23">
        <v>-125.28316</v>
      </c>
      <c r="C1273" s="25">
        <v>1.4068406</v>
      </c>
      <c r="D1273" s="26">
        <v>-6.5864054000000002E-3</v>
      </c>
      <c r="E1273" s="28">
        <f t="shared" si="57"/>
        <v>1.09911557085E-3</v>
      </c>
      <c r="F1273" s="18">
        <f t="shared" si="58"/>
        <v>4.4309853778161816</v>
      </c>
      <c r="G1273" s="12">
        <f t="shared" si="59"/>
        <v>30.550420295123601</v>
      </c>
    </row>
    <row r="1274" spans="1:7" x14ac:dyDescent="0.25">
      <c r="A1274" s="24">
        <v>126.51563</v>
      </c>
      <c r="B1274" s="23">
        <v>-125.38827999999999</v>
      </c>
      <c r="C1274" s="25">
        <v>1.4068434000000001</v>
      </c>
      <c r="D1274" s="26">
        <v>-6.5940762999999996E-3</v>
      </c>
      <c r="E1274" s="28">
        <f t="shared" si="57"/>
        <v>1.1003940541833331E-3</v>
      </c>
      <c r="F1274" s="18">
        <f t="shared" si="58"/>
        <v>4.4347032372868087</v>
      </c>
      <c r="G1274" s="12">
        <f t="shared" si="59"/>
        <v>30.576053909261553</v>
      </c>
    </row>
    <row r="1275" spans="1:7" x14ac:dyDescent="0.25">
      <c r="A1275" s="24">
        <v>126.61523</v>
      </c>
      <c r="B1275" s="23">
        <v>-125.48011</v>
      </c>
      <c r="C1275" s="25">
        <v>1.4067158</v>
      </c>
      <c r="D1275" s="26">
        <v>-6.5992977000000003E-3</v>
      </c>
      <c r="E1275" s="28">
        <f t="shared" si="57"/>
        <v>1.1012642875166667E-3</v>
      </c>
      <c r="F1275" s="18">
        <f t="shared" si="58"/>
        <v>4.4379510591588369</v>
      </c>
      <c r="G1275" s="12">
        <f t="shared" si="59"/>
        <v>30.598446743986518</v>
      </c>
    </row>
    <row r="1276" spans="1:7" x14ac:dyDescent="0.25">
      <c r="A1276" s="24">
        <v>126.71484</v>
      </c>
      <c r="B1276" s="23">
        <v>-125.56581</v>
      </c>
      <c r="C1276" s="25">
        <v>1.4067504</v>
      </c>
      <c r="D1276" s="26">
        <v>-6.6054136999999999E-3</v>
      </c>
      <c r="E1276" s="28">
        <f t="shared" si="57"/>
        <v>1.10228362085E-3</v>
      </c>
      <c r="F1276" s="18">
        <f t="shared" si="58"/>
        <v>4.4409820766306094</v>
      </c>
      <c r="G1276" s="12">
        <f t="shared" si="59"/>
        <v>30.619344772255381</v>
      </c>
    </row>
    <row r="1277" spans="1:7" x14ac:dyDescent="0.25">
      <c r="A1277" s="24">
        <v>126.81444999999999</v>
      </c>
      <c r="B1277" s="23">
        <v>-125.67801</v>
      </c>
      <c r="C1277" s="25">
        <v>1.4066639999999999</v>
      </c>
      <c r="D1277" s="26">
        <v>-6.6122799000000003E-3</v>
      </c>
      <c r="E1277" s="28">
        <f t="shared" si="57"/>
        <v>1.1034279875166667E-3</v>
      </c>
      <c r="F1277" s="18">
        <f t="shared" si="58"/>
        <v>4.4449503398783676</v>
      </c>
      <c r="G1277" s="12">
        <f t="shared" si="59"/>
        <v>30.646704851272485</v>
      </c>
    </row>
    <row r="1278" spans="1:7" x14ac:dyDescent="0.25">
      <c r="A1278" s="24">
        <v>126.91406000000001</v>
      </c>
      <c r="B1278" s="23">
        <v>-125.76027999999999</v>
      </c>
      <c r="C1278" s="25">
        <v>1.406577</v>
      </c>
      <c r="D1278" s="26">
        <v>-6.6164224000000004E-3</v>
      </c>
      <c r="E1278" s="28">
        <f t="shared" si="57"/>
        <v>1.1041184041833334E-3</v>
      </c>
      <c r="F1278" s="18">
        <f t="shared" si="58"/>
        <v>4.4478600459157382</v>
      </c>
      <c r="G1278" s="12">
        <f t="shared" si="59"/>
        <v>30.666766470708644</v>
      </c>
    </row>
    <row r="1279" spans="1:7" x14ac:dyDescent="0.25">
      <c r="A1279" s="24">
        <v>127.01367</v>
      </c>
      <c r="B1279" s="23">
        <v>-125.86121</v>
      </c>
      <c r="C1279" s="25">
        <v>1.4064732</v>
      </c>
      <c r="D1279" s="26">
        <v>-6.6226091999999999E-3</v>
      </c>
      <c r="E1279" s="28">
        <f t="shared" si="57"/>
        <v>1.1051495375166665E-3</v>
      </c>
      <c r="F1279" s="18">
        <f t="shared" si="58"/>
        <v>4.4514297144504642</v>
      </c>
      <c r="G1279" s="12">
        <f t="shared" si="59"/>
        <v>30.69137834927546</v>
      </c>
    </row>
    <row r="1280" spans="1:7" x14ac:dyDescent="0.25">
      <c r="A1280" s="24">
        <v>127.11328</v>
      </c>
      <c r="B1280" s="23">
        <v>-125.98145</v>
      </c>
      <c r="C1280" s="25">
        <v>1.4064059</v>
      </c>
      <c r="D1280" s="26">
        <v>-6.6309361999999997E-3</v>
      </c>
      <c r="E1280" s="28">
        <f t="shared" si="57"/>
        <v>1.1065373708499999E-3</v>
      </c>
      <c r="F1280" s="18">
        <f t="shared" si="58"/>
        <v>4.4556823345298797</v>
      </c>
      <c r="G1280" s="12">
        <f t="shared" si="59"/>
        <v>30.720698990104491</v>
      </c>
    </row>
    <row r="1281" spans="1:7" x14ac:dyDescent="0.25">
      <c r="A1281" s="24">
        <v>127.21289</v>
      </c>
      <c r="B1281" s="23">
        <v>-126.06932999999999</v>
      </c>
      <c r="C1281" s="25">
        <v>1.4063806999999999</v>
      </c>
      <c r="D1281" s="26">
        <v>-6.6386665999999999E-3</v>
      </c>
      <c r="E1281" s="28">
        <f t="shared" si="57"/>
        <v>1.1078257708499999E-3</v>
      </c>
      <c r="F1281" s="18">
        <f t="shared" si="58"/>
        <v>4.4587904537296383</v>
      </c>
      <c r="G1281" s="12">
        <f t="shared" si="59"/>
        <v>30.742128613491506</v>
      </c>
    </row>
    <row r="1282" spans="1:7" x14ac:dyDescent="0.25">
      <c r="A1282" s="24">
        <v>127.3125</v>
      </c>
      <c r="B1282" s="23">
        <v>-126.18237000000001</v>
      </c>
      <c r="C1282" s="25">
        <v>1.4063489</v>
      </c>
      <c r="D1282" s="26">
        <v>-6.6415876999999998E-3</v>
      </c>
      <c r="E1282" s="28">
        <f t="shared" si="57"/>
        <v>1.1083126208499999E-3</v>
      </c>
      <c r="F1282" s="18">
        <f t="shared" si="58"/>
        <v>4.4627884259001069</v>
      </c>
      <c r="G1282" s="12">
        <f t="shared" si="59"/>
        <v>30.769693527324787</v>
      </c>
    </row>
    <row r="1283" spans="1:7" x14ac:dyDescent="0.25">
      <c r="A1283" s="24">
        <v>127.41211</v>
      </c>
      <c r="B1283" s="23">
        <v>-126.26653</v>
      </c>
      <c r="C1283" s="25">
        <v>1.4062389</v>
      </c>
      <c r="D1283" s="26">
        <v>-6.6524833000000004E-3</v>
      </c>
      <c r="E1283" s="28">
        <f t="shared" si="57"/>
        <v>1.1101285541833333E-3</v>
      </c>
      <c r="F1283" s="18">
        <f t="shared" si="58"/>
        <v>4.4657649770135768</v>
      </c>
      <c r="G1283" s="12">
        <f t="shared" si="59"/>
        <v>30.790216025097337</v>
      </c>
    </row>
    <row r="1284" spans="1:7" x14ac:dyDescent="0.25">
      <c r="A1284" s="24">
        <v>127.51172</v>
      </c>
      <c r="B1284" s="23">
        <v>-126.36518</v>
      </c>
      <c r="C1284" s="25">
        <v>1.4061357000000001</v>
      </c>
      <c r="D1284" s="26">
        <v>-6.6589381999999997E-3</v>
      </c>
      <c r="E1284" s="28">
        <f t="shared" si="57"/>
        <v>1.11120437085E-3</v>
      </c>
      <c r="F1284" s="18">
        <f t="shared" si="58"/>
        <v>4.4692540070438023</v>
      </c>
      <c r="G1284" s="12">
        <f t="shared" si="59"/>
        <v>30.814271923448825</v>
      </c>
    </row>
    <row r="1285" spans="1:7" x14ac:dyDescent="0.25">
      <c r="A1285" s="24">
        <v>127.61133</v>
      </c>
      <c r="B1285" s="23">
        <v>-126.47150000000001</v>
      </c>
      <c r="C1285" s="25">
        <v>1.4060423</v>
      </c>
      <c r="D1285" s="26">
        <v>-6.6623120000000001E-3</v>
      </c>
      <c r="E1285" s="28">
        <f t="shared" ref="E1285:E1348" si="60" xml:space="preserve"> (delta_0 - D1285) / L</f>
        <v>1.11176667085E-3</v>
      </c>
      <c r="F1285" s="18">
        <f t="shared" ref="F1285:F1348" si="61" xml:space="preserve"> -B1285 / A_6x12_in2</f>
        <v>4.473014307832587</v>
      </c>
      <c r="G1285" s="12">
        <f t="shared" ref="G1285:G1348" si="62" xml:space="preserve"> -B1285 * kip_to_N / A_6x12_mm2</f>
        <v>30.840198158752742</v>
      </c>
    </row>
    <row r="1286" spans="1:7" x14ac:dyDescent="0.25">
      <c r="A1286" s="24">
        <v>127.71093999999999</v>
      </c>
      <c r="B1286" s="23">
        <v>-126.57080999999999</v>
      </c>
      <c r="C1286" s="25">
        <v>1.4060273000000001</v>
      </c>
      <c r="D1286" s="26">
        <v>-6.6687669999999999E-3</v>
      </c>
      <c r="E1286" s="28">
        <f t="shared" si="60"/>
        <v>1.1128425041833333E-3</v>
      </c>
      <c r="F1286" s="18">
        <f t="shared" si="61"/>
        <v>4.4765266805877992</v>
      </c>
      <c r="G1286" s="12">
        <f t="shared" si="62"/>
        <v>30.864414998745509</v>
      </c>
    </row>
    <row r="1287" spans="1:7" x14ac:dyDescent="0.25">
      <c r="A1287" s="24">
        <v>127.81055000000001</v>
      </c>
      <c r="B1287" s="23">
        <v>-126.65443999999999</v>
      </c>
      <c r="C1287" s="25">
        <v>1.406021</v>
      </c>
      <c r="D1287" s="26">
        <v>-6.6727605000000004E-3</v>
      </c>
      <c r="E1287" s="28">
        <f t="shared" si="60"/>
        <v>1.1135080875166667E-3</v>
      </c>
      <c r="F1287" s="18">
        <f t="shared" si="61"/>
        <v>4.4794844867857497</v>
      </c>
      <c r="G1287" s="12">
        <f t="shared" si="62"/>
        <v>30.884808255503092</v>
      </c>
    </row>
    <row r="1288" spans="1:7" x14ac:dyDescent="0.25">
      <c r="A1288" s="24">
        <v>127.91016</v>
      </c>
      <c r="B1288" s="23">
        <v>-126.76442</v>
      </c>
      <c r="C1288" s="25">
        <v>1.4059113999999999</v>
      </c>
      <c r="D1288" s="26">
        <v>-6.6810278000000002E-3</v>
      </c>
      <c r="E1288" s="28">
        <f t="shared" si="60"/>
        <v>1.1148859708499999E-3</v>
      </c>
      <c r="F1288" s="18">
        <f t="shared" si="61"/>
        <v>4.4833742335949154</v>
      </c>
      <c r="G1288" s="12">
        <f t="shared" si="62"/>
        <v>30.911626985363178</v>
      </c>
    </row>
    <row r="1289" spans="1:7" x14ac:dyDescent="0.25">
      <c r="A1289" s="24">
        <v>128.00977</v>
      </c>
      <c r="B1289" s="23">
        <v>-126.85975999999999</v>
      </c>
      <c r="C1289" s="25">
        <v>1.4059016</v>
      </c>
      <c r="D1289" s="26">
        <v>-6.6860584000000001E-3</v>
      </c>
      <c r="E1289" s="28">
        <f t="shared" si="60"/>
        <v>1.1157244041833333E-3</v>
      </c>
      <c r="F1289" s="18">
        <f t="shared" si="61"/>
        <v>4.4867461963225557</v>
      </c>
      <c r="G1289" s="12">
        <f t="shared" si="62"/>
        <v>30.934875736998567</v>
      </c>
    </row>
    <row r="1290" spans="1:7" x14ac:dyDescent="0.25">
      <c r="A1290" s="24">
        <v>128.10937999999999</v>
      </c>
      <c r="B1290" s="23">
        <v>-126.95407</v>
      </c>
      <c r="C1290" s="25">
        <v>1.4057438</v>
      </c>
      <c r="D1290" s="26">
        <v>-6.6943671999999997E-3</v>
      </c>
      <c r="E1290" s="28">
        <f t="shared" si="60"/>
        <v>1.1171092041833332E-3</v>
      </c>
      <c r="F1290" s="18">
        <f t="shared" si="61"/>
        <v>4.4900817302521103</v>
      </c>
      <c r="G1290" s="12">
        <f t="shared" si="62"/>
        <v>30.957873322133178</v>
      </c>
    </row>
    <row r="1291" spans="1:7" x14ac:dyDescent="0.25">
      <c r="A1291" s="24">
        <v>128.20898</v>
      </c>
      <c r="B1291" s="23">
        <v>-127.07029</v>
      </c>
      <c r="C1291" s="25">
        <v>1.4057651</v>
      </c>
      <c r="D1291" s="26">
        <v>-6.7003634999999997E-3</v>
      </c>
      <c r="E1291" s="28">
        <f t="shared" si="60"/>
        <v>1.1181085875166666E-3</v>
      </c>
      <c r="F1291" s="18">
        <f t="shared" si="61"/>
        <v>4.4941921719156976</v>
      </c>
      <c r="G1291" s="12">
        <f t="shared" si="62"/>
        <v>30.986213682056245</v>
      </c>
    </row>
    <row r="1292" spans="1:7" x14ac:dyDescent="0.25">
      <c r="A1292" s="24">
        <v>128.30859000000001</v>
      </c>
      <c r="B1292" s="23">
        <v>-127.16898999999999</v>
      </c>
      <c r="C1292" s="25">
        <v>1.4056609</v>
      </c>
      <c r="D1292" s="26">
        <v>-6.7073078999999999E-3</v>
      </c>
      <c r="E1292" s="28">
        <f t="shared" si="60"/>
        <v>1.1192659875166667E-3</v>
      </c>
      <c r="F1292" s="18">
        <f t="shared" si="61"/>
        <v>4.4976829703341794</v>
      </c>
      <c r="G1292" s="12">
        <f t="shared" si="62"/>
        <v>31.010281772956322</v>
      </c>
    </row>
    <row r="1293" spans="1:7" x14ac:dyDescent="0.25">
      <c r="A1293" s="24">
        <v>128.40819999999999</v>
      </c>
      <c r="B1293" s="23">
        <v>-127.27059</v>
      </c>
      <c r="C1293" s="25">
        <v>1.4056436999999999</v>
      </c>
      <c r="D1293" s="26">
        <v>-6.7148358E-3</v>
      </c>
      <c r="E1293" s="28">
        <f t="shared" si="60"/>
        <v>1.1205206375166667E-3</v>
      </c>
      <c r="F1293" s="18">
        <f t="shared" si="61"/>
        <v>4.5012763352715428</v>
      </c>
      <c r="G1293" s="12">
        <f t="shared" si="62"/>
        <v>31.035057031674132</v>
      </c>
    </row>
    <row r="1294" spans="1:7" x14ac:dyDescent="0.25">
      <c r="A1294" s="24">
        <v>128.50781000000001</v>
      </c>
      <c r="B1294" s="23">
        <v>-127.35077</v>
      </c>
      <c r="C1294" s="25">
        <v>1.4055610999999999</v>
      </c>
      <c r="D1294" s="26">
        <v>-6.7195683000000001E-3</v>
      </c>
      <c r="E1294" s="28">
        <f t="shared" si="60"/>
        <v>1.1213093875166666E-3</v>
      </c>
      <c r="F1294" s="18">
        <f t="shared" si="61"/>
        <v>4.5041121226797891</v>
      </c>
      <c r="G1294" s="12">
        <f t="shared" si="62"/>
        <v>31.054609002579582</v>
      </c>
    </row>
    <row r="1295" spans="1:7" x14ac:dyDescent="0.25">
      <c r="A1295" s="24">
        <v>128.60741999999999</v>
      </c>
      <c r="B1295" s="23">
        <v>-127.44082</v>
      </c>
      <c r="C1295" s="25">
        <v>1.4054888000000001</v>
      </c>
      <c r="D1295" s="26">
        <v>-6.7248255999999996E-3</v>
      </c>
      <c r="E1295" s="28">
        <f t="shared" si="60"/>
        <v>1.1221856041833333E-3</v>
      </c>
      <c r="F1295" s="18">
        <f t="shared" si="61"/>
        <v>4.507296989929884</v>
      </c>
      <c r="G1295" s="12">
        <f t="shared" si="62"/>
        <v>31.076567782575044</v>
      </c>
    </row>
    <row r="1296" spans="1:7" x14ac:dyDescent="0.25">
      <c r="A1296" s="24">
        <v>128.70703</v>
      </c>
      <c r="B1296" s="23">
        <v>-127.54789</v>
      </c>
      <c r="C1296" s="25">
        <v>1.4055072</v>
      </c>
      <c r="D1296" s="26">
        <v>-6.7285034000000004E-3</v>
      </c>
      <c r="E1296" s="28">
        <f t="shared" si="60"/>
        <v>1.12279857085E-3</v>
      </c>
      <c r="F1296" s="18">
        <f t="shared" si="61"/>
        <v>4.5110838165425173</v>
      </c>
      <c r="G1296" s="12">
        <f t="shared" si="62"/>
        <v>31.102676906107671</v>
      </c>
    </row>
    <row r="1297" spans="1:7" x14ac:dyDescent="0.25">
      <c r="A1297" s="24">
        <v>128.80663999999999</v>
      </c>
      <c r="B1297" s="23">
        <v>-127.65029</v>
      </c>
      <c r="C1297" s="25">
        <v>1.4053142999999999</v>
      </c>
      <c r="D1297" s="26">
        <v>-6.7376759999999997E-3</v>
      </c>
      <c r="E1297" s="28">
        <f t="shared" si="60"/>
        <v>1.1243273375166666E-3</v>
      </c>
      <c r="F1297" s="18">
        <f t="shared" si="61"/>
        <v>4.5147054756919855</v>
      </c>
      <c r="G1297" s="12">
        <f t="shared" si="62"/>
        <v>31.127647245602788</v>
      </c>
    </row>
    <row r="1298" spans="1:7" x14ac:dyDescent="0.25">
      <c r="A1298" s="24">
        <v>128.90625</v>
      </c>
      <c r="B1298" s="23">
        <v>-127.75278</v>
      </c>
      <c r="C1298" s="25">
        <v>1.4053389000000001</v>
      </c>
      <c r="D1298" s="26">
        <v>-6.7440178E-3</v>
      </c>
      <c r="E1298" s="28">
        <f t="shared" si="60"/>
        <v>1.1253843041833334E-3</v>
      </c>
      <c r="F1298" s="18">
        <f t="shared" si="61"/>
        <v>4.5183303179403165</v>
      </c>
      <c r="G1298" s="12">
        <f t="shared" si="62"/>
        <v>31.152639531685349</v>
      </c>
    </row>
    <row r="1299" spans="1:7" x14ac:dyDescent="0.25">
      <c r="A1299" s="24">
        <v>129.00586000000001</v>
      </c>
      <c r="B1299" s="23">
        <v>-127.85496999999999</v>
      </c>
      <c r="C1299" s="25">
        <v>1.4051878</v>
      </c>
      <c r="D1299" s="26">
        <v>-6.7513851E-3</v>
      </c>
      <c r="E1299" s="28">
        <f t="shared" si="60"/>
        <v>1.1266121875166666E-3</v>
      </c>
      <c r="F1299" s="18">
        <f t="shared" si="61"/>
        <v>4.521944549859108</v>
      </c>
      <c r="G1299" s="12">
        <f t="shared" si="62"/>
        <v>31.177558662476422</v>
      </c>
    </row>
    <row r="1300" spans="1:7" x14ac:dyDescent="0.25">
      <c r="A1300" s="24">
        <v>129.10547</v>
      </c>
      <c r="B1300" s="23">
        <v>-127.93746</v>
      </c>
      <c r="C1300" s="25">
        <v>1.4052194</v>
      </c>
      <c r="D1300" s="26">
        <v>-6.7552951999999998E-3</v>
      </c>
      <c r="E1300" s="28">
        <f t="shared" si="60"/>
        <v>1.1272638708499998E-3</v>
      </c>
      <c r="F1300" s="18">
        <f t="shared" si="61"/>
        <v>4.5248620368048078</v>
      </c>
      <c r="G1300" s="12">
        <f t="shared" si="62"/>
        <v>31.197673929126346</v>
      </c>
    </row>
    <row r="1301" spans="1:7" x14ac:dyDescent="0.25">
      <c r="A1301" s="24">
        <v>129.20508000000001</v>
      </c>
      <c r="B1301" s="23">
        <v>-128.03268</v>
      </c>
      <c r="C1301" s="25">
        <v>1.4051387</v>
      </c>
      <c r="D1301" s="26">
        <v>-6.7643792999999997E-3</v>
      </c>
      <c r="E1301" s="28">
        <f t="shared" si="60"/>
        <v>1.1287778875166666E-3</v>
      </c>
      <c r="F1301" s="18">
        <f t="shared" si="61"/>
        <v>4.5282297554006323</v>
      </c>
      <c r="G1301" s="12">
        <f t="shared" si="62"/>
        <v>31.22089341864514</v>
      </c>
    </row>
    <row r="1302" spans="1:7" x14ac:dyDescent="0.25">
      <c r="A1302" s="24">
        <v>129.30468999999999</v>
      </c>
      <c r="B1302" s="23">
        <v>-128.15423999999999</v>
      </c>
      <c r="C1302" s="25">
        <v>1.4050636999999999</v>
      </c>
      <c r="D1302" s="26">
        <v>-6.7735104999999997E-3</v>
      </c>
      <c r="E1302" s="28">
        <f t="shared" si="60"/>
        <v>1.1302997541833332E-3</v>
      </c>
      <c r="F1302" s="18">
        <f t="shared" si="61"/>
        <v>4.5325290609300213</v>
      </c>
      <c r="G1302" s="12">
        <f t="shared" si="62"/>
        <v>31.25053594275672</v>
      </c>
    </row>
    <row r="1303" spans="1:7" x14ac:dyDescent="0.25">
      <c r="A1303" s="24">
        <v>129.40430000000001</v>
      </c>
      <c r="B1303" s="23">
        <v>-128.24585999999999</v>
      </c>
      <c r="C1303" s="25">
        <v>1.4049881</v>
      </c>
      <c r="D1303" s="26">
        <v>-6.7797932000000002E-3</v>
      </c>
      <c r="E1303" s="28">
        <f t="shared" si="60"/>
        <v>1.1313468708500001E-3</v>
      </c>
      <c r="F1303" s="18">
        <f t="shared" si="61"/>
        <v>4.5357694555713728</v>
      </c>
      <c r="G1303" s="12">
        <f t="shared" si="62"/>
        <v>31.272877568777645</v>
      </c>
    </row>
    <row r="1304" spans="1:7" x14ac:dyDescent="0.25">
      <c r="A1304" s="24">
        <v>129.50390999999999</v>
      </c>
      <c r="B1304" s="23">
        <v>-128.33690000000001</v>
      </c>
      <c r="C1304" s="25">
        <v>1.4048395</v>
      </c>
      <c r="D1304" s="26">
        <v>-6.7851333999999998E-3</v>
      </c>
      <c r="E1304" s="28">
        <f t="shared" si="60"/>
        <v>1.1322369041833332E-3</v>
      </c>
      <c r="F1304" s="18">
        <f t="shared" si="61"/>
        <v>4.5389893369089478</v>
      </c>
      <c r="G1304" s="12">
        <f t="shared" si="62"/>
        <v>31.295077761235021</v>
      </c>
    </row>
    <row r="1305" spans="1:7" x14ac:dyDescent="0.25">
      <c r="A1305" s="24">
        <v>129.60352</v>
      </c>
      <c r="B1305" s="23">
        <v>-128.45133999999999</v>
      </c>
      <c r="C1305" s="25">
        <v>1.4048640999999999</v>
      </c>
      <c r="D1305" s="26">
        <v>-6.7901458000000003E-3</v>
      </c>
      <c r="E1305" s="28">
        <f t="shared" si="60"/>
        <v>1.1330723041833334E-3</v>
      </c>
      <c r="F1305" s="18">
        <f t="shared" si="61"/>
        <v>4.5430368239505992</v>
      </c>
      <c r="G1305" s="12">
        <f t="shared" si="62"/>
        <v>31.322984066428578</v>
      </c>
    </row>
    <row r="1306" spans="1:7" x14ac:dyDescent="0.25">
      <c r="A1306" s="24">
        <v>129.70312999999999</v>
      </c>
      <c r="B1306" s="23">
        <v>-128.52493000000001</v>
      </c>
      <c r="C1306" s="25">
        <v>1.4048693000000001</v>
      </c>
      <c r="D1306" s="26">
        <v>-6.7973047999999999E-3</v>
      </c>
      <c r="E1306" s="28">
        <f t="shared" si="60"/>
        <v>1.13426547085E-3</v>
      </c>
      <c r="F1306" s="18">
        <f t="shared" si="61"/>
        <v>4.5456395377866299</v>
      </c>
      <c r="G1306" s="12">
        <f t="shared" si="62"/>
        <v>31.340929059430977</v>
      </c>
    </row>
    <row r="1307" spans="1:7" x14ac:dyDescent="0.25">
      <c r="A1307" s="24">
        <v>129.80273</v>
      </c>
      <c r="B1307" s="23">
        <v>-128.64749</v>
      </c>
      <c r="C1307" s="25">
        <v>1.4047632999999999</v>
      </c>
      <c r="D1307" s="26">
        <v>-6.8009285999999997E-3</v>
      </c>
      <c r="E1307" s="28">
        <f t="shared" si="60"/>
        <v>1.1348694375166665E-3</v>
      </c>
      <c r="F1307" s="18">
        <f t="shared" si="61"/>
        <v>4.5499742110811505</v>
      </c>
      <c r="G1307" s="12">
        <f t="shared" si="62"/>
        <v>31.370815434514192</v>
      </c>
    </row>
    <row r="1308" spans="1:7" x14ac:dyDescent="0.25">
      <c r="A1308" s="24">
        <v>129.90234000000001</v>
      </c>
      <c r="B1308" s="23">
        <v>-128.73889</v>
      </c>
      <c r="C1308" s="25">
        <v>1.4047175999999999</v>
      </c>
      <c r="D1308" s="26">
        <v>-6.8088261999999997E-3</v>
      </c>
      <c r="E1308" s="28">
        <f t="shared" si="60"/>
        <v>1.1361857041833332E-3</v>
      </c>
      <c r="F1308" s="18">
        <f t="shared" si="61"/>
        <v>4.5532068248141719</v>
      </c>
      <c r="G1308" s="12">
        <f t="shared" si="62"/>
        <v>31.393103413321356</v>
      </c>
    </row>
    <row r="1309" spans="1:7" x14ac:dyDescent="0.25">
      <c r="A1309" s="24">
        <v>130.00194999999999</v>
      </c>
      <c r="B1309" s="23">
        <v>-128.83104</v>
      </c>
      <c r="C1309" s="25">
        <v>1.4046346000000001</v>
      </c>
      <c r="D1309" s="26">
        <v>-6.8143871999999999E-3</v>
      </c>
      <c r="E1309" s="28">
        <f t="shared" si="60"/>
        <v>1.1371125375166666E-3</v>
      </c>
      <c r="F1309" s="18">
        <f t="shared" si="61"/>
        <v>4.5564659643710428</v>
      </c>
      <c r="G1309" s="12">
        <f t="shared" si="62"/>
        <v>31.415574280357241</v>
      </c>
    </row>
    <row r="1310" spans="1:7" x14ac:dyDescent="0.25">
      <c r="A1310" s="24">
        <v>130.10156000000001</v>
      </c>
      <c r="B1310" s="23">
        <v>-128.92992000000001</v>
      </c>
      <c r="C1310" s="25">
        <v>1.4045345</v>
      </c>
      <c r="D1310" s="26">
        <v>-6.8179457000000004E-3</v>
      </c>
      <c r="E1310" s="28">
        <f t="shared" si="60"/>
        <v>1.13770562085E-3</v>
      </c>
      <c r="F1310" s="18">
        <f t="shared" si="61"/>
        <v>4.5599631289872491</v>
      </c>
      <c r="G1310" s="12">
        <f t="shared" si="62"/>
        <v>31.439686264432208</v>
      </c>
    </row>
    <row r="1311" spans="1:7" x14ac:dyDescent="0.25">
      <c r="A1311" s="24">
        <v>130.20116999999999</v>
      </c>
      <c r="B1311" s="23">
        <v>-129.04327000000001</v>
      </c>
      <c r="C1311" s="25">
        <v>1.4045764999999999</v>
      </c>
      <c r="D1311" s="26">
        <v>-6.8301409E-3</v>
      </c>
      <c r="E1311" s="28">
        <f t="shared" si="60"/>
        <v>1.1397381541833334E-3</v>
      </c>
      <c r="F1311" s="18">
        <f t="shared" si="61"/>
        <v>4.5639720651649078</v>
      </c>
      <c r="G1311" s="12">
        <f t="shared" si="62"/>
        <v>31.467326772066695</v>
      </c>
    </row>
    <row r="1312" spans="1:7" x14ac:dyDescent="0.25">
      <c r="A1312" s="24">
        <v>130.30078</v>
      </c>
      <c r="B1312" s="23">
        <v>-129.13857999999999</v>
      </c>
      <c r="C1312" s="25">
        <v>1.4044719999999999</v>
      </c>
      <c r="D1312" s="26">
        <v>-6.8350340999999998E-3</v>
      </c>
      <c r="E1312" s="28">
        <f t="shared" si="60"/>
        <v>1.1405536875166665E-3</v>
      </c>
      <c r="F1312" s="18">
        <f t="shared" si="61"/>
        <v>4.5673429668595942</v>
      </c>
      <c r="G1312" s="12">
        <f t="shared" si="62"/>
        <v>31.490568208172935</v>
      </c>
    </row>
    <row r="1313" spans="1:7" x14ac:dyDescent="0.25">
      <c r="A1313" s="24">
        <v>130.40038999999999</v>
      </c>
      <c r="B1313" s="23">
        <v>-129.23052999999999</v>
      </c>
      <c r="C1313" s="25">
        <v>1.4044189</v>
      </c>
      <c r="D1313" s="26">
        <v>-6.8415845999999997E-3</v>
      </c>
      <c r="E1313" s="28">
        <f t="shared" si="60"/>
        <v>1.1416454375166665E-3</v>
      </c>
      <c r="F1313" s="18">
        <f t="shared" si="61"/>
        <v>4.5705950328634382</v>
      </c>
      <c r="G1313" s="12">
        <f t="shared" si="62"/>
        <v>31.512990305014487</v>
      </c>
    </row>
    <row r="1314" spans="1:7" x14ac:dyDescent="0.25">
      <c r="A1314" s="24">
        <v>130.5</v>
      </c>
      <c r="B1314" s="23">
        <v>-129.32162</v>
      </c>
      <c r="C1314" s="25">
        <v>1.4042653</v>
      </c>
      <c r="D1314" s="26">
        <v>-6.8437484999999999E-3</v>
      </c>
      <c r="E1314" s="28">
        <f t="shared" si="60"/>
        <v>1.1420060875166665E-3</v>
      </c>
      <c r="F1314" s="18">
        <f t="shared" si="61"/>
        <v>4.5738166825892694</v>
      </c>
      <c r="G1314" s="12">
        <f t="shared" si="62"/>
        <v>31.535202690020451</v>
      </c>
    </row>
    <row r="1315" spans="1:7" x14ac:dyDescent="0.25">
      <c r="A1315" s="24">
        <v>130.59961000000001</v>
      </c>
      <c r="B1315" s="23">
        <v>-129.42779999999999</v>
      </c>
      <c r="C1315" s="25">
        <v>1.4041884</v>
      </c>
      <c r="D1315" s="26">
        <v>-6.8525225000000004E-3</v>
      </c>
      <c r="E1315" s="28">
        <f t="shared" si="60"/>
        <v>1.1434684208499999E-3</v>
      </c>
      <c r="F1315" s="18">
        <f t="shared" si="61"/>
        <v>4.5775720318909361</v>
      </c>
      <c r="G1315" s="12">
        <f t="shared" si="62"/>
        <v>31.561094786188331</v>
      </c>
    </row>
    <row r="1316" spans="1:7" x14ac:dyDescent="0.25">
      <c r="A1316" s="24">
        <v>130.69922</v>
      </c>
      <c r="B1316" s="23">
        <v>-129.52163999999999</v>
      </c>
      <c r="C1316" s="25">
        <v>1.4041524999999999</v>
      </c>
      <c r="D1316" s="26">
        <v>-6.8595977999999997E-3</v>
      </c>
      <c r="E1316" s="28">
        <f t="shared" si="60"/>
        <v>1.1446476375166666E-3</v>
      </c>
      <c r="F1316" s="18">
        <f t="shared" si="61"/>
        <v>4.5808909429708784</v>
      </c>
      <c r="G1316" s="12">
        <f t="shared" si="62"/>
        <v>31.58397776136627</v>
      </c>
    </row>
    <row r="1317" spans="1:7" x14ac:dyDescent="0.25">
      <c r="A1317" s="24">
        <v>130.79883000000001</v>
      </c>
      <c r="B1317" s="23">
        <v>-129.61933999999999</v>
      </c>
      <c r="C1317" s="25">
        <v>1.40405</v>
      </c>
      <c r="D1317" s="26">
        <v>-6.8637459E-3</v>
      </c>
      <c r="E1317" s="28">
        <f t="shared" si="60"/>
        <v>1.1453389875166666E-3</v>
      </c>
      <c r="F1317" s="18">
        <f t="shared" si="61"/>
        <v>4.5843463736242294</v>
      </c>
      <c r="G1317" s="12">
        <f t="shared" si="62"/>
        <v>31.607802001294719</v>
      </c>
    </row>
    <row r="1318" spans="1:7" x14ac:dyDescent="0.25">
      <c r="A1318" s="24">
        <v>130.89843999999999</v>
      </c>
      <c r="B1318" s="23">
        <v>-129.72228999999999</v>
      </c>
      <c r="C1318" s="25">
        <v>1.4040838</v>
      </c>
      <c r="D1318" s="26">
        <v>-6.8680913999999999E-3</v>
      </c>
      <c r="E1318" s="28">
        <f t="shared" si="60"/>
        <v>1.1460632375166666E-3</v>
      </c>
      <c r="F1318" s="18">
        <f t="shared" si="61"/>
        <v>4.5879874850445201</v>
      </c>
      <c r="G1318" s="12">
        <f t="shared" si="62"/>
        <v>31.632906458824227</v>
      </c>
    </row>
    <row r="1319" spans="1:7" x14ac:dyDescent="0.25">
      <c r="A1319" s="24">
        <v>130.99805000000001</v>
      </c>
      <c r="B1319" s="23">
        <v>-129.81720999999999</v>
      </c>
      <c r="C1319" s="25">
        <v>1.4039467999999999</v>
      </c>
      <c r="D1319" s="26">
        <v>-6.8770139000000003E-3</v>
      </c>
      <c r="E1319" s="28">
        <f t="shared" si="60"/>
        <v>1.14755032085E-3</v>
      </c>
      <c r="F1319" s="18">
        <f t="shared" si="61"/>
        <v>4.5913445933108052</v>
      </c>
      <c r="G1319" s="12">
        <f t="shared" si="62"/>
        <v>31.656052793051536</v>
      </c>
    </row>
    <row r="1320" spans="1:7" x14ac:dyDescent="0.25">
      <c r="A1320" s="24">
        <v>131.09765999999999</v>
      </c>
      <c r="B1320" s="23">
        <v>-129.91667000000001</v>
      </c>
      <c r="C1320" s="25">
        <v>1.403918</v>
      </c>
      <c r="D1320" s="26">
        <v>-6.8843393000000003E-3</v>
      </c>
      <c r="E1320" s="28">
        <f t="shared" si="60"/>
        <v>1.14877122085E-3</v>
      </c>
      <c r="F1320" s="18">
        <f t="shared" si="61"/>
        <v>4.5948622712307889</v>
      </c>
      <c r="G1320" s="12">
        <f t="shared" si="62"/>
        <v>31.680306210690059</v>
      </c>
    </row>
    <row r="1321" spans="1:7" x14ac:dyDescent="0.25">
      <c r="A1321" s="24">
        <v>131.19727</v>
      </c>
      <c r="B1321" s="23">
        <v>-130.00631999999999</v>
      </c>
      <c r="C1321" s="25">
        <v>1.4038702000000001</v>
      </c>
      <c r="D1321" s="26">
        <v>-6.8914917999999999E-3</v>
      </c>
      <c r="E1321" s="28">
        <f t="shared" si="60"/>
        <v>1.1499633041833332E-3</v>
      </c>
      <c r="F1321" s="18">
        <f t="shared" si="61"/>
        <v>4.5980329913748292</v>
      </c>
      <c r="G1321" s="12">
        <f t="shared" si="62"/>
        <v>31.702167450296859</v>
      </c>
    </row>
    <row r="1322" spans="1:7" x14ac:dyDescent="0.25">
      <c r="A1322" s="24">
        <v>131.29687999999999</v>
      </c>
      <c r="B1322" s="23">
        <v>-130.09351000000001</v>
      </c>
      <c r="C1322" s="25">
        <v>1.4038301</v>
      </c>
      <c r="D1322" s="26">
        <v>-6.8996333999999998E-3</v>
      </c>
      <c r="E1322" s="28">
        <f t="shared" si="60"/>
        <v>1.1513202375166667E-3</v>
      </c>
      <c r="F1322" s="18">
        <f t="shared" si="61"/>
        <v>4.601116706816649</v>
      </c>
      <c r="G1322" s="12">
        <f t="shared" si="62"/>
        <v>31.723428816513454</v>
      </c>
    </row>
    <row r="1323" spans="1:7" x14ac:dyDescent="0.25">
      <c r="A1323" s="24">
        <v>131.39648</v>
      </c>
      <c r="B1323" s="23">
        <v>-130.20484999999999</v>
      </c>
      <c r="C1323" s="25">
        <v>1.4037379999999999</v>
      </c>
      <c r="D1323" s="26">
        <v>-6.9039430999999997E-3</v>
      </c>
      <c r="E1323" s="28">
        <f t="shared" si="60"/>
        <v>1.1520385208499998E-3</v>
      </c>
      <c r="F1323" s="18">
        <f t="shared" si="61"/>
        <v>4.6050545537863927</v>
      </c>
      <c r="G1323" s="12">
        <f t="shared" si="62"/>
        <v>31.750579183694953</v>
      </c>
    </row>
    <row r="1324" spans="1:7" x14ac:dyDescent="0.25">
      <c r="A1324" s="24">
        <v>131.49609000000001</v>
      </c>
      <c r="B1324" s="23">
        <v>-130.29820000000001</v>
      </c>
      <c r="C1324" s="25">
        <v>1.4037322000000001</v>
      </c>
      <c r="D1324" s="26">
        <v>-6.9100945E-3</v>
      </c>
      <c r="E1324" s="28">
        <f t="shared" si="60"/>
        <v>1.1530637541833334E-3</v>
      </c>
      <c r="F1324" s="18">
        <f t="shared" si="61"/>
        <v>4.6083561346614221</v>
      </c>
      <c r="G1324" s="12">
        <f t="shared" si="62"/>
        <v>31.773342671896806</v>
      </c>
    </row>
    <row r="1325" spans="1:7" x14ac:dyDescent="0.25">
      <c r="A1325" s="24">
        <v>131.59569999999999</v>
      </c>
      <c r="B1325" s="23">
        <v>-130.40890999999999</v>
      </c>
      <c r="C1325" s="25">
        <v>1.403645</v>
      </c>
      <c r="D1325" s="26">
        <v>-6.9148452000000003E-3</v>
      </c>
      <c r="E1325" s="28">
        <f t="shared" si="60"/>
        <v>1.1538555375166667E-3</v>
      </c>
      <c r="F1325" s="18">
        <f t="shared" si="61"/>
        <v>4.6122716999391331</v>
      </c>
      <c r="G1325" s="12">
        <f t="shared" si="62"/>
        <v>31.800339412966174</v>
      </c>
    </row>
    <row r="1326" spans="1:7" x14ac:dyDescent="0.25">
      <c r="A1326" s="24">
        <v>131.69531000000001</v>
      </c>
      <c r="B1326" s="23">
        <v>-130.50745000000001</v>
      </c>
      <c r="C1326" s="25">
        <v>1.4035717000000001</v>
      </c>
      <c r="D1326" s="26">
        <v>-6.9240298999999998E-3</v>
      </c>
      <c r="E1326" s="28">
        <f t="shared" si="60"/>
        <v>1.15538632085E-3</v>
      </c>
      <c r="F1326" s="18">
        <f t="shared" si="61"/>
        <v>4.6157568395151953</v>
      </c>
      <c r="G1326" s="12">
        <f t="shared" si="62"/>
        <v>31.824368487710792</v>
      </c>
    </row>
    <row r="1327" spans="1:7" x14ac:dyDescent="0.25">
      <c r="A1327" s="24">
        <v>131.79491999999999</v>
      </c>
      <c r="B1327" s="23">
        <v>-130.60825</v>
      </c>
      <c r="C1327" s="25">
        <v>1.4035264000000001</v>
      </c>
      <c r="D1327" s="26">
        <v>-6.9286851E-3</v>
      </c>
      <c r="E1327" s="28">
        <f t="shared" si="60"/>
        <v>1.1561621875166665E-3</v>
      </c>
      <c r="F1327" s="18">
        <f t="shared" si="61"/>
        <v>4.619321910240453</v>
      </c>
      <c r="G1327" s="12">
        <f t="shared" si="62"/>
        <v>31.848948665651289</v>
      </c>
    </row>
    <row r="1328" spans="1:7" x14ac:dyDescent="0.25">
      <c r="A1328" s="24">
        <v>131.89453</v>
      </c>
      <c r="B1328" s="23">
        <v>-130.72651999999999</v>
      </c>
      <c r="C1328" s="25">
        <v>1.4035120000000001</v>
      </c>
      <c r="D1328" s="26">
        <v>-6.9370596E-3</v>
      </c>
      <c r="E1328" s="28">
        <f t="shared" si="60"/>
        <v>1.1575579375166665E-3</v>
      </c>
      <c r="F1328" s="18">
        <f t="shared" si="61"/>
        <v>4.6235048558225591</v>
      </c>
      <c r="G1328" s="12">
        <f t="shared" si="62"/>
        <v>31.877788920066202</v>
      </c>
    </row>
    <row r="1329" spans="1:7" x14ac:dyDescent="0.25">
      <c r="A1329" s="24">
        <v>131.99413999999999</v>
      </c>
      <c r="B1329" s="23">
        <v>-130.79949999999999</v>
      </c>
      <c r="C1329" s="25">
        <v>1.4033785999999999</v>
      </c>
      <c r="D1329" s="26">
        <v>-6.9425553000000001E-3</v>
      </c>
      <c r="E1329" s="28">
        <f t="shared" si="60"/>
        <v>1.1584738875166666E-3</v>
      </c>
      <c r="F1329" s="18">
        <f t="shared" si="61"/>
        <v>4.6260859953218585</v>
      </c>
      <c r="G1329" s="12">
        <f t="shared" si="62"/>
        <v>31.895585163975905</v>
      </c>
    </row>
    <row r="1330" spans="1:7" x14ac:dyDescent="0.25">
      <c r="A1330" s="24">
        <v>132.09375</v>
      </c>
      <c r="B1330" s="23">
        <v>-130.8998</v>
      </c>
      <c r="C1330" s="25">
        <v>1.4033328</v>
      </c>
      <c r="D1330" s="26">
        <v>-6.9451475999999998E-3</v>
      </c>
      <c r="E1330" s="28">
        <f t="shared" si="60"/>
        <v>1.1589059375166665E-3</v>
      </c>
      <c r="F1330" s="18">
        <f t="shared" si="61"/>
        <v>4.6296333821645517</v>
      </c>
      <c r="G1330" s="12">
        <f t="shared" si="62"/>
        <v>31.920043416430591</v>
      </c>
    </row>
    <row r="1331" spans="1:7" x14ac:dyDescent="0.25">
      <c r="A1331" s="24">
        <v>132.19336000000001</v>
      </c>
      <c r="B1331" s="23">
        <v>-131.01299</v>
      </c>
      <c r="C1331" s="25">
        <v>1.4032179</v>
      </c>
      <c r="D1331" s="26">
        <v>-6.9575640000000003E-3</v>
      </c>
      <c r="E1331" s="28">
        <f t="shared" si="60"/>
        <v>1.1609753375166666E-3</v>
      </c>
      <c r="F1331" s="18">
        <f t="shared" si="61"/>
        <v>4.63363665949979</v>
      </c>
      <c r="G1331" s="12">
        <f t="shared" si="62"/>
        <v>31.947644907909613</v>
      </c>
    </row>
    <row r="1332" spans="1:7" x14ac:dyDescent="0.25">
      <c r="A1332" s="24">
        <v>132.29297</v>
      </c>
      <c r="B1332" s="23">
        <v>-131.09598</v>
      </c>
      <c r="C1332" s="25">
        <v>1.4032239</v>
      </c>
      <c r="D1332" s="26">
        <v>-6.9593340000000002E-3</v>
      </c>
      <c r="E1332" s="28">
        <f t="shared" si="60"/>
        <v>1.1612703375166666E-3</v>
      </c>
      <c r="F1332" s="18">
        <f t="shared" si="61"/>
        <v>4.6365718303280552</v>
      </c>
      <c r="G1332" s="12">
        <f t="shared" si="62"/>
        <v>31.967882100045355</v>
      </c>
    </row>
    <row r="1333" spans="1:7" x14ac:dyDescent="0.25">
      <c r="A1333" s="24">
        <v>132.39258000000001</v>
      </c>
      <c r="B1333" s="23">
        <v>-131.21051</v>
      </c>
      <c r="C1333" s="25">
        <v>1.4030956999999999</v>
      </c>
      <c r="D1333" s="26">
        <v>-6.9656283999999999E-3</v>
      </c>
      <c r="E1333" s="28">
        <f t="shared" si="60"/>
        <v>1.1623194041833333E-3</v>
      </c>
      <c r="F1333" s="18">
        <f t="shared" si="61"/>
        <v>4.6406225004685702</v>
      </c>
      <c r="G1333" s="12">
        <f t="shared" si="62"/>
        <v>31.995810351826364</v>
      </c>
    </row>
    <row r="1334" spans="1:7" x14ac:dyDescent="0.25">
      <c r="A1334" s="24">
        <v>132.49218999999999</v>
      </c>
      <c r="B1334" s="23">
        <v>-131.31441000000001</v>
      </c>
      <c r="C1334" s="25">
        <v>1.4031221</v>
      </c>
      <c r="D1334" s="26">
        <v>-6.9735431999999997E-3</v>
      </c>
      <c r="E1334" s="28">
        <f t="shared" si="60"/>
        <v>1.1636385375166666E-3</v>
      </c>
      <c r="F1334" s="18">
        <f t="shared" si="61"/>
        <v>4.6442972112657364</v>
      </c>
      <c r="G1334" s="12">
        <f t="shared" si="62"/>
        <v>32.021146467778927</v>
      </c>
    </row>
    <row r="1335" spans="1:7" x14ac:dyDescent="0.25">
      <c r="A1335" s="24">
        <v>132.59180000000001</v>
      </c>
      <c r="B1335" s="23">
        <v>-131.39554000000001</v>
      </c>
      <c r="C1335" s="25">
        <v>1.4029963999999999</v>
      </c>
      <c r="D1335" s="26">
        <v>-6.9799451E-3</v>
      </c>
      <c r="E1335" s="28">
        <f t="shared" si="60"/>
        <v>1.1647055208499999E-3</v>
      </c>
      <c r="F1335" s="18">
        <f t="shared" si="61"/>
        <v>4.6471665980508581</v>
      </c>
      <c r="G1335" s="12">
        <f t="shared" si="62"/>
        <v>32.040930097107427</v>
      </c>
    </row>
    <row r="1336" spans="1:7" x14ac:dyDescent="0.25">
      <c r="A1336" s="24">
        <v>132.69140999999999</v>
      </c>
      <c r="B1336" s="23">
        <v>-131.46656999999999</v>
      </c>
      <c r="C1336" s="25">
        <v>1.4029052</v>
      </c>
      <c r="D1336" s="26">
        <v>-6.9849038999999996E-3</v>
      </c>
      <c r="E1336" s="28">
        <f t="shared" si="60"/>
        <v>1.1655319875166666E-3</v>
      </c>
      <c r="F1336" s="18">
        <f t="shared" si="61"/>
        <v>4.6496787704081495</v>
      </c>
      <c r="G1336" s="12">
        <f t="shared" si="62"/>
        <v>32.058250831622445</v>
      </c>
    </row>
    <row r="1337" spans="1:7" x14ac:dyDescent="0.25">
      <c r="A1337" s="24">
        <v>132.79102</v>
      </c>
      <c r="B1337" s="23">
        <v>-131.59511000000001</v>
      </c>
      <c r="C1337" s="25">
        <v>1.4028263999999999</v>
      </c>
      <c r="D1337" s="26">
        <v>-6.9917827E-3</v>
      </c>
      <c r="E1337" s="28">
        <f t="shared" si="60"/>
        <v>1.1666784541833333E-3</v>
      </c>
      <c r="F1337" s="18">
        <f t="shared" si="61"/>
        <v>4.654224942938157</v>
      </c>
      <c r="G1337" s="12">
        <f t="shared" si="62"/>
        <v>32.089595435516017</v>
      </c>
    </row>
    <row r="1338" spans="1:7" x14ac:dyDescent="0.25">
      <c r="A1338" s="24">
        <v>132.89062999999999</v>
      </c>
      <c r="B1338" s="23">
        <v>-131.70187000000001</v>
      </c>
      <c r="C1338" s="25">
        <v>1.4027592</v>
      </c>
      <c r="D1338" s="26">
        <v>-6.9982791000000001E-3</v>
      </c>
      <c r="E1338" s="28">
        <f t="shared" si="60"/>
        <v>1.1677611875166667E-3</v>
      </c>
      <c r="F1338" s="18">
        <f t="shared" si="61"/>
        <v>4.6580008055436002</v>
      </c>
      <c r="G1338" s="12">
        <f t="shared" si="62"/>
        <v>32.115628965247453</v>
      </c>
    </row>
    <row r="1339" spans="1:7" x14ac:dyDescent="0.25">
      <c r="A1339" s="24">
        <v>132.99023</v>
      </c>
      <c r="B1339" s="23">
        <v>-131.78507999999999</v>
      </c>
      <c r="C1339" s="25">
        <v>1.4027229999999999</v>
      </c>
      <c r="D1339" s="26">
        <v>-7.0049316E-3</v>
      </c>
      <c r="E1339" s="28">
        <f t="shared" si="60"/>
        <v>1.1688699375166666E-3</v>
      </c>
      <c r="F1339" s="18">
        <f t="shared" si="61"/>
        <v>4.6609437572801946</v>
      </c>
      <c r="G1339" s="12">
        <f t="shared" si="62"/>
        <v>32.135919804596945</v>
      </c>
    </row>
    <row r="1340" spans="1:7" x14ac:dyDescent="0.25">
      <c r="A1340" s="24">
        <v>133.08984000000001</v>
      </c>
      <c r="B1340" s="23">
        <v>-131.89626999999999</v>
      </c>
      <c r="C1340" s="25">
        <v>1.4026514000000001</v>
      </c>
      <c r="D1340" s="26">
        <v>-7.0125428000000004E-3</v>
      </c>
      <c r="E1340" s="28">
        <f t="shared" si="60"/>
        <v>1.1701384708500001E-3</v>
      </c>
      <c r="F1340" s="18">
        <f t="shared" si="61"/>
        <v>4.6648762990851687</v>
      </c>
      <c r="G1340" s="12">
        <f t="shared" si="62"/>
        <v>32.163033594132699</v>
      </c>
    </row>
    <row r="1341" spans="1:7" x14ac:dyDescent="0.25">
      <c r="A1341" s="24">
        <v>133.18944999999999</v>
      </c>
      <c r="B1341" s="23">
        <v>-131.97130000000001</v>
      </c>
      <c r="C1341" s="25">
        <v>1.4026319</v>
      </c>
      <c r="D1341" s="26">
        <v>-7.0160772E-3</v>
      </c>
      <c r="E1341" s="28">
        <f t="shared" si="60"/>
        <v>1.1707275375166667E-3</v>
      </c>
      <c r="F1341" s="18">
        <f t="shared" si="61"/>
        <v>4.6675299425029886</v>
      </c>
      <c r="G1341" s="12">
        <f t="shared" si="62"/>
        <v>32.181329732534252</v>
      </c>
    </row>
    <row r="1342" spans="1:7" x14ac:dyDescent="0.25">
      <c r="A1342" s="24">
        <v>133.28906000000001</v>
      </c>
      <c r="B1342" s="23">
        <v>-132.08409</v>
      </c>
      <c r="C1342" s="25">
        <v>1.4025406</v>
      </c>
      <c r="D1342" s="26">
        <v>-7.0233913E-3</v>
      </c>
      <c r="E1342" s="28">
        <f t="shared" si="60"/>
        <v>1.1719465541833332E-3</v>
      </c>
      <c r="F1342" s="18">
        <f t="shared" si="61"/>
        <v>4.671519072732174</v>
      </c>
      <c r="G1342" s="12">
        <f t="shared" si="62"/>
        <v>32.208833683624626</v>
      </c>
    </row>
    <row r="1343" spans="1:7" x14ac:dyDescent="0.25">
      <c r="A1343" s="24">
        <v>133.38866999999999</v>
      </c>
      <c r="B1343" s="23">
        <v>-132.19859</v>
      </c>
      <c r="C1343" s="25">
        <v>1.4025091999999999</v>
      </c>
      <c r="D1343" s="26">
        <v>-7.0308832999999996E-3</v>
      </c>
      <c r="E1343" s="28">
        <f t="shared" si="60"/>
        <v>1.1731952208499999E-3</v>
      </c>
      <c r="F1343" s="18">
        <f t="shared" si="61"/>
        <v>4.6755686818397342</v>
      </c>
      <c r="G1343" s="12">
        <f t="shared" si="62"/>
        <v>32.236754619876479</v>
      </c>
    </row>
    <row r="1344" spans="1:7" x14ac:dyDescent="0.25">
      <c r="A1344" s="24">
        <v>133.48828</v>
      </c>
      <c r="B1344" s="23">
        <v>-132.30402000000001</v>
      </c>
      <c r="C1344" s="25">
        <v>1.4024471999999999</v>
      </c>
      <c r="D1344" s="26">
        <v>-7.0372847999999998E-3</v>
      </c>
      <c r="E1344" s="28">
        <f t="shared" si="60"/>
        <v>1.1742621375166666E-3</v>
      </c>
      <c r="F1344" s="18">
        <f t="shared" si="61"/>
        <v>4.6792975053175523</v>
      </c>
      <c r="G1344" s="12">
        <f t="shared" si="62"/>
        <v>32.262463827815644</v>
      </c>
    </row>
    <row r="1345" spans="1:7" x14ac:dyDescent="0.25">
      <c r="A1345" s="24">
        <v>133.58788999999999</v>
      </c>
      <c r="B1345" s="23">
        <v>-132.40398999999999</v>
      </c>
      <c r="C1345" s="25">
        <v>1.4023421</v>
      </c>
      <c r="D1345" s="26">
        <v>-7.0448723000000003E-3</v>
      </c>
      <c r="E1345" s="28">
        <f t="shared" si="60"/>
        <v>1.17552672085E-3</v>
      </c>
      <c r="F1345" s="18">
        <f t="shared" si="61"/>
        <v>4.6828332207977512</v>
      </c>
      <c r="G1345" s="12">
        <f t="shared" si="62"/>
        <v>32.286841609449681</v>
      </c>
    </row>
    <row r="1346" spans="1:7" x14ac:dyDescent="0.25">
      <c r="A1346" s="24">
        <v>133.6875</v>
      </c>
      <c r="B1346" s="23">
        <v>-132.47742</v>
      </c>
      <c r="C1346" s="25">
        <v>1.4022815</v>
      </c>
      <c r="D1346" s="26">
        <v>-7.0481505000000002E-3</v>
      </c>
      <c r="E1346" s="28">
        <f t="shared" si="60"/>
        <v>1.1760730875166666E-3</v>
      </c>
      <c r="F1346" s="18">
        <f t="shared" si="61"/>
        <v>4.6854302757913597</v>
      </c>
      <c r="G1346" s="12">
        <f t="shared" si="62"/>
        <v>32.304747586296621</v>
      </c>
    </row>
    <row r="1347" spans="1:7" x14ac:dyDescent="0.25">
      <c r="A1347" s="24">
        <v>133.78711000000001</v>
      </c>
      <c r="B1347" s="23">
        <v>-132.58779999999999</v>
      </c>
      <c r="C1347" s="25">
        <v>1.4022375</v>
      </c>
      <c r="D1347" s="26">
        <v>-7.0545464000000002E-3</v>
      </c>
      <c r="E1347" s="28">
        <f t="shared" si="60"/>
        <v>1.1771390708499999E-3</v>
      </c>
      <c r="F1347" s="18">
        <f t="shared" si="61"/>
        <v>4.6893341697065773</v>
      </c>
      <c r="G1347" s="12">
        <f t="shared" si="62"/>
        <v>32.331663856545354</v>
      </c>
    </row>
    <row r="1348" spans="1:7" x14ac:dyDescent="0.25">
      <c r="A1348" s="24">
        <v>133.88672</v>
      </c>
      <c r="B1348" s="23">
        <v>-132.67952</v>
      </c>
      <c r="C1348" s="25">
        <v>1.4022793</v>
      </c>
      <c r="D1348" s="26">
        <v>-7.0629860000000003E-3</v>
      </c>
      <c r="E1348" s="28">
        <f t="shared" si="60"/>
        <v>1.1785456708499999E-3</v>
      </c>
      <c r="F1348" s="18">
        <f t="shared" si="61"/>
        <v>4.6925781011244423</v>
      </c>
      <c r="G1348" s="12">
        <f t="shared" si="62"/>
        <v>32.354029867663442</v>
      </c>
    </row>
    <row r="1349" spans="1:7" x14ac:dyDescent="0.25">
      <c r="A1349" s="24">
        <v>133.98633000000001</v>
      </c>
      <c r="B1349" s="23">
        <v>-132.78862000000001</v>
      </c>
      <c r="C1349" s="25">
        <v>1.402056</v>
      </c>
      <c r="D1349" s="26">
        <v>-7.0713251000000003E-3</v>
      </c>
      <c r="E1349" s="28">
        <f t="shared" ref="E1349:E1371" si="63" xml:space="preserve"> (delta_0 - D1349) / L</f>
        <v>1.1799355208500001E-3</v>
      </c>
      <c r="F1349" s="18">
        <f t="shared" ref="F1349:F1371" si="64" xml:space="preserve"> -B1349 / A_6x12_in2</f>
        <v>4.6964367243002929</v>
      </c>
      <c r="G1349" s="12">
        <f t="shared" ref="G1349:G1371" si="65" xml:space="preserve"> -B1349 * kip_to_N / A_6x12_mm2</f>
        <v>32.380634008668494</v>
      </c>
    </row>
    <row r="1350" spans="1:7" x14ac:dyDescent="0.25">
      <c r="A1350" s="24">
        <v>134.08593999999999</v>
      </c>
      <c r="B1350" s="23">
        <v>-132.89275000000001</v>
      </c>
      <c r="C1350" s="25">
        <v>1.4021039</v>
      </c>
      <c r="D1350" s="26">
        <v>-7.0798602000000004E-3</v>
      </c>
      <c r="E1350" s="28">
        <f t="shared" si="63"/>
        <v>1.1813580375166666E-3</v>
      </c>
      <c r="F1350" s="18">
        <f t="shared" si="64"/>
        <v>4.700119569683439</v>
      </c>
      <c r="G1350" s="12">
        <f t="shared" si="65"/>
        <v>32.406026210344528</v>
      </c>
    </row>
    <row r="1351" spans="1:7" x14ac:dyDescent="0.25">
      <c r="A1351" s="24">
        <v>134.18555000000001</v>
      </c>
      <c r="B1351" s="23">
        <v>-132.95325</v>
      </c>
      <c r="C1351" s="25">
        <v>1.4019268</v>
      </c>
      <c r="D1351" s="26">
        <v>-7.0803910000000001E-3</v>
      </c>
      <c r="E1351" s="28">
        <f t="shared" si="63"/>
        <v>1.1814465041833334E-3</v>
      </c>
      <c r="F1351" s="18">
        <f t="shared" si="64"/>
        <v>4.7022593194738969</v>
      </c>
      <c r="G1351" s="12">
        <f t="shared" si="65"/>
        <v>32.420779194128265</v>
      </c>
    </row>
    <row r="1352" spans="1:7" x14ac:dyDescent="0.25">
      <c r="A1352" s="24">
        <v>134.28515999999999</v>
      </c>
      <c r="B1352" s="23">
        <v>-133.07217</v>
      </c>
      <c r="C1352" s="25">
        <v>1.4020144999999999</v>
      </c>
      <c r="D1352" s="26">
        <v>-7.0893676000000003E-3</v>
      </c>
      <c r="E1352" s="28">
        <f t="shared" si="63"/>
        <v>1.1829426041833333E-3</v>
      </c>
      <c r="F1352" s="18">
        <f t="shared" si="64"/>
        <v>4.706465254103338</v>
      </c>
      <c r="G1352" s="12">
        <f t="shared" si="65"/>
        <v>32.44977795167474</v>
      </c>
    </row>
    <row r="1353" spans="1:7" x14ac:dyDescent="0.25">
      <c r="A1353" s="24">
        <v>134.38477</v>
      </c>
      <c r="B1353" s="23">
        <v>-133.16890000000001</v>
      </c>
      <c r="C1353" s="25">
        <v>1.4019029000000001</v>
      </c>
      <c r="D1353" s="26">
        <v>-7.0954770999999998E-3</v>
      </c>
      <c r="E1353" s="28">
        <f t="shared" si="63"/>
        <v>1.1839608541833332E-3</v>
      </c>
      <c r="F1353" s="18">
        <f t="shared" si="64"/>
        <v>4.7098863780245122</v>
      </c>
      <c r="G1353" s="12">
        <f t="shared" si="65"/>
        <v>32.473365656160702</v>
      </c>
    </row>
    <row r="1354" spans="1:7" x14ac:dyDescent="0.25">
      <c r="A1354" s="24">
        <v>134.48437999999999</v>
      </c>
      <c r="B1354" s="23">
        <v>-133.26987</v>
      </c>
      <c r="C1354" s="25">
        <v>1.4018352000000001</v>
      </c>
      <c r="D1354" s="26">
        <v>-7.1029509000000001E-3</v>
      </c>
      <c r="E1354" s="28">
        <f t="shared" si="63"/>
        <v>1.1852064875166666E-3</v>
      </c>
      <c r="F1354" s="18">
        <f t="shared" si="64"/>
        <v>4.7134574612698419</v>
      </c>
      <c r="G1354" s="12">
        <f t="shared" si="65"/>
        <v>32.497987288766375</v>
      </c>
    </row>
    <row r="1355" spans="1:7" x14ac:dyDescent="0.25">
      <c r="A1355" s="24">
        <v>134.58398</v>
      </c>
      <c r="B1355" s="23">
        <v>-133.36920000000001</v>
      </c>
      <c r="C1355" s="25">
        <v>1.4017763000000001</v>
      </c>
      <c r="D1355" s="26">
        <v>-7.1110809000000004E-3</v>
      </c>
      <c r="E1355" s="28">
        <f t="shared" si="63"/>
        <v>1.1865614875166666E-3</v>
      </c>
      <c r="F1355" s="18">
        <f t="shared" si="64"/>
        <v>4.7169705413803573</v>
      </c>
      <c r="G1355" s="12">
        <f t="shared" si="65"/>
        <v>32.522209005778578</v>
      </c>
    </row>
    <row r="1356" spans="1:7" x14ac:dyDescent="0.25">
      <c r="A1356" s="24">
        <v>134.68359000000001</v>
      </c>
      <c r="B1356" s="23">
        <v>-133.47792000000001</v>
      </c>
      <c r="C1356" s="25">
        <v>1.4016621</v>
      </c>
      <c r="D1356" s="26">
        <v>-7.1158018E-3</v>
      </c>
      <c r="E1356" s="28">
        <f t="shared" si="63"/>
        <v>1.1873483041833332E-3</v>
      </c>
      <c r="F1356" s="18">
        <f t="shared" si="64"/>
        <v>4.7208157248054583</v>
      </c>
      <c r="G1356" s="12">
        <f t="shared" si="65"/>
        <v>32.548720483414414</v>
      </c>
    </row>
    <row r="1357" spans="1:7" x14ac:dyDescent="0.25">
      <c r="A1357" s="24">
        <v>134.78319999999999</v>
      </c>
      <c r="B1357" s="23">
        <v>-133.56605999999999</v>
      </c>
      <c r="C1357" s="25">
        <v>1.4016181000000001</v>
      </c>
      <c r="D1357" s="26">
        <v>-7.1224957000000002E-3</v>
      </c>
      <c r="E1357" s="28">
        <f t="shared" si="63"/>
        <v>1.1884639541833333E-3</v>
      </c>
      <c r="F1357" s="18">
        <f t="shared" si="64"/>
        <v>4.7239330396241508</v>
      </c>
      <c r="G1357" s="12">
        <f t="shared" si="65"/>
        <v>32.570213508054046</v>
      </c>
    </row>
    <row r="1358" spans="1:7" x14ac:dyDescent="0.25">
      <c r="A1358" s="24">
        <v>134.88281000000001</v>
      </c>
      <c r="B1358" s="23">
        <v>-133.66660999999999</v>
      </c>
      <c r="C1358" s="25">
        <v>1.4015396</v>
      </c>
      <c r="D1358" s="26">
        <v>-7.1288076999999998E-3</v>
      </c>
      <c r="E1358" s="28">
        <f t="shared" si="63"/>
        <v>1.1895159541833332E-3</v>
      </c>
      <c r="F1358" s="18">
        <f t="shared" si="64"/>
        <v>4.7274892684081262</v>
      </c>
      <c r="G1358" s="12">
        <f t="shared" si="65"/>
        <v>32.594732723251646</v>
      </c>
    </row>
    <row r="1359" spans="1:7" x14ac:dyDescent="0.25">
      <c r="A1359" s="24">
        <v>134.98241999999999</v>
      </c>
      <c r="B1359" s="23">
        <v>-133.77025</v>
      </c>
      <c r="C1359" s="25">
        <v>1.4014850000000001</v>
      </c>
      <c r="D1359" s="26">
        <v>-7.1352035999999999E-3</v>
      </c>
      <c r="E1359" s="28">
        <f t="shared" si="63"/>
        <v>1.1905819375166665E-3</v>
      </c>
      <c r="F1359" s="18">
        <f t="shared" si="64"/>
        <v>4.7311547835863585</v>
      </c>
      <c r="G1359" s="12">
        <f t="shared" si="65"/>
        <v>32.620005437951583</v>
      </c>
    </row>
    <row r="1360" spans="1:7" x14ac:dyDescent="0.25">
      <c r="A1360" s="24">
        <v>135.08203</v>
      </c>
      <c r="B1360" s="23">
        <v>-133.86913000000001</v>
      </c>
      <c r="C1360" s="25">
        <v>1.4014472</v>
      </c>
      <c r="D1360" s="26">
        <v>-7.1409791999999996E-3</v>
      </c>
      <c r="E1360" s="28">
        <f t="shared" si="63"/>
        <v>1.1915445375166665E-3</v>
      </c>
      <c r="F1360" s="18">
        <f t="shared" si="64"/>
        <v>4.7346519482025649</v>
      </c>
      <c r="G1360" s="12">
        <f t="shared" si="65"/>
        <v>32.644117422026554</v>
      </c>
    </row>
    <row r="1361" spans="1:7" x14ac:dyDescent="0.25">
      <c r="A1361" s="24">
        <v>135.18163999999999</v>
      </c>
      <c r="B1361" s="23">
        <v>-133.96170000000001</v>
      </c>
      <c r="C1361" s="25">
        <v>1.4013689</v>
      </c>
      <c r="D1361" s="26">
        <v>-7.1467305999999998E-3</v>
      </c>
      <c r="E1361" s="28">
        <f t="shared" si="63"/>
        <v>1.1925031041833333E-3</v>
      </c>
      <c r="F1361" s="18">
        <f t="shared" si="64"/>
        <v>4.7379259422207909</v>
      </c>
      <c r="G1361" s="12">
        <f t="shared" si="65"/>
        <v>32.666690706470526</v>
      </c>
    </row>
    <row r="1362" spans="1:7" x14ac:dyDescent="0.25">
      <c r="A1362" s="24">
        <v>135.28125</v>
      </c>
      <c r="B1362" s="23">
        <v>-134.04839000000001</v>
      </c>
      <c r="C1362" s="25">
        <v>1.40127</v>
      </c>
      <c r="D1362" s="26">
        <v>-7.1533526999999998E-3</v>
      </c>
      <c r="E1362" s="28">
        <f t="shared" si="63"/>
        <v>1.1936067875166665E-3</v>
      </c>
      <c r="F1362" s="18">
        <f t="shared" si="64"/>
        <v>4.7409919737800434</v>
      </c>
      <c r="G1362" s="12">
        <f t="shared" si="65"/>
        <v>32.687830147201304</v>
      </c>
    </row>
    <row r="1363" spans="1:7" x14ac:dyDescent="0.25">
      <c r="A1363" s="24">
        <v>135.38086000000001</v>
      </c>
      <c r="B1363" s="23">
        <v>-134.15642</v>
      </c>
      <c r="C1363" s="25">
        <v>1.4011289</v>
      </c>
      <c r="D1363" s="26">
        <v>-7.1617807000000002E-3</v>
      </c>
      <c r="E1363" s="28">
        <f t="shared" si="63"/>
        <v>1.1950114541833333E-3</v>
      </c>
      <c r="F1363" s="18">
        <f t="shared" si="64"/>
        <v>4.744812753447202</v>
      </c>
      <c r="G1363" s="12">
        <f t="shared" si="65"/>
        <v>32.714173367666696</v>
      </c>
    </row>
    <row r="1364" spans="1:7" x14ac:dyDescent="0.25">
      <c r="A1364" s="24">
        <v>135.48047</v>
      </c>
      <c r="B1364" s="23">
        <v>-134.25257999999999</v>
      </c>
      <c r="C1364" s="25">
        <v>1.4011962</v>
      </c>
      <c r="D1364" s="26">
        <v>-7.1674972000000002E-3</v>
      </c>
      <c r="E1364" s="28">
        <f t="shared" si="63"/>
        <v>1.1959642041833333E-3</v>
      </c>
      <c r="F1364" s="18">
        <f t="shared" si="64"/>
        <v>4.7482137177422503</v>
      </c>
      <c r="G1364" s="12">
        <f t="shared" si="65"/>
        <v>32.737622077098827</v>
      </c>
    </row>
    <row r="1365" spans="1:7" x14ac:dyDescent="0.25">
      <c r="A1365" s="24">
        <v>135.58008000000001</v>
      </c>
      <c r="B1365" s="23">
        <v>-134.36333999999999</v>
      </c>
      <c r="C1365" s="25">
        <v>1.4011406</v>
      </c>
      <c r="D1365" s="26">
        <v>-7.1735525999999999E-3</v>
      </c>
      <c r="E1365" s="28">
        <f t="shared" si="63"/>
        <v>1.1969734375166666E-3</v>
      </c>
      <c r="F1365" s="18">
        <f t="shared" si="64"/>
        <v>4.7521310514082185</v>
      </c>
      <c r="G1365" s="12">
        <f t="shared" si="65"/>
        <v>32.764631010716791</v>
      </c>
    </row>
    <row r="1366" spans="1:7" x14ac:dyDescent="0.25">
      <c r="A1366" s="24">
        <v>135.67968999999999</v>
      </c>
      <c r="B1366" s="23">
        <v>-134.45749000000001</v>
      </c>
      <c r="C1366" s="25">
        <v>1.4010324000000001</v>
      </c>
      <c r="D1366" s="26">
        <v>-7.1777673000000004E-3</v>
      </c>
      <c r="E1366" s="28">
        <f t="shared" si="63"/>
        <v>1.1976758875166668E-3</v>
      </c>
      <c r="F1366" s="18">
        <f t="shared" si="64"/>
        <v>4.7554609264953527</v>
      </c>
      <c r="G1366" s="12">
        <f t="shared" si="65"/>
        <v>32.78758957969594</v>
      </c>
    </row>
    <row r="1367" spans="1:7" x14ac:dyDescent="0.25">
      <c r="A1367" s="24">
        <v>135.77930000000001</v>
      </c>
      <c r="B1367" s="23">
        <v>-134.54942</v>
      </c>
      <c r="C1367" s="25">
        <v>1.4009688</v>
      </c>
      <c r="D1367" s="26">
        <v>-7.1865465E-3</v>
      </c>
      <c r="E1367" s="28">
        <f t="shared" si="63"/>
        <v>1.1991390875166665E-3</v>
      </c>
      <c r="F1367" s="18">
        <f t="shared" si="64"/>
        <v>4.7587122851438943</v>
      </c>
      <c r="G1367" s="12">
        <f t="shared" si="65"/>
        <v>32.810006799518064</v>
      </c>
    </row>
    <row r="1368" spans="1:7" x14ac:dyDescent="0.25">
      <c r="A1368" s="24">
        <v>135.87890999999999</v>
      </c>
      <c r="B1368" s="23">
        <v>-134.64433</v>
      </c>
      <c r="C1368" s="25">
        <v>1.4008863</v>
      </c>
      <c r="D1368" s="26">
        <v>-7.1958569000000003E-3</v>
      </c>
      <c r="E1368" s="28">
        <f t="shared" si="63"/>
        <v>1.2006908208500001E-3</v>
      </c>
      <c r="F1368" s="18">
        <f t="shared" si="64"/>
        <v>4.7620690397325278</v>
      </c>
      <c r="G1368" s="12">
        <f t="shared" si="65"/>
        <v>32.833150695235652</v>
      </c>
    </row>
    <row r="1369" spans="1:7" x14ac:dyDescent="0.25">
      <c r="A1369" s="24">
        <v>135.97852</v>
      </c>
      <c r="B1369" s="23">
        <v>-134.75139999999999</v>
      </c>
      <c r="C1369" s="25">
        <v>1.4009529000000001</v>
      </c>
      <c r="D1369" s="26">
        <v>-7.1987355999999997E-3</v>
      </c>
      <c r="E1369" s="28">
        <f t="shared" si="63"/>
        <v>1.2011706041833332E-3</v>
      </c>
      <c r="F1369" s="18">
        <f t="shared" si="64"/>
        <v>4.7658558663451611</v>
      </c>
      <c r="G1369" s="12">
        <f t="shared" si="65"/>
        <v>32.859259818768287</v>
      </c>
    </row>
    <row r="1370" spans="1:7" x14ac:dyDescent="0.25">
      <c r="A1370" s="24">
        <v>136.07812999999999</v>
      </c>
      <c r="B1370" s="23">
        <v>-134.84926999999999</v>
      </c>
      <c r="C1370" s="25">
        <v>1.4008609000000001</v>
      </c>
      <c r="D1370" s="26">
        <v>-7.2066574000000001E-3</v>
      </c>
      <c r="E1370" s="28">
        <f t="shared" si="63"/>
        <v>1.2024909041833333E-3</v>
      </c>
      <c r="F1370" s="18">
        <f t="shared" si="64"/>
        <v>4.7693173095185841</v>
      </c>
      <c r="G1370" s="12">
        <f t="shared" si="65"/>
        <v>32.883125513361911</v>
      </c>
    </row>
    <row r="1371" spans="1:7" x14ac:dyDescent="0.25">
      <c r="A1371" s="24">
        <v>136.17773</v>
      </c>
      <c r="B1371" s="23">
        <v>-134.94743</v>
      </c>
      <c r="C1371" s="25">
        <v>1.4008049</v>
      </c>
      <c r="D1371" s="26">
        <v>-7.2121466999999998E-3</v>
      </c>
      <c r="E1371" s="28">
        <f t="shared" si="63"/>
        <v>1.2034057875166665E-3</v>
      </c>
      <c r="F1371" s="18">
        <f t="shared" si="64"/>
        <v>4.7727890093438958</v>
      </c>
      <c r="G1371" s="12">
        <f t="shared" si="65"/>
        <v>32.907061924737306</v>
      </c>
    </row>
    <row r="1372" spans="1:7" x14ac:dyDescent="0.25">
      <c r="A1372" s="24">
        <v>0.11230469</v>
      </c>
      <c r="B1372" s="23">
        <v>-135.03031999999999</v>
      </c>
      <c r="C1372" s="25">
        <v>1.3979101</v>
      </c>
      <c r="D1372" s="26">
        <v>8.7230414000000006E-2</v>
      </c>
      <c r="F1372" s="18">
        <f t="shared" ref="F1372:F1435" si="66" xml:space="preserve"> -B1372 / A_6x12_in2</f>
        <v>4.7757206433956476</v>
      </c>
      <c r="G1372" s="12">
        <f t="shared" ref="G1372:G1435" si="67" xml:space="preserve"> -B1372 * kip_to_N / A_6x12_mm2</f>
        <v>32.927274731775874</v>
      </c>
    </row>
    <row r="1373" spans="1:7" x14ac:dyDescent="0.25">
      <c r="A1373" s="24">
        <v>0.21191405999999999</v>
      </c>
      <c r="B1373" s="23">
        <v>-135.09958</v>
      </c>
      <c r="C1373" s="25">
        <v>1.3979193000000001</v>
      </c>
      <c r="D1373" s="26">
        <v>8.7248065E-2</v>
      </c>
      <c r="F1373" s="18">
        <f t="shared" si="66"/>
        <v>4.7781702148086582</v>
      </c>
      <c r="G1373" s="12">
        <f t="shared" si="67"/>
        <v>32.944163850071106</v>
      </c>
    </row>
    <row r="1374" spans="1:7" x14ac:dyDescent="0.25">
      <c r="A1374" s="24">
        <v>0.31152343999999998</v>
      </c>
      <c r="B1374" s="23">
        <v>-135.20354</v>
      </c>
      <c r="C1374" s="25">
        <v>1.397915</v>
      </c>
      <c r="D1374" s="26">
        <v>8.7297365000000002E-2</v>
      </c>
      <c r="F1374" s="18">
        <f t="shared" si="66"/>
        <v>4.7818470476717323</v>
      </c>
      <c r="G1374" s="12">
        <f t="shared" si="67"/>
        <v>32.969514597081968</v>
      </c>
    </row>
    <row r="1375" spans="1:7" x14ac:dyDescent="0.25">
      <c r="A1375" s="24">
        <v>0.41113281000000002</v>
      </c>
      <c r="B1375" s="23">
        <v>-135.31055000000001</v>
      </c>
      <c r="C1375" s="25">
        <v>1.3977815</v>
      </c>
      <c r="D1375" s="26">
        <v>8.7255879999999994E-2</v>
      </c>
      <c r="F1375" s="18">
        <f t="shared" si="66"/>
        <v>4.7856317522184577</v>
      </c>
      <c r="G1375" s="12">
        <f t="shared" si="67"/>
        <v>32.995609089556304</v>
      </c>
    </row>
    <row r="1376" spans="1:7" x14ac:dyDescent="0.25">
      <c r="A1376" s="24">
        <v>0.51074218999999998</v>
      </c>
      <c r="B1376" s="23">
        <v>-135.40804</v>
      </c>
      <c r="C1376" s="25">
        <v>1.3977374</v>
      </c>
      <c r="D1376" s="26">
        <v>8.7327569999999993E-2</v>
      </c>
      <c r="F1376" s="18">
        <f t="shared" si="66"/>
        <v>4.7890797556411311</v>
      </c>
      <c r="G1376" s="12">
        <f t="shared" si="67"/>
        <v>33.019382120780712</v>
      </c>
    </row>
    <row r="1377" spans="1:7" x14ac:dyDescent="0.25">
      <c r="A1377" s="24">
        <v>0.61035156000000002</v>
      </c>
      <c r="B1377" s="23">
        <v>-135.53147999999999</v>
      </c>
      <c r="C1377" s="25">
        <v>1.3976402999999999</v>
      </c>
      <c r="D1377" s="26">
        <v>8.7308124000000001E-2</v>
      </c>
      <c r="F1377" s="18">
        <f t="shared" si="66"/>
        <v>4.7934455525689668</v>
      </c>
      <c r="G1377" s="12">
        <f t="shared" si="67"/>
        <v>33.049483084718958</v>
      </c>
    </row>
    <row r="1378" spans="1:7" x14ac:dyDescent="0.25">
      <c r="A1378" s="24">
        <v>0.70996093999999998</v>
      </c>
      <c r="B1378" s="23">
        <v>-135.61621</v>
      </c>
      <c r="C1378" s="25">
        <v>1.3977189999999999</v>
      </c>
      <c r="D1378" s="26">
        <v>8.7309322999999994E-2</v>
      </c>
      <c r="F1378" s="18">
        <f t="shared" si="66"/>
        <v>4.7964422633085615</v>
      </c>
      <c r="G1378" s="12">
        <f t="shared" si="67"/>
        <v>33.070144577545328</v>
      </c>
    </row>
    <row r="1379" spans="1:7" x14ac:dyDescent="0.25">
      <c r="A1379" s="24">
        <v>0.80957031000000002</v>
      </c>
      <c r="B1379" s="23">
        <v>-135.71956</v>
      </c>
      <c r="C1379" s="25">
        <v>1.3976591</v>
      </c>
      <c r="D1379" s="26">
        <v>8.7303005000000003E-2</v>
      </c>
      <c r="F1379" s="18">
        <f t="shared" si="66"/>
        <v>4.800097521834906</v>
      </c>
      <c r="G1379" s="12">
        <f t="shared" si="67"/>
        <v>33.095346575463502</v>
      </c>
    </row>
    <row r="1380" spans="1:7" x14ac:dyDescent="0.25">
      <c r="A1380" s="24">
        <v>0.90917968999999998</v>
      </c>
      <c r="B1380" s="23">
        <v>-135.82079999999999</v>
      </c>
      <c r="C1380" s="25">
        <v>1.3976043</v>
      </c>
      <c r="D1380" s="26">
        <v>8.7320887E-2</v>
      </c>
      <c r="F1380" s="18">
        <f t="shared" si="66"/>
        <v>4.8036781543768212</v>
      </c>
      <c r="G1380" s="12">
        <f t="shared" si="67"/>
        <v>33.120034047831517</v>
      </c>
    </row>
    <row r="1381" spans="1:7" x14ac:dyDescent="0.25">
      <c r="A1381" s="24">
        <v>1.0087891</v>
      </c>
      <c r="B1381" s="23">
        <v>-135.92206999999999</v>
      </c>
      <c r="C1381" s="25">
        <v>1.3975887</v>
      </c>
      <c r="D1381" s="26">
        <v>8.7266846999999995E-2</v>
      </c>
      <c r="F1381" s="18">
        <f t="shared" si="66"/>
        <v>4.8072598479516921</v>
      </c>
      <c r="G1381" s="12">
        <f t="shared" si="67"/>
        <v>33.144728835728685</v>
      </c>
    </row>
    <row r="1382" spans="1:7" x14ac:dyDescent="0.25">
      <c r="A1382" s="24">
        <v>1.1083984</v>
      </c>
      <c r="B1382" s="23">
        <v>-136.01674</v>
      </c>
      <c r="C1382" s="25">
        <v>1.3975481000000001</v>
      </c>
      <c r="D1382" s="26">
        <v>8.7308988000000004E-2</v>
      </c>
      <c r="F1382" s="18">
        <f t="shared" si="66"/>
        <v>4.8106081142766941</v>
      </c>
      <c r="G1382" s="12">
        <f t="shared" si="67"/>
        <v>33.167814207213091</v>
      </c>
    </row>
    <row r="1383" spans="1:7" x14ac:dyDescent="0.25">
      <c r="A1383" s="24">
        <v>1.2080078000000001</v>
      </c>
      <c r="B1383" s="23">
        <v>-136.13140999999999</v>
      </c>
      <c r="C1383" s="25">
        <v>1.3973902</v>
      </c>
      <c r="D1383" s="26">
        <v>8.7330475000000005E-2</v>
      </c>
      <c r="F1383" s="18">
        <f t="shared" si="66"/>
        <v>4.8146637359043272</v>
      </c>
      <c r="G1383" s="12">
        <f t="shared" si="67"/>
        <v>33.195776598130124</v>
      </c>
    </row>
    <row r="1384" spans="1:7" x14ac:dyDescent="0.25">
      <c r="A1384" s="24">
        <v>1.3076171999999999</v>
      </c>
      <c r="B1384" s="23">
        <v>-136.23456999999999</v>
      </c>
      <c r="C1384" s="25">
        <v>1.3974420999999999</v>
      </c>
      <c r="D1384" s="26">
        <v>8.7280891999999999E-2</v>
      </c>
      <c r="F1384" s="18">
        <f t="shared" si="66"/>
        <v>4.8183122745552955</v>
      </c>
      <c r="G1384" s="12">
        <f t="shared" si="67"/>
        <v>33.220932264363675</v>
      </c>
    </row>
    <row r="1385" spans="1:7" x14ac:dyDescent="0.25">
      <c r="A1385" s="24">
        <v>1.4072266</v>
      </c>
      <c r="B1385" s="23">
        <v>-136.33174</v>
      </c>
      <c r="C1385" s="25">
        <v>1.3973703</v>
      </c>
      <c r="D1385" s="26">
        <v>8.7364613999999993E-2</v>
      </c>
      <c r="F1385" s="18">
        <f t="shared" si="66"/>
        <v>4.8217489602931272</v>
      </c>
      <c r="G1385" s="12">
        <f t="shared" si="67"/>
        <v>33.24462726327716</v>
      </c>
    </row>
    <row r="1386" spans="1:7" x14ac:dyDescent="0.25">
      <c r="A1386" s="24">
        <v>1.5068359</v>
      </c>
      <c r="B1386" s="23">
        <v>-136.42547999999999</v>
      </c>
      <c r="C1386" s="25">
        <v>1.3973125</v>
      </c>
      <c r="D1386" s="26">
        <v>8.7332293000000005E-2</v>
      </c>
      <c r="F1386" s="18">
        <f t="shared" si="66"/>
        <v>4.8250643345965569</v>
      </c>
      <c r="G1386" s="12">
        <f t="shared" si="67"/>
        <v>33.26748585335794</v>
      </c>
    </row>
    <row r="1387" spans="1:7" x14ac:dyDescent="0.25">
      <c r="A1387" s="24">
        <v>1.6064453000000001</v>
      </c>
      <c r="B1387" s="23">
        <v>-136.52292</v>
      </c>
      <c r="C1387" s="25">
        <v>1.3972553000000001</v>
      </c>
      <c r="D1387" s="26">
        <v>8.7317325000000001E-2</v>
      </c>
      <c r="F1387" s="18">
        <f t="shared" si="66"/>
        <v>4.8285105696309731</v>
      </c>
      <c r="G1387" s="12">
        <f t="shared" si="67"/>
        <v>33.291246692033759</v>
      </c>
    </row>
    <row r="1388" spans="1:7" x14ac:dyDescent="0.25">
      <c r="A1388" s="24">
        <v>1.7060546999999999</v>
      </c>
      <c r="B1388" s="23">
        <v>-136.62195</v>
      </c>
      <c r="C1388" s="25">
        <v>1.3972723</v>
      </c>
      <c r="D1388" s="26">
        <v>8.7353863000000004E-2</v>
      </c>
      <c r="F1388" s="18">
        <f t="shared" si="66"/>
        <v>4.8320130394119492</v>
      </c>
      <c r="G1388" s="12">
        <f t="shared" si="67"/>
        <v>33.315395253754474</v>
      </c>
    </row>
    <row r="1389" spans="1:7" x14ac:dyDescent="0.25">
      <c r="A1389" s="24">
        <v>1.8056641</v>
      </c>
      <c r="B1389" s="23">
        <v>-136.72792000000001</v>
      </c>
      <c r="C1389" s="25">
        <v>1.3971861999999999</v>
      </c>
      <c r="D1389" s="26">
        <v>8.7373719000000002E-2</v>
      </c>
      <c r="F1389" s="18">
        <f t="shared" si="66"/>
        <v>4.8357609614829382</v>
      </c>
      <c r="G1389" s="12">
        <f t="shared" si="67"/>
        <v>33.34123614121831</v>
      </c>
    </row>
    <row r="1390" spans="1:7" x14ac:dyDescent="0.25">
      <c r="A1390" s="24">
        <v>1.9052734</v>
      </c>
      <c r="B1390" s="23">
        <v>-136.82599999999999</v>
      </c>
      <c r="C1390" s="25">
        <v>1.397071</v>
      </c>
      <c r="D1390" s="26">
        <v>8.7347537000000003E-2</v>
      </c>
      <c r="F1390" s="18">
        <f t="shared" si="66"/>
        <v>4.8392298318870379</v>
      </c>
      <c r="G1390" s="12">
        <f t="shared" si="67"/>
        <v>33.365153044515978</v>
      </c>
    </row>
    <row r="1391" spans="1:7" x14ac:dyDescent="0.25">
      <c r="A1391" s="24">
        <v>2.0048827999999999</v>
      </c>
      <c r="B1391" s="23">
        <v>-136.91998000000001</v>
      </c>
      <c r="C1391" s="25">
        <v>1.3971416000000001</v>
      </c>
      <c r="D1391" s="26">
        <v>8.7415166000000002E-2</v>
      </c>
      <c r="F1391" s="18">
        <f t="shared" si="66"/>
        <v>4.8425536944541001</v>
      </c>
      <c r="G1391" s="12">
        <f t="shared" si="67"/>
        <v>33.388070158829947</v>
      </c>
    </row>
    <row r="1392" spans="1:7" x14ac:dyDescent="0.25">
      <c r="A1392" s="24">
        <v>2.1044922000000001</v>
      </c>
      <c r="B1392" s="23">
        <v>-137.00459000000001</v>
      </c>
      <c r="C1392" s="25">
        <v>1.3970346</v>
      </c>
      <c r="D1392" s="26">
        <v>8.7261594999999997E-2</v>
      </c>
      <c r="F1392" s="18">
        <f t="shared" si="66"/>
        <v>4.8455461610618791</v>
      </c>
      <c r="G1392" s="12">
        <f t="shared" si="67"/>
        <v>33.408702389539734</v>
      </c>
    </row>
    <row r="1393" spans="1:7" x14ac:dyDescent="0.25">
      <c r="A1393" s="24">
        <v>2.2041016</v>
      </c>
      <c r="B1393" s="23">
        <v>-137.11277999999999</v>
      </c>
      <c r="C1393" s="25">
        <v>1.3969882</v>
      </c>
      <c r="D1393" s="26">
        <v>8.7436542000000006E-2</v>
      </c>
      <c r="F1393" s="18">
        <f t="shared" si="66"/>
        <v>4.8493725995714589</v>
      </c>
      <c r="G1393" s="12">
        <f t="shared" si="67"/>
        <v>33.435084626160588</v>
      </c>
    </row>
    <row r="1394" spans="1:7" x14ac:dyDescent="0.25">
      <c r="A1394" s="24">
        <v>2.3037109</v>
      </c>
      <c r="B1394" s="23">
        <v>-137.20151000000001</v>
      </c>
      <c r="C1394" s="25">
        <v>1.3969362999999999</v>
      </c>
      <c r="D1394" s="26">
        <v>8.7321742999999993E-2</v>
      </c>
      <c r="F1394" s="18">
        <f t="shared" si="66"/>
        <v>4.8525107813715804</v>
      </c>
      <c r="G1394" s="12">
        <f t="shared" si="67"/>
        <v>33.456721522873501</v>
      </c>
    </row>
    <row r="1395" spans="1:7" x14ac:dyDescent="0.25">
      <c r="A1395" s="24">
        <v>2.4033202999999999</v>
      </c>
      <c r="B1395" s="23">
        <v>-137.33595</v>
      </c>
      <c r="C1395" s="25">
        <v>1.3969052</v>
      </c>
      <c r="D1395" s="26">
        <v>8.7445542000000001E-2</v>
      </c>
      <c r="F1395" s="18">
        <f t="shared" si="66"/>
        <v>4.8572656237158629</v>
      </c>
      <c r="G1395" s="12">
        <f t="shared" si="67"/>
        <v>33.489504847499695</v>
      </c>
    </row>
    <row r="1396" spans="1:7" x14ac:dyDescent="0.25">
      <c r="A1396" s="24">
        <v>2.5029297000000001</v>
      </c>
      <c r="B1396" s="23">
        <v>-137.42438999999999</v>
      </c>
      <c r="C1396" s="25">
        <v>1.3969612</v>
      </c>
      <c r="D1396" s="26">
        <v>8.7397612999999999E-2</v>
      </c>
      <c r="F1396" s="18">
        <f t="shared" si="66"/>
        <v>4.8603935488640957</v>
      </c>
      <c r="G1396" s="12">
        <f t="shared" si="67"/>
        <v>33.511071027430823</v>
      </c>
    </row>
    <row r="1397" spans="1:7" x14ac:dyDescent="0.25">
      <c r="A1397" s="24">
        <v>2.6025391</v>
      </c>
      <c r="B1397" s="23">
        <v>-137.51627999999999</v>
      </c>
      <c r="C1397" s="25">
        <v>1.3967674000000001</v>
      </c>
      <c r="D1397" s="26">
        <v>8.7434134999999996E-2</v>
      </c>
      <c r="F1397" s="18">
        <f t="shared" si="66"/>
        <v>4.8636434928020318</v>
      </c>
      <c r="G1397" s="12">
        <f t="shared" si="67"/>
        <v>33.533478493214091</v>
      </c>
    </row>
    <row r="1398" spans="1:7" x14ac:dyDescent="0.25">
      <c r="A1398" s="24">
        <v>2.7021484</v>
      </c>
      <c r="B1398" s="23">
        <v>-137.60669999999999</v>
      </c>
      <c r="C1398" s="25">
        <v>1.3967438000000001</v>
      </c>
      <c r="D1398" s="26">
        <v>8.7384053000000003E-2</v>
      </c>
      <c r="F1398" s="18">
        <f t="shared" si="66"/>
        <v>4.8668414461252247</v>
      </c>
      <c r="G1398" s="12">
        <f t="shared" si="67"/>
        <v>33.555527498069054</v>
      </c>
    </row>
    <row r="1399" spans="1:7" x14ac:dyDescent="0.25">
      <c r="A1399" s="24">
        <v>2.8017577999999999</v>
      </c>
      <c r="B1399" s="23">
        <v>-137.71762000000001</v>
      </c>
      <c r="C1399" s="25">
        <v>1.396663</v>
      </c>
      <c r="D1399" s="26">
        <v>8.7424077000000003E-2</v>
      </c>
      <c r="F1399" s="18">
        <f t="shared" si="66"/>
        <v>4.8707644386336151</v>
      </c>
      <c r="G1399" s="12">
        <f t="shared" si="67"/>
        <v>33.58257544784248</v>
      </c>
    </row>
    <row r="1400" spans="1:7" x14ac:dyDescent="0.25">
      <c r="A1400" s="24">
        <v>2.9013672000000001</v>
      </c>
      <c r="B1400" s="23">
        <v>-137.81151</v>
      </c>
      <c r="C1400" s="25">
        <v>1.3966441000000001</v>
      </c>
      <c r="D1400" s="26">
        <v>8.7384961999999997E-2</v>
      </c>
      <c r="F1400" s="18">
        <f t="shared" si="66"/>
        <v>4.8740851181018146</v>
      </c>
      <c r="G1400" s="12">
        <f t="shared" si="67"/>
        <v>33.605470615568997</v>
      </c>
    </row>
    <row r="1401" spans="1:7" x14ac:dyDescent="0.25">
      <c r="A1401" s="24">
        <v>3.0009766</v>
      </c>
      <c r="B1401" s="23">
        <v>-137.91445999999999</v>
      </c>
      <c r="C1401" s="25">
        <v>1.3966502000000001</v>
      </c>
      <c r="D1401" s="26">
        <v>8.7366580999999999E-2</v>
      </c>
      <c r="F1401" s="18">
        <f t="shared" si="66"/>
        <v>4.8777262295221053</v>
      </c>
      <c r="G1401" s="12">
        <f t="shared" si="67"/>
        <v>33.630575073098505</v>
      </c>
    </row>
    <row r="1402" spans="1:7" x14ac:dyDescent="0.25">
      <c r="A1402" s="24">
        <v>3.1005859</v>
      </c>
      <c r="B1402" s="23">
        <v>-138.01374999999999</v>
      </c>
      <c r="C1402" s="25">
        <v>1.3965810999999999</v>
      </c>
      <c r="D1402" s="26">
        <v>8.7430775000000002E-2</v>
      </c>
      <c r="F1402" s="18">
        <f t="shared" si="66"/>
        <v>4.8812378949220152</v>
      </c>
      <c r="G1402" s="12">
        <f t="shared" si="67"/>
        <v>33.654787036071845</v>
      </c>
    </row>
    <row r="1403" spans="1:7" x14ac:dyDescent="0.25">
      <c r="A1403" s="24">
        <v>3.2001952999999999</v>
      </c>
      <c r="B1403" s="23">
        <v>-138.09483</v>
      </c>
      <c r="C1403" s="25">
        <v>1.3965212</v>
      </c>
      <c r="D1403" s="26">
        <v>8.7403491E-2</v>
      </c>
      <c r="F1403" s="18">
        <f t="shared" si="66"/>
        <v>4.8841055133188807</v>
      </c>
      <c r="G1403" s="12">
        <f t="shared" si="67"/>
        <v>33.674558472851771</v>
      </c>
    </row>
    <row r="1404" spans="1:7" x14ac:dyDescent="0.25">
      <c r="A1404" s="24">
        <v>3.2998047000000001</v>
      </c>
      <c r="B1404" s="23">
        <v>-138.20769000000001</v>
      </c>
      <c r="C1404" s="25">
        <v>1.3964369999999999</v>
      </c>
      <c r="D1404" s="26">
        <v>8.7361775000000003E-2</v>
      </c>
      <c r="F1404" s="18">
        <f t="shared" si="66"/>
        <v>4.8880971192916256</v>
      </c>
      <c r="G1404" s="12">
        <f t="shared" si="67"/>
        <v>33.702079493510155</v>
      </c>
    </row>
    <row r="1405" spans="1:7" x14ac:dyDescent="0.25">
      <c r="A1405" s="24">
        <v>3.3994141</v>
      </c>
      <c r="B1405" s="23">
        <v>-138.31890999999999</v>
      </c>
      <c r="C1405" s="25">
        <v>1.3964224000000001</v>
      </c>
      <c r="D1405" s="26">
        <v>8.7398395000000004E-2</v>
      </c>
      <c r="F1405" s="18">
        <f t="shared" si="66"/>
        <v>4.8920307221295536</v>
      </c>
      <c r="G1405" s="12">
        <f t="shared" si="67"/>
        <v>33.729200598575062</v>
      </c>
    </row>
    <row r="1406" spans="1:7" x14ac:dyDescent="0.25">
      <c r="A1406" s="24">
        <v>3.4990234</v>
      </c>
      <c r="B1406" s="23">
        <v>-138.40156999999999</v>
      </c>
      <c r="C1406" s="25">
        <v>1.3963213000000001</v>
      </c>
      <c r="D1406" s="26">
        <v>8.7479643999999995E-2</v>
      </c>
      <c r="F1406" s="18">
        <f t="shared" si="66"/>
        <v>4.8949542215953263</v>
      </c>
      <c r="G1406" s="12">
        <f t="shared" si="67"/>
        <v>33.749357319890159</v>
      </c>
    </row>
    <row r="1407" spans="1:7" x14ac:dyDescent="0.25">
      <c r="A1407" s="24">
        <v>3.5986327999999999</v>
      </c>
      <c r="B1407" s="23">
        <v>-138.49995000000001</v>
      </c>
      <c r="C1407" s="25">
        <v>1.3962901000000001</v>
      </c>
      <c r="D1407" s="26">
        <v>8.7402812999999996E-2</v>
      </c>
      <c r="F1407" s="18">
        <f t="shared" si="66"/>
        <v>4.8984337023289672</v>
      </c>
      <c r="G1407" s="12">
        <f t="shared" si="67"/>
        <v>33.773347378479315</v>
      </c>
    </row>
    <row r="1408" spans="1:7" x14ac:dyDescent="0.25">
      <c r="A1408" s="24">
        <v>3.6982422000000001</v>
      </c>
      <c r="B1408" s="23">
        <v>-138.60338999999999</v>
      </c>
      <c r="C1408" s="25">
        <v>1.3962490999999999</v>
      </c>
      <c r="D1408" s="26">
        <v>8.7574042000000005E-2</v>
      </c>
      <c r="F1408" s="18">
        <f t="shared" si="66"/>
        <v>4.9020921439541718</v>
      </c>
      <c r="G1408" s="12">
        <f t="shared" si="67"/>
        <v>33.79857132298492</v>
      </c>
    </row>
    <row r="1409" spans="1:7" x14ac:dyDescent="0.25">
      <c r="A1409" s="24">
        <v>3.7978516</v>
      </c>
      <c r="B1409" s="23">
        <v>-138.70660000000001</v>
      </c>
      <c r="C1409" s="25">
        <v>1.3962209000000001</v>
      </c>
      <c r="D1409" s="26">
        <v>8.7200611999999997E-2</v>
      </c>
      <c r="F1409" s="18">
        <f t="shared" si="66"/>
        <v>4.9057424509933982</v>
      </c>
      <c r="G1409" s="12">
        <f t="shared" si="67"/>
        <v>33.82373918176706</v>
      </c>
    </row>
    <row r="1410" spans="1:7" x14ac:dyDescent="0.25">
      <c r="A1410" s="24">
        <v>3.8974609</v>
      </c>
      <c r="B1410" s="23">
        <v>-138.80549999999999</v>
      </c>
      <c r="C1410" s="25">
        <v>1.3962547999999999</v>
      </c>
      <c r="D1410" s="26">
        <v>8.7435015000000005E-2</v>
      </c>
      <c r="F1410" s="18">
        <f t="shared" si="66"/>
        <v>4.909240322964906</v>
      </c>
      <c r="G1410" s="12">
        <f t="shared" si="67"/>
        <v>33.847856042861459</v>
      </c>
    </row>
    <row r="1411" spans="1:7" x14ac:dyDescent="0.25">
      <c r="A1411" s="24">
        <v>3.9970702999999999</v>
      </c>
      <c r="B1411" s="23">
        <v>-138.90483</v>
      </c>
      <c r="C1411" s="25">
        <v>1.3960452000000001</v>
      </c>
      <c r="D1411" s="26">
        <v>8.7272651000000007E-2</v>
      </c>
      <c r="F1411" s="18">
        <f t="shared" si="66"/>
        <v>4.9127534030754214</v>
      </c>
      <c r="G1411" s="12">
        <f t="shared" si="67"/>
        <v>33.872077759873669</v>
      </c>
    </row>
    <row r="1412" spans="1:7" x14ac:dyDescent="0.25">
      <c r="A1412" s="24">
        <v>4.0966797000000001</v>
      </c>
      <c r="B1412" s="23">
        <v>-138.9975</v>
      </c>
      <c r="C1412" s="25">
        <v>1.396091</v>
      </c>
      <c r="D1412" s="26">
        <v>8.7431349000000005E-2</v>
      </c>
      <c r="F1412" s="18">
        <f t="shared" si="66"/>
        <v>4.9160309338701609</v>
      </c>
      <c r="G1412" s="12">
        <f t="shared" si="67"/>
        <v>33.894675429414796</v>
      </c>
    </row>
    <row r="1413" spans="1:7" x14ac:dyDescent="0.25">
      <c r="A1413" s="24">
        <v>4.1962891000000004</v>
      </c>
      <c r="B1413" s="23">
        <v>-139.09752</v>
      </c>
      <c r="C1413" s="25">
        <v>1.396031</v>
      </c>
      <c r="D1413" s="26">
        <v>8.7428421000000006E-2</v>
      </c>
      <c r="F1413" s="18">
        <f t="shared" si="66"/>
        <v>4.919568417738617</v>
      </c>
      <c r="G1413" s="12">
        <f t="shared" si="67"/>
        <v>33.919065403597429</v>
      </c>
    </row>
    <row r="1414" spans="1:7" x14ac:dyDescent="0.25">
      <c r="A1414" s="24">
        <v>4.2958983999999996</v>
      </c>
      <c r="B1414" s="23">
        <v>-139.20133999999999</v>
      </c>
      <c r="C1414" s="25">
        <v>1.3960456000000001</v>
      </c>
      <c r="D1414" s="26">
        <v>8.7447047E-2</v>
      </c>
      <c r="F1414" s="18">
        <f t="shared" si="66"/>
        <v>4.9232402991145721</v>
      </c>
      <c r="G1414" s="12">
        <f t="shared" si="67"/>
        <v>33.944382011472257</v>
      </c>
    </row>
    <row r="1415" spans="1:7" x14ac:dyDescent="0.25">
      <c r="A1415" s="24">
        <v>4.3955077999999999</v>
      </c>
      <c r="B1415" s="23">
        <v>-139.28525999999999</v>
      </c>
      <c r="C1415" s="25">
        <v>1.3958718999999999</v>
      </c>
      <c r="D1415" s="26">
        <v>8.7038963999999996E-2</v>
      </c>
      <c r="F1415" s="18">
        <f t="shared" si="66"/>
        <v>4.9262083619644104</v>
      </c>
      <c r="G1415" s="12">
        <f t="shared" si="67"/>
        <v>33.964845985011614</v>
      </c>
    </row>
    <row r="1416" spans="1:7" x14ac:dyDescent="0.25">
      <c r="A1416" s="24">
        <v>4.4951172000000001</v>
      </c>
      <c r="B1416" s="23">
        <v>-139.39767000000001</v>
      </c>
      <c r="C1416" s="25">
        <v>1.3959613</v>
      </c>
      <c r="D1416" s="26">
        <v>8.6092949000000002E-2</v>
      </c>
      <c r="F1416" s="18">
        <f t="shared" si="66"/>
        <v>4.9301840524428462</v>
      </c>
      <c r="G1416" s="12">
        <f t="shared" si="67"/>
        <v>33.992257272732765</v>
      </c>
    </row>
    <row r="1417" spans="1:7" x14ac:dyDescent="0.25">
      <c r="A1417" s="24">
        <v>4.5947266000000004</v>
      </c>
      <c r="B1417" s="23">
        <v>-139.49506</v>
      </c>
      <c r="C1417" s="25">
        <v>1.3957785</v>
      </c>
      <c r="D1417" s="26">
        <v>8.7836451999999995E-2</v>
      </c>
      <c r="F1417" s="18">
        <f t="shared" si="66"/>
        <v>4.9336285190890052</v>
      </c>
      <c r="G1417" s="12">
        <f t="shared" si="67"/>
        <v>34.016005918860003</v>
      </c>
    </row>
    <row r="1418" spans="1:7" x14ac:dyDescent="0.25">
      <c r="A1418" s="24">
        <v>4.6943358999999996</v>
      </c>
      <c r="B1418" s="23">
        <v>-139.60709</v>
      </c>
      <c r="C1418" s="25">
        <v>1.3957629</v>
      </c>
      <c r="D1418" s="26">
        <v>8.7679735999999994E-2</v>
      </c>
      <c r="F1418" s="18">
        <f t="shared" si="66"/>
        <v>4.9375907698166914</v>
      </c>
      <c r="G1418" s="12">
        <f t="shared" si="67"/>
        <v>34.043324543211938</v>
      </c>
    </row>
    <row r="1419" spans="1:7" x14ac:dyDescent="0.25">
      <c r="A1419" s="24">
        <v>4.7939452999999999</v>
      </c>
      <c r="B1419" s="23">
        <v>-139.69972000000001</v>
      </c>
      <c r="C1419" s="25">
        <v>1.3956823</v>
      </c>
      <c r="D1419" s="26">
        <v>8.8017300000000007E-2</v>
      </c>
      <c r="F1419" s="18">
        <f t="shared" si="66"/>
        <v>4.9408668859008253</v>
      </c>
      <c r="G1419" s="12">
        <f t="shared" si="67"/>
        <v>34.065912458714202</v>
      </c>
    </row>
    <row r="1420" spans="1:7" x14ac:dyDescent="0.25">
      <c r="A1420" s="24">
        <v>4.8935547000000001</v>
      </c>
      <c r="B1420" s="23">
        <v>-139.79488000000001</v>
      </c>
      <c r="C1420" s="25">
        <v>1.3957143999999999</v>
      </c>
      <c r="D1420" s="26">
        <v>8.7757871000000001E-2</v>
      </c>
      <c r="F1420" s="18">
        <f t="shared" si="66"/>
        <v>4.944232482430742</v>
      </c>
      <c r="G1420" s="12">
        <f t="shared" si="67"/>
        <v>34.089117317174697</v>
      </c>
    </row>
    <row r="1421" spans="1:7" x14ac:dyDescent="0.25">
      <c r="A1421" s="24">
        <v>4.9931641000000004</v>
      </c>
      <c r="B1421" s="23">
        <v>-139.90503000000001</v>
      </c>
      <c r="C1421" s="25">
        <v>1.3956012</v>
      </c>
      <c r="D1421" s="26">
        <v>8.7517433000000006E-2</v>
      </c>
      <c r="F1421" s="18">
        <f t="shared" si="66"/>
        <v>4.9481282417599806</v>
      </c>
      <c r="G1421" s="12">
        <f t="shared" si="67"/>
        <v>34.115977501699966</v>
      </c>
    </row>
    <row r="1422" spans="1:7" x14ac:dyDescent="0.25">
      <c r="A1422" s="24">
        <v>5.0927733999999996</v>
      </c>
      <c r="B1422" s="23">
        <v>-139.98412999999999</v>
      </c>
      <c r="C1422" s="25">
        <v>1.3955671999999999</v>
      </c>
      <c r="D1422" s="26">
        <v>8.7296285000000001E-2</v>
      </c>
      <c r="F1422" s="18">
        <f t="shared" si="66"/>
        <v>4.9509258319818841</v>
      </c>
      <c r="G1422" s="12">
        <f t="shared" si="67"/>
        <v>34.13526611355605</v>
      </c>
    </row>
    <row r="1423" spans="1:7" x14ac:dyDescent="0.25">
      <c r="A1423" s="24">
        <v>5.1923827999999999</v>
      </c>
      <c r="B1423" s="23">
        <v>-140.08887999999999</v>
      </c>
      <c r="C1423" s="25">
        <v>1.3955603000000001</v>
      </c>
      <c r="D1423" s="26">
        <v>8.5663251999999995E-2</v>
      </c>
      <c r="F1423" s="18">
        <f t="shared" si="66"/>
        <v>4.9546306053794122</v>
      </c>
      <c r="G1423" s="12">
        <f t="shared" si="67"/>
        <v>34.160809502834496</v>
      </c>
    </row>
    <row r="1424" spans="1:7" x14ac:dyDescent="0.25">
      <c r="A1424" s="24">
        <v>5.2919922000000001</v>
      </c>
      <c r="B1424" s="23">
        <v>-140.18351999999999</v>
      </c>
      <c r="C1424" s="25">
        <v>1.395475</v>
      </c>
      <c r="D1424" s="26">
        <v>8.6956254999999996E-2</v>
      </c>
      <c r="F1424" s="18">
        <f t="shared" si="66"/>
        <v>4.9579778106714603</v>
      </c>
      <c r="G1424" s="12">
        <f t="shared" si="67"/>
        <v>34.183887558789749</v>
      </c>
    </row>
    <row r="1425" spans="1:7" x14ac:dyDescent="0.25">
      <c r="A1425" s="24">
        <v>5.3916016000000004</v>
      </c>
      <c r="B1425" s="23">
        <v>-140.28550999999999</v>
      </c>
      <c r="C1425" s="25">
        <v>1.3954005</v>
      </c>
      <c r="D1425" s="26">
        <v>8.7346382E-2</v>
      </c>
      <c r="F1425" s="18">
        <f t="shared" si="66"/>
        <v>4.9615849690372249</v>
      </c>
      <c r="G1425" s="12">
        <f t="shared" si="67"/>
        <v>34.208757919386493</v>
      </c>
    </row>
    <row r="1426" spans="1:7" x14ac:dyDescent="0.25">
      <c r="A1426" s="24">
        <v>5.4912108999999996</v>
      </c>
      <c r="B1426" s="23">
        <v>-140.37871999999999</v>
      </c>
      <c r="C1426" s="25">
        <v>1.39537</v>
      </c>
      <c r="D1426" s="26">
        <v>8.7590589999999996E-2</v>
      </c>
      <c r="F1426" s="18">
        <f t="shared" si="66"/>
        <v>4.9648815984251353</v>
      </c>
      <c r="G1426" s="12">
        <f t="shared" si="67"/>
        <v>34.231487268452312</v>
      </c>
    </row>
    <row r="1427" spans="1:7" x14ac:dyDescent="0.25">
      <c r="A1427" s="24">
        <v>5.5908202999999999</v>
      </c>
      <c r="B1427" s="23">
        <v>-140.47958</v>
      </c>
      <c r="C1427" s="25">
        <v>1.3952789999999999</v>
      </c>
      <c r="D1427" s="26">
        <v>8.7858662000000004E-2</v>
      </c>
      <c r="F1427" s="18">
        <f t="shared" si="66"/>
        <v>4.9684487912163018</v>
      </c>
      <c r="G1427" s="12">
        <f t="shared" si="67"/>
        <v>34.256082077451104</v>
      </c>
    </row>
    <row r="1428" spans="1:7" x14ac:dyDescent="0.25">
      <c r="A1428" s="24">
        <v>5.6904297000000001</v>
      </c>
      <c r="B1428" s="23">
        <v>-140.57456999999999</v>
      </c>
      <c r="C1428" s="25">
        <v>1.3953701999999999</v>
      </c>
      <c r="D1428" s="26">
        <v>8.7566867000000007E-2</v>
      </c>
      <c r="F1428" s="18">
        <f t="shared" si="66"/>
        <v>4.9718083752261464</v>
      </c>
      <c r="G1428" s="12">
        <f t="shared" si="67"/>
        <v>34.279245481246427</v>
      </c>
    </row>
    <row r="1429" spans="1:7" x14ac:dyDescent="0.25">
      <c r="A1429" s="24">
        <v>5.7900391000000004</v>
      </c>
      <c r="B1429" s="23">
        <v>-140.68845999999999</v>
      </c>
      <c r="C1429" s="25">
        <v>1.3952175</v>
      </c>
      <c r="D1429" s="26">
        <v>8.7794765999999996E-2</v>
      </c>
      <c r="F1429" s="18">
        <f t="shared" si="66"/>
        <v>4.9758364099969761</v>
      </c>
      <c r="G1429" s="12">
        <f t="shared" si="67"/>
        <v>34.307017668405592</v>
      </c>
    </row>
    <row r="1430" spans="1:7" x14ac:dyDescent="0.25">
      <c r="A1430" s="24">
        <v>5.8896483999999996</v>
      </c>
      <c r="B1430" s="23">
        <v>-140.77904000000001</v>
      </c>
      <c r="C1430" s="25">
        <v>1.3952637999999999</v>
      </c>
      <c r="D1430" s="26">
        <v>8.7655492000000002E-2</v>
      </c>
      <c r="F1430" s="18">
        <f t="shared" si="66"/>
        <v>4.9790400221625912</v>
      </c>
      <c r="G1430" s="12">
        <f t="shared" si="67"/>
        <v>34.329105689416025</v>
      </c>
    </row>
    <row r="1431" spans="1:7" x14ac:dyDescent="0.25">
      <c r="A1431" s="24">
        <v>5.9892577999999999</v>
      </c>
      <c r="B1431" s="23">
        <v>-140.87790000000001</v>
      </c>
      <c r="C1431" s="25">
        <v>1.3952608</v>
      </c>
      <c r="D1431" s="26">
        <v>8.7855040999999995E-2</v>
      </c>
      <c r="F1431" s="18">
        <f t="shared" si="66"/>
        <v>4.9825364794234943</v>
      </c>
      <c r="G1431" s="12">
        <f t="shared" si="67"/>
        <v>34.35321279647156</v>
      </c>
    </row>
    <row r="1432" spans="1:7" x14ac:dyDescent="0.25">
      <c r="A1432" s="24">
        <v>6.0888672000000001</v>
      </c>
      <c r="B1432" s="23">
        <v>-140.99048999999999</v>
      </c>
      <c r="C1432" s="25">
        <v>1.3951336999999999</v>
      </c>
      <c r="D1432" s="26">
        <v>8.7706581000000006E-2</v>
      </c>
      <c r="F1432" s="18">
        <f t="shared" si="66"/>
        <v>4.9865185360996529</v>
      </c>
      <c r="G1432" s="12">
        <f t="shared" si="67"/>
        <v>34.380667977367601</v>
      </c>
    </row>
    <row r="1433" spans="1:7" x14ac:dyDescent="0.25">
      <c r="A1433" s="24">
        <v>6.1884766000000004</v>
      </c>
      <c r="B1433" s="23">
        <v>-141.09164000000001</v>
      </c>
      <c r="C1433" s="25">
        <v>1.3949781999999999</v>
      </c>
      <c r="D1433" s="26">
        <v>8.7944603999999996E-2</v>
      </c>
      <c r="F1433" s="18">
        <f t="shared" si="66"/>
        <v>4.9900959855427081</v>
      </c>
      <c r="G1433" s="12">
        <f t="shared" si="67"/>
        <v>34.405333503148178</v>
      </c>
    </row>
    <row r="1434" spans="1:7" x14ac:dyDescent="0.25">
      <c r="A1434" s="24">
        <v>6.2880858999999996</v>
      </c>
      <c r="B1434" s="23">
        <v>-141.20195000000001</v>
      </c>
      <c r="C1434" s="25">
        <v>1.3949682999999999</v>
      </c>
      <c r="D1434" s="26">
        <v>8.7828516999999995E-2</v>
      </c>
      <c r="F1434" s="18">
        <f t="shared" si="66"/>
        <v>4.9939974037143671</v>
      </c>
      <c r="G1434" s="12">
        <f t="shared" si="67"/>
        <v>34.432232703828902</v>
      </c>
    </row>
    <row r="1435" spans="1:7" x14ac:dyDescent="0.25">
      <c r="A1435" s="24">
        <v>6.3876952999999999</v>
      </c>
      <c r="B1435" s="23">
        <v>-141.27519000000001</v>
      </c>
      <c r="C1435" s="25">
        <v>1.3948780000000001</v>
      </c>
      <c r="D1435" s="26">
        <v>8.7873936E-2</v>
      </c>
      <c r="F1435" s="18">
        <f t="shared" si="66"/>
        <v>4.9965877388326003</v>
      </c>
      <c r="G1435" s="12">
        <f t="shared" si="67"/>
        <v>34.45009234899122</v>
      </c>
    </row>
    <row r="1436" spans="1:7" x14ac:dyDescent="0.25">
      <c r="A1436" s="24">
        <v>6.4873047000000001</v>
      </c>
      <c r="B1436" s="23">
        <v>-141.36147</v>
      </c>
      <c r="C1436" s="25">
        <v>1.3949723000000001</v>
      </c>
      <c r="D1436" s="26">
        <v>8.7741651000000004E-2</v>
      </c>
      <c r="F1436" s="18">
        <f t="shared" ref="F1436:F1499" si="68" xml:space="preserve"> -B1436 / A_6x12_in2</f>
        <v>4.9996392696081493</v>
      </c>
      <c r="G1436" s="12">
        <f t="shared" ref="G1436:G1499" si="69" xml:space="preserve"> -B1436 * kip_to_N / A_6x12_mm2</f>
        <v>34.471131810823628</v>
      </c>
    </row>
    <row r="1437" spans="1:7" x14ac:dyDescent="0.25">
      <c r="A1437" s="24">
        <v>6.5869141000000004</v>
      </c>
      <c r="B1437" s="23">
        <v>-141.46720999999999</v>
      </c>
      <c r="C1437" s="25">
        <v>1.3948478</v>
      </c>
      <c r="D1437" s="26">
        <v>8.7810099000000003E-2</v>
      </c>
      <c r="F1437" s="18">
        <f t="shared" si="68"/>
        <v>5.0033790570931567</v>
      </c>
      <c r="G1437" s="12">
        <f t="shared" si="69"/>
        <v>34.496916612563993</v>
      </c>
    </row>
    <row r="1438" spans="1:7" x14ac:dyDescent="0.25">
      <c r="A1438" s="24">
        <v>6.6865233999999996</v>
      </c>
      <c r="B1438" s="23">
        <v>-141.55653000000001</v>
      </c>
      <c r="C1438" s="25">
        <v>1.3947936000000001</v>
      </c>
      <c r="D1438" s="26">
        <v>8.7702557E-2</v>
      </c>
      <c r="F1438" s="18">
        <f t="shared" si="68"/>
        <v>5.0065381058747063</v>
      </c>
      <c r="G1438" s="12">
        <f t="shared" si="69"/>
        <v>34.518697381350165</v>
      </c>
    </row>
    <row r="1439" spans="1:7" x14ac:dyDescent="0.25">
      <c r="A1439" s="24">
        <v>6.7861327999999999</v>
      </c>
      <c r="B1439" s="23">
        <v>-141.67268000000001</v>
      </c>
      <c r="C1439" s="25">
        <v>1.3946955999999999</v>
      </c>
      <c r="D1439" s="26">
        <v>8.7760097999999995E-2</v>
      </c>
      <c r="F1439" s="18">
        <f t="shared" si="68"/>
        <v>5.0106460717947341</v>
      </c>
      <c r="G1439" s="12">
        <f t="shared" si="69"/>
        <v>34.547020671705212</v>
      </c>
    </row>
    <row r="1440" spans="1:7" x14ac:dyDescent="0.25">
      <c r="A1440" s="24">
        <v>6.8857422000000001</v>
      </c>
      <c r="B1440" s="23">
        <v>-141.78188</v>
      </c>
      <c r="C1440" s="25">
        <v>1.3946601000000001</v>
      </c>
      <c r="D1440" s="26">
        <v>8.7731026000000004E-2</v>
      </c>
      <c r="F1440" s="18">
        <f t="shared" si="68"/>
        <v>5.0145082317470964</v>
      </c>
      <c r="G1440" s="12">
        <f t="shared" si="69"/>
        <v>34.573649197807427</v>
      </c>
    </row>
    <row r="1441" spans="1:7" x14ac:dyDescent="0.25">
      <c r="A1441" s="24">
        <v>6.9853516000000004</v>
      </c>
      <c r="B1441" s="23">
        <v>-141.87781000000001</v>
      </c>
      <c r="C1441" s="25">
        <v>1.3946984</v>
      </c>
      <c r="D1441" s="26">
        <v>8.7666832E-2</v>
      </c>
      <c r="F1441" s="18">
        <f t="shared" si="68"/>
        <v>5.0179010614561648</v>
      </c>
      <c r="G1441" s="12">
        <f t="shared" si="69"/>
        <v>34.597041821516086</v>
      </c>
    </row>
    <row r="1442" spans="1:7" x14ac:dyDescent="0.25">
      <c r="A1442" s="24">
        <v>7.0849608999999996</v>
      </c>
      <c r="B1442" s="23">
        <v>-141.96656999999999</v>
      </c>
      <c r="C1442" s="25">
        <v>1.3946191999999999</v>
      </c>
      <c r="D1442" s="26">
        <v>8.7709859000000001E-2</v>
      </c>
      <c r="F1442" s="18">
        <f t="shared" si="68"/>
        <v>5.0210403042892393</v>
      </c>
      <c r="G1442" s="12">
        <f t="shared" si="69"/>
        <v>34.618686033758131</v>
      </c>
    </row>
    <row r="1443" spans="1:7" x14ac:dyDescent="0.25">
      <c r="A1443" s="24">
        <v>7.1845702999999999</v>
      </c>
      <c r="B1443" s="23">
        <v>-142.08688000000001</v>
      </c>
      <c r="C1443" s="25">
        <v>1.3945407999999999</v>
      </c>
      <c r="D1443" s="26">
        <v>8.7629951999999997E-2</v>
      </c>
      <c r="F1443" s="18">
        <f t="shared" si="68"/>
        <v>5.0252954001122143</v>
      </c>
      <c r="G1443" s="12">
        <f t="shared" si="69"/>
        <v>34.648023744155175</v>
      </c>
    </row>
    <row r="1444" spans="1:7" x14ac:dyDescent="0.25">
      <c r="A1444" s="24">
        <v>7.2841797000000001</v>
      </c>
      <c r="B1444" s="23">
        <v>-142.15960999999999</v>
      </c>
      <c r="C1444" s="25">
        <v>1.3944658999999999</v>
      </c>
      <c r="D1444" s="26">
        <v>8.7822846999999996E-2</v>
      </c>
      <c r="F1444" s="18">
        <f t="shared" si="68"/>
        <v>5.0278676976702297</v>
      </c>
      <c r="G1444" s="12">
        <f t="shared" si="69"/>
        <v>34.665759025321968</v>
      </c>
    </row>
    <row r="1445" spans="1:7" x14ac:dyDescent="0.25">
      <c r="A1445" s="24">
        <v>7.3837891000000004</v>
      </c>
      <c r="B1445" s="23">
        <v>-142.26082</v>
      </c>
      <c r="C1445" s="25">
        <v>1.3944585</v>
      </c>
      <c r="D1445" s="26">
        <v>8.7676114999999999E-2</v>
      </c>
      <c r="F1445" s="18">
        <f t="shared" si="68"/>
        <v>5.0314472691791927</v>
      </c>
      <c r="G1445" s="12">
        <f t="shared" si="69"/>
        <v>34.690439182160837</v>
      </c>
    </row>
    <row r="1446" spans="1:7" x14ac:dyDescent="0.25">
      <c r="A1446" s="24">
        <v>7.4833983999999996</v>
      </c>
      <c r="B1446" s="23">
        <v>-142.34306000000001</v>
      </c>
      <c r="C1446" s="25">
        <v>1.3944118999999999</v>
      </c>
      <c r="D1446" s="26">
        <v>8.7799459999999996E-2</v>
      </c>
      <c r="F1446" s="18">
        <f t="shared" si="68"/>
        <v>5.0343559141836103</v>
      </c>
      <c r="G1446" s="12">
        <f t="shared" si="69"/>
        <v>34.710493486067854</v>
      </c>
    </row>
    <row r="1447" spans="1:7" x14ac:dyDescent="0.25">
      <c r="A1447" s="24">
        <v>7.5830077999999999</v>
      </c>
      <c r="B1447" s="23">
        <v>-142.44466</v>
      </c>
      <c r="C1447" s="25">
        <v>1.3943694</v>
      </c>
      <c r="D1447" s="26">
        <v>8.7769872999999998E-2</v>
      </c>
      <c r="F1447" s="18">
        <f t="shared" si="68"/>
        <v>5.0379492791209737</v>
      </c>
      <c r="G1447" s="12">
        <f t="shared" si="69"/>
        <v>34.735268744785664</v>
      </c>
    </row>
    <row r="1448" spans="1:7" x14ac:dyDescent="0.25">
      <c r="A1448" s="24">
        <v>7.6826172000000001</v>
      </c>
      <c r="B1448" s="23">
        <v>-142.54146</v>
      </c>
      <c r="C1448" s="25">
        <v>1.3943540999999999</v>
      </c>
      <c r="D1448" s="26">
        <v>8.7844744000000002E-2</v>
      </c>
      <c r="F1448" s="18">
        <f t="shared" si="68"/>
        <v>5.0413728787857055</v>
      </c>
      <c r="G1448" s="12">
        <f t="shared" si="69"/>
        <v>34.758873518839636</v>
      </c>
    </row>
    <row r="1449" spans="1:7" x14ac:dyDescent="0.25">
      <c r="A1449" s="24">
        <v>7.7822266000000004</v>
      </c>
      <c r="B1449" s="23">
        <v>-142.65424999999999</v>
      </c>
      <c r="C1449" s="25">
        <v>1.3942847</v>
      </c>
      <c r="D1449" s="26">
        <v>8.8044873999999995E-2</v>
      </c>
      <c r="F1449" s="18">
        <f t="shared" si="68"/>
        <v>5.045362009014891</v>
      </c>
      <c r="G1449" s="12">
        <f t="shared" si="69"/>
        <v>34.786377469930002</v>
      </c>
    </row>
    <row r="1450" spans="1:7" x14ac:dyDescent="0.25">
      <c r="A1450" s="24">
        <v>7.8818358999999996</v>
      </c>
      <c r="B1450" s="23">
        <v>-142.75641999999999</v>
      </c>
      <c r="C1450" s="25">
        <v>1.3942289000000001</v>
      </c>
      <c r="D1450" s="26">
        <v>8.7829061E-2</v>
      </c>
      <c r="F1450" s="18">
        <f t="shared" si="68"/>
        <v>5.0489755335783801</v>
      </c>
      <c r="G1450" s="12">
        <f t="shared" si="69"/>
        <v>34.811291723701643</v>
      </c>
    </row>
    <row r="1451" spans="1:7" x14ac:dyDescent="0.25">
      <c r="A1451" s="24">
        <v>7.9814452999999999</v>
      </c>
      <c r="B1451" s="23">
        <v>-142.85866999999999</v>
      </c>
      <c r="C1451" s="25">
        <v>1.3940193999999999</v>
      </c>
      <c r="D1451" s="26">
        <v>8.8122696E-2</v>
      </c>
      <c r="F1451" s="18">
        <f t="shared" si="68"/>
        <v>5.0525918875630786</v>
      </c>
      <c r="G1451" s="12">
        <f t="shared" si="69"/>
        <v>34.836225485551012</v>
      </c>
    </row>
    <row r="1452" spans="1:7" x14ac:dyDescent="0.25">
      <c r="A1452" s="24">
        <v>8.0810546999999993</v>
      </c>
      <c r="B1452" s="23">
        <v>-142.95074</v>
      </c>
      <c r="C1452" s="25">
        <v>1.3941545</v>
      </c>
      <c r="D1452" s="26">
        <v>8.7725534999999993E-2</v>
      </c>
      <c r="F1452" s="18">
        <f t="shared" si="68"/>
        <v>5.0558481976987393</v>
      </c>
      <c r="G1452" s="12">
        <f t="shared" si="69"/>
        <v>34.858676844509169</v>
      </c>
    </row>
    <row r="1453" spans="1:7" x14ac:dyDescent="0.25">
      <c r="A1453" s="24">
        <v>8.1806640999999996</v>
      </c>
      <c r="B1453" s="23">
        <v>-143.04079999999999</v>
      </c>
      <c r="C1453" s="25">
        <v>1.3940729000000001</v>
      </c>
      <c r="D1453" s="26">
        <v>8.7887994999999997E-2</v>
      </c>
      <c r="F1453" s="18">
        <f t="shared" si="68"/>
        <v>5.0590334186264849</v>
      </c>
      <c r="G1453" s="12">
        <f t="shared" si="69"/>
        <v>34.880638063014345</v>
      </c>
    </row>
    <row r="1454" spans="1:7" x14ac:dyDescent="0.25">
      <c r="A1454" s="24">
        <v>8.2802734000000004</v>
      </c>
      <c r="B1454" s="23">
        <v>-143.12855999999999</v>
      </c>
      <c r="C1454" s="25">
        <v>1.3939382</v>
      </c>
      <c r="D1454" s="26">
        <v>8.7710440000000001E-2</v>
      </c>
      <c r="F1454" s="18">
        <f t="shared" si="68"/>
        <v>5.0621372936944278</v>
      </c>
      <c r="G1454" s="12">
        <f t="shared" si="69"/>
        <v>34.902038424284761</v>
      </c>
    </row>
    <row r="1455" spans="1:7" x14ac:dyDescent="0.25">
      <c r="A1455" s="24">
        <v>8.3798828000000007</v>
      </c>
      <c r="B1455" s="23">
        <v>-143.23517000000001</v>
      </c>
      <c r="C1455" s="25">
        <v>1.3937804</v>
      </c>
      <c r="D1455" s="26">
        <v>8.7930039000000002E-2</v>
      </c>
      <c r="F1455" s="18">
        <f t="shared" si="68"/>
        <v>5.0659078511351012</v>
      </c>
      <c r="G1455" s="12">
        <f t="shared" si="69"/>
        <v>34.928035376370453</v>
      </c>
    </row>
    <row r="1456" spans="1:7" x14ac:dyDescent="0.25">
      <c r="A1456" s="24">
        <v>8.4794921999999993</v>
      </c>
      <c r="B1456" s="23">
        <v>-143.34147999999999</v>
      </c>
      <c r="C1456" s="25">
        <v>1.3938691999999999</v>
      </c>
      <c r="D1456" s="26">
        <v>8.7268174000000004E-2</v>
      </c>
      <c r="F1456" s="18">
        <f t="shared" si="68"/>
        <v>5.0696677982462344</v>
      </c>
      <c r="G1456" s="12">
        <f t="shared" si="69"/>
        <v>34.953959173164641</v>
      </c>
    </row>
    <row r="1457" spans="1:7" x14ac:dyDescent="0.25">
      <c r="A1457" s="24">
        <v>8.5791015999999996</v>
      </c>
      <c r="B1457" s="23">
        <v>-143.46080000000001</v>
      </c>
      <c r="C1457" s="25">
        <v>1.3937725000000001</v>
      </c>
      <c r="D1457" s="26">
        <v>8.7662487999999997E-2</v>
      </c>
      <c r="F1457" s="18">
        <f t="shared" si="68"/>
        <v>5.0738878799817293</v>
      </c>
      <c r="G1457" s="12">
        <f t="shared" si="69"/>
        <v>34.983055471099775</v>
      </c>
    </row>
    <row r="1458" spans="1:7" x14ac:dyDescent="0.25">
      <c r="A1458" s="24">
        <v>8.6787109000000004</v>
      </c>
      <c r="B1458" s="23">
        <v>-143.55485999999999</v>
      </c>
      <c r="C1458" s="25">
        <v>1.3937539000000001</v>
      </c>
      <c r="D1458" s="26">
        <v>8.7575257000000004E-2</v>
      </c>
      <c r="F1458" s="18">
        <f t="shared" si="68"/>
        <v>5.0772145719699999</v>
      </c>
      <c r="G1458" s="12">
        <f t="shared" si="69"/>
        <v>35.005992093491471</v>
      </c>
    </row>
    <row r="1459" spans="1:7" x14ac:dyDescent="0.25">
      <c r="A1459" s="24">
        <v>8.7783203000000007</v>
      </c>
      <c r="B1459" s="23">
        <v>-143.63995</v>
      </c>
      <c r="C1459" s="25">
        <v>1.3936318999999999</v>
      </c>
      <c r="D1459" s="26">
        <v>8.6945772000000004E-2</v>
      </c>
      <c r="F1459" s="18">
        <f t="shared" si="68"/>
        <v>5.0802240151050428</v>
      </c>
      <c r="G1459" s="12">
        <f t="shared" si="69"/>
        <v>35.026741372667637</v>
      </c>
    </row>
    <row r="1460" spans="1:7" x14ac:dyDescent="0.25">
      <c r="A1460" s="24">
        <v>8.8779296999999993</v>
      </c>
      <c r="B1460" s="23">
        <v>-143.73913999999999</v>
      </c>
      <c r="C1460" s="25">
        <v>1.3937272999999999</v>
      </c>
      <c r="D1460" s="26">
        <v>8.7499171000000001E-2</v>
      </c>
      <c r="F1460" s="18">
        <f t="shared" si="68"/>
        <v>5.0837321437284393</v>
      </c>
      <c r="G1460" s="12">
        <f t="shared" si="69"/>
        <v>35.050928950543813</v>
      </c>
    </row>
    <row r="1461" spans="1:7" x14ac:dyDescent="0.25">
      <c r="A1461" s="24">
        <v>8.9775390999999996</v>
      </c>
      <c r="B1461" s="23">
        <v>-143.83238</v>
      </c>
      <c r="C1461" s="25">
        <v>1.3936154999999999</v>
      </c>
      <c r="D1461" s="26">
        <v>8.5148022000000004E-2</v>
      </c>
      <c r="F1461" s="18">
        <f t="shared" si="68"/>
        <v>5.0870298341493037</v>
      </c>
      <c r="G1461" s="12">
        <f t="shared" si="69"/>
        <v>35.073665615138786</v>
      </c>
    </row>
    <row r="1462" spans="1:7" x14ac:dyDescent="0.25">
      <c r="A1462" s="24">
        <v>9.0771484000000004</v>
      </c>
      <c r="B1462" s="23">
        <v>-143.93217000000001</v>
      </c>
      <c r="C1462" s="25">
        <v>1.3935639</v>
      </c>
      <c r="D1462" s="26">
        <v>8.4514408999999999E-2</v>
      </c>
      <c r="F1462" s="18">
        <f t="shared" si="68"/>
        <v>5.0905591834317798</v>
      </c>
      <c r="G1462" s="12">
        <f t="shared" si="69"/>
        <v>35.09799950359794</v>
      </c>
    </row>
    <row r="1463" spans="1:7" x14ac:dyDescent="0.25">
      <c r="A1463" s="24">
        <v>9.1767578000000007</v>
      </c>
      <c r="B1463" s="23">
        <v>-144.04355000000001</v>
      </c>
      <c r="C1463" s="25">
        <v>1.393505</v>
      </c>
      <c r="D1463" s="26">
        <v>8.5792534000000004E-2</v>
      </c>
      <c r="F1463" s="18">
        <f t="shared" si="68"/>
        <v>5.0944984451121291</v>
      </c>
      <c r="G1463" s="12">
        <f t="shared" si="69"/>
        <v>35.125159624818302</v>
      </c>
    </row>
    <row r="1464" spans="1:7" x14ac:dyDescent="0.25">
      <c r="A1464" s="24">
        <v>9.2763671999999993</v>
      </c>
      <c r="B1464" s="23">
        <v>-144.12372999999999</v>
      </c>
      <c r="C1464" s="25">
        <v>1.3934736999999999</v>
      </c>
      <c r="D1464" s="26">
        <v>8.7694250000000001E-2</v>
      </c>
      <c r="F1464" s="18">
        <f t="shared" si="68"/>
        <v>5.0973342325203754</v>
      </c>
      <c r="G1464" s="12">
        <f t="shared" si="69"/>
        <v>35.144711595723756</v>
      </c>
    </row>
    <row r="1465" spans="1:7" x14ac:dyDescent="0.25">
      <c r="A1465" s="24">
        <v>9.3759765999999996</v>
      </c>
      <c r="B1465" s="23">
        <v>-144.23096000000001</v>
      </c>
      <c r="C1465" s="25">
        <v>1.3933749</v>
      </c>
      <c r="D1465" s="26">
        <v>8.7411836000000007E-2</v>
      </c>
      <c r="F1465" s="18">
        <f t="shared" si="68"/>
        <v>5.10112671797543</v>
      </c>
      <c r="G1465" s="12">
        <f t="shared" si="69"/>
        <v>35.170859735411852</v>
      </c>
    </row>
    <row r="1466" spans="1:7" x14ac:dyDescent="0.25">
      <c r="A1466" s="24">
        <v>9.4755859000000004</v>
      </c>
      <c r="B1466" s="23">
        <v>-144.32722000000001</v>
      </c>
      <c r="C1466" s="25">
        <v>1.3933800000000001</v>
      </c>
      <c r="D1466" s="26">
        <v>8.5251741000000006E-2</v>
      </c>
      <c r="F1466" s="18">
        <f t="shared" si="68"/>
        <v>5.1045312190469909</v>
      </c>
      <c r="G1466" s="12">
        <f t="shared" si="69"/>
        <v>35.194332829941146</v>
      </c>
    </row>
    <row r="1467" spans="1:7" x14ac:dyDescent="0.25">
      <c r="A1467" s="24">
        <v>9.5751953000000007</v>
      </c>
      <c r="B1467" s="23">
        <v>-144.42653999999999</v>
      </c>
      <c r="C1467" s="25">
        <v>1.393294</v>
      </c>
      <c r="D1467" s="26">
        <v>8.6601332000000003E-2</v>
      </c>
      <c r="F1467" s="18">
        <f t="shared" si="68"/>
        <v>5.1080439454798547</v>
      </c>
      <c r="G1467" s="12">
        <f t="shared" si="69"/>
        <v>35.218552108443625</v>
      </c>
    </row>
    <row r="1468" spans="1:7" x14ac:dyDescent="0.25">
      <c r="A1468" s="24">
        <v>9.6748046999999993</v>
      </c>
      <c r="B1468" s="23">
        <v>-144.52626000000001</v>
      </c>
      <c r="C1468" s="25">
        <v>1.3932074000000001</v>
      </c>
      <c r="D1468" s="26">
        <v>9.1198154000000003E-2</v>
      </c>
      <c r="F1468" s="18">
        <f t="shared" si="68"/>
        <v>5.1115708190187714</v>
      </c>
      <c r="G1468" s="12">
        <f t="shared" si="69"/>
        <v>35.242868927334776</v>
      </c>
    </row>
    <row r="1469" spans="1:7" x14ac:dyDescent="0.25">
      <c r="A1469" s="24">
        <v>9.7744140999999996</v>
      </c>
      <c r="B1469" s="23">
        <v>-144.62520000000001</v>
      </c>
      <c r="C1469" s="25">
        <v>1.3931865000000001</v>
      </c>
      <c r="D1469" s="26">
        <v>9.1532170999999996E-2</v>
      </c>
      <c r="F1469" s="18">
        <f t="shared" si="68"/>
        <v>5.1150701057008856</v>
      </c>
      <c r="G1469" s="12">
        <f t="shared" si="69"/>
        <v>35.266995542468038</v>
      </c>
    </row>
    <row r="1470" spans="1:7" x14ac:dyDescent="0.25">
      <c r="A1470" s="24">
        <v>9.8740234000000004</v>
      </c>
      <c r="B1470" s="23">
        <v>-144.73482000000001</v>
      </c>
      <c r="C1470" s="25">
        <v>1.3930453</v>
      </c>
      <c r="D1470" s="26">
        <v>8.9410268000000001E-2</v>
      </c>
      <c r="F1470" s="18">
        <f t="shared" si="68"/>
        <v>5.118947120114604</v>
      </c>
      <c r="G1470" s="12">
        <f t="shared" si="69"/>
        <v>35.29372648597834</v>
      </c>
    </row>
    <row r="1471" spans="1:7" x14ac:dyDescent="0.25">
      <c r="A1471" s="24">
        <v>9.9736328000000007</v>
      </c>
      <c r="B1471" s="23">
        <v>-144.81594999999999</v>
      </c>
      <c r="C1471" s="25">
        <v>1.3930237999999999</v>
      </c>
      <c r="D1471" s="26">
        <v>8.8241449999999999E-2</v>
      </c>
      <c r="F1471" s="18">
        <f t="shared" si="68"/>
        <v>5.1218165068997239</v>
      </c>
      <c r="G1471" s="12">
        <f t="shared" si="69"/>
        <v>35.313510115306833</v>
      </c>
    </row>
    <row r="1472" spans="1:7" x14ac:dyDescent="0.25">
      <c r="A1472" s="24">
        <v>10.073242</v>
      </c>
      <c r="B1472" s="23">
        <v>-144.90703999999999</v>
      </c>
      <c r="C1472" s="25">
        <v>1.3930317000000001</v>
      </c>
      <c r="D1472" s="26">
        <v>8.7786517999999994E-2</v>
      </c>
      <c r="F1472" s="18">
        <f t="shared" si="68"/>
        <v>5.1250381566255561</v>
      </c>
      <c r="G1472" s="12">
        <f t="shared" si="69"/>
        <v>35.335722500312791</v>
      </c>
    </row>
    <row r="1473" spans="1:7" x14ac:dyDescent="0.25">
      <c r="A1473" s="24">
        <v>10.172852000000001</v>
      </c>
      <c r="B1473" s="23">
        <v>-145.01408000000001</v>
      </c>
      <c r="C1473" s="25">
        <v>1.3929936000000001</v>
      </c>
      <c r="D1473" s="26">
        <v>8.7996058000000002E-2</v>
      </c>
      <c r="F1473" s="18">
        <f t="shared" si="68"/>
        <v>5.1288239222052354</v>
      </c>
      <c r="G1473" s="12">
        <f t="shared" si="69"/>
        <v>35.36182430831628</v>
      </c>
    </row>
    <row r="1474" spans="1:7" x14ac:dyDescent="0.25">
      <c r="A1474" s="24">
        <v>10.272461</v>
      </c>
      <c r="B1474" s="23">
        <v>-145.12459000000001</v>
      </c>
      <c r="C1474" s="25">
        <v>1.3930632999999999</v>
      </c>
      <c r="D1474" s="26">
        <v>8.7994084E-2</v>
      </c>
      <c r="F1474" s="18">
        <f t="shared" si="68"/>
        <v>5.1327324139299213</v>
      </c>
      <c r="G1474" s="12">
        <f t="shared" si="69"/>
        <v>35.388772279191336</v>
      </c>
    </row>
    <row r="1475" spans="1:7" x14ac:dyDescent="0.25">
      <c r="A1475" s="24">
        <v>10.372070000000001</v>
      </c>
      <c r="B1475" s="23">
        <v>-145.21064999999999</v>
      </c>
      <c r="C1475" s="25">
        <v>1.3928457000000001</v>
      </c>
      <c r="D1475" s="26">
        <v>8.7726988000000006E-2</v>
      </c>
      <c r="F1475" s="18">
        <f t="shared" si="68"/>
        <v>5.1357761637971402</v>
      </c>
      <c r="G1475" s="12">
        <f t="shared" si="69"/>
        <v>35.40975809380997</v>
      </c>
    </row>
    <row r="1476" spans="1:7" x14ac:dyDescent="0.25">
      <c r="A1476" s="24">
        <v>10.471679999999999</v>
      </c>
      <c r="B1476" s="23">
        <v>-145.30418</v>
      </c>
      <c r="C1476" s="25">
        <v>1.3928071</v>
      </c>
      <c r="D1476" s="26">
        <v>8.7857403000000001E-2</v>
      </c>
      <c r="F1476" s="18">
        <f t="shared" si="68"/>
        <v>5.1390841108698933</v>
      </c>
      <c r="G1476" s="12">
        <f t="shared" si="69"/>
        <v>35.432565475186713</v>
      </c>
    </row>
    <row r="1477" spans="1:7" x14ac:dyDescent="0.25">
      <c r="A1477" s="24">
        <v>10.571289</v>
      </c>
      <c r="B1477" s="23">
        <v>-145.40056999999999</v>
      </c>
      <c r="C1477" s="25">
        <v>1.3927008000000001</v>
      </c>
      <c r="D1477" s="26">
        <v>8.7717808999999994E-2</v>
      </c>
      <c r="F1477" s="18">
        <f t="shared" si="68"/>
        <v>5.1424932097509206</v>
      </c>
      <c r="G1477" s="12">
        <f t="shared" si="69"/>
        <v>35.456070270342316</v>
      </c>
    </row>
    <row r="1478" spans="1:7" x14ac:dyDescent="0.25">
      <c r="A1478" s="24">
        <v>10.670897999999999</v>
      </c>
      <c r="B1478" s="23">
        <v>-145.51329000000001</v>
      </c>
      <c r="C1478" s="25">
        <v>1.3926687</v>
      </c>
      <c r="D1478" s="26">
        <v>8.7875955000000006E-2</v>
      </c>
      <c r="F1478" s="18">
        <f t="shared" si="68"/>
        <v>5.1464798642365475</v>
      </c>
      <c r="G1478" s="12">
        <f t="shared" si="69"/>
        <v>35.48355715186468</v>
      </c>
    </row>
    <row r="1479" spans="1:7" x14ac:dyDescent="0.25">
      <c r="A1479" s="24">
        <v>10.770508</v>
      </c>
      <c r="B1479" s="23">
        <v>-145.60848999999999</v>
      </c>
      <c r="C1479" s="25">
        <v>1.3926788999999999</v>
      </c>
      <c r="D1479" s="26">
        <v>8.7926700999999996E-2</v>
      </c>
      <c r="F1479" s="18">
        <f t="shared" si="68"/>
        <v>5.1498468754770688</v>
      </c>
      <c r="G1479" s="12">
        <f t="shared" si="69"/>
        <v>35.506771764364039</v>
      </c>
    </row>
    <row r="1480" spans="1:7" x14ac:dyDescent="0.25">
      <c r="A1480" s="24">
        <v>10.870117</v>
      </c>
      <c r="B1480" s="23">
        <v>-145.72366</v>
      </c>
      <c r="C1480" s="25">
        <v>1.3925866</v>
      </c>
      <c r="D1480" s="26">
        <v>8.7220102999999993E-2</v>
      </c>
      <c r="F1480" s="18">
        <f t="shared" si="68"/>
        <v>5.1539201809872681</v>
      </c>
      <c r="G1480" s="12">
        <f t="shared" si="69"/>
        <v>35.534856080766893</v>
      </c>
    </row>
    <row r="1481" spans="1:7" x14ac:dyDescent="0.25">
      <c r="A1481" s="24">
        <v>10.969727000000001</v>
      </c>
      <c r="B1481" s="23">
        <v>-145.81064000000001</v>
      </c>
      <c r="C1481" s="25">
        <v>1.3925460999999999</v>
      </c>
      <c r="D1481" s="26">
        <v>8.7614953999999995E-2</v>
      </c>
      <c r="F1481" s="18">
        <f t="shared" si="68"/>
        <v>5.1569964691984085</v>
      </c>
      <c r="G1481" s="12">
        <f t="shared" si="69"/>
        <v>35.556066238279442</v>
      </c>
    </row>
    <row r="1482" spans="1:7" x14ac:dyDescent="0.25">
      <c r="A1482" s="24">
        <v>11.069336</v>
      </c>
      <c r="B1482" s="23">
        <v>-145.91585000000001</v>
      </c>
      <c r="C1482" s="25">
        <v>1.3924915</v>
      </c>
      <c r="D1482" s="26">
        <v>8.8926375000000002E-2</v>
      </c>
      <c r="F1482" s="18">
        <f t="shared" si="68"/>
        <v>5.1607175117678974</v>
      </c>
      <c r="G1482" s="12">
        <f t="shared" si="69"/>
        <v>35.581721799004839</v>
      </c>
    </row>
    <row r="1483" spans="1:7" x14ac:dyDescent="0.25">
      <c r="A1483" s="24">
        <v>11.168945000000001</v>
      </c>
      <c r="B1483" s="23">
        <v>-145.99862999999999</v>
      </c>
      <c r="C1483" s="25">
        <v>1.3924894000000001</v>
      </c>
      <c r="D1483" s="26">
        <v>8.9562087999999998E-2</v>
      </c>
      <c r="F1483" s="18">
        <f t="shared" si="68"/>
        <v>5.163645255365485</v>
      </c>
      <c r="G1483" s="12">
        <f t="shared" si="69"/>
        <v>35.601907782436534</v>
      </c>
    </row>
    <row r="1484" spans="1:7" x14ac:dyDescent="0.25">
      <c r="A1484" s="24">
        <v>11.268554999999999</v>
      </c>
      <c r="B1484" s="23">
        <v>-146.09</v>
      </c>
      <c r="C1484" s="25">
        <v>1.392382</v>
      </c>
      <c r="D1484" s="26">
        <v>9.0293989000000005E-2</v>
      </c>
      <c r="F1484" s="18">
        <f t="shared" si="68"/>
        <v>5.1668768080655534</v>
      </c>
      <c r="G1484" s="12">
        <f t="shared" si="69"/>
        <v>35.624188445714545</v>
      </c>
    </row>
    <row r="1485" spans="1:7" x14ac:dyDescent="0.25">
      <c r="A1485" s="24">
        <v>11.368164</v>
      </c>
      <c r="B1485" s="23">
        <v>-146.21278000000001</v>
      </c>
      <c r="C1485" s="25">
        <v>1.3923563999999999</v>
      </c>
      <c r="D1485" s="26">
        <v>8.8957555999999993E-2</v>
      </c>
      <c r="F1485" s="18">
        <f t="shared" si="68"/>
        <v>5.1712192622684032</v>
      </c>
      <c r="G1485" s="12">
        <f t="shared" si="69"/>
        <v>35.654128468011528</v>
      </c>
    </row>
    <row r="1486" spans="1:7" x14ac:dyDescent="0.25">
      <c r="A1486" s="24">
        <v>11.467772999999999</v>
      </c>
      <c r="B1486" s="23">
        <v>-146.29968</v>
      </c>
      <c r="C1486" s="25">
        <v>1.3922889000000001</v>
      </c>
      <c r="D1486" s="26">
        <v>8.8140935000000004E-2</v>
      </c>
      <c r="F1486" s="18">
        <f t="shared" si="68"/>
        <v>5.1742927210583334</v>
      </c>
      <c r="G1486" s="12">
        <f t="shared" si="69"/>
        <v>35.675319117446342</v>
      </c>
    </row>
    <row r="1487" spans="1:7" x14ac:dyDescent="0.25">
      <c r="A1487" s="24">
        <v>11.567383</v>
      </c>
      <c r="B1487" s="23">
        <v>-146.40494000000001</v>
      </c>
      <c r="C1487" s="25">
        <v>1.3922075</v>
      </c>
      <c r="D1487" s="26">
        <v>8.8192828000000001E-2</v>
      </c>
      <c r="F1487" s="18">
        <f t="shared" si="68"/>
        <v>5.1780155320160786</v>
      </c>
      <c r="G1487" s="12">
        <f t="shared" si="69"/>
        <v>35.700986870720328</v>
      </c>
    </row>
    <row r="1488" spans="1:7" x14ac:dyDescent="0.25">
      <c r="A1488" s="24">
        <v>11.666992</v>
      </c>
      <c r="B1488" s="23">
        <v>-146.51201</v>
      </c>
      <c r="C1488" s="25">
        <v>1.3922483999999999</v>
      </c>
      <c r="D1488" s="26">
        <v>8.8096543999999999E-2</v>
      </c>
      <c r="F1488" s="18">
        <f t="shared" si="68"/>
        <v>5.1818023586287119</v>
      </c>
      <c r="G1488" s="12">
        <f t="shared" si="69"/>
        <v>35.727095994252963</v>
      </c>
    </row>
    <row r="1489" spans="1:7" x14ac:dyDescent="0.25">
      <c r="A1489" s="24">
        <v>11.766602000000001</v>
      </c>
      <c r="B1489" s="23">
        <v>-146.61350999999999</v>
      </c>
      <c r="C1489" s="25">
        <v>1.3921779000000001</v>
      </c>
      <c r="D1489" s="26">
        <v>8.7859205999999995E-2</v>
      </c>
      <c r="F1489" s="18">
        <f t="shared" si="68"/>
        <v>5.1853921867895618</v>
      </c>
      <c r="G1489" s="12">
        <f t="shared" si="69"/>
        <v>35.751846867873603</v>
      </c>
    </row>
    <row r="1490" spans="1:7" x14ac:dyDescent="0.25">
      <c r="A1490" s="24">
        <v>11.866211</v>
      </c>
      <c r="B1490" s="23">
        <v>-146.69974999999999</v>
      </c>
      <c r="C1490" s="25">
        <v>1.3920486999999999</v>
      </c>
      <c r="D1490" s="26">
        <v>8.8003761999999999E-2</v>
      </c>
      <c r="F1490" s="18">
        <f t="shared" si="68"/>
        <v>5.1884423028545053</v>
      </c>
      <c r="G1490" s="12">
        <f t="shared" si="69"/>
        <v>35.772876575667141</v>
      </c>
    </row>
    <row r="1491" spans="1:7" x14ac:dyDescent="0.25">
      <c r="A1491" s="24">
        <v>11.965820000000001</v>
      </c>
      <c r="B1491" s="23">
        <v>-146.77525</v>
      </c>
      <c r="C1491" s="25">
        <v>1.3920022000000001</v>
      </c>
      <c r="D1491" s="26">
        <v>8.7785818000000002E-2</v>
      </c>
      <c r="F1491" s="18">
        <f t="shared" si="68"/>
        <v>5.1911125691219357</v>
      </c>
      <c r="G1491" s="12">
        <f t="shared" si="69"/>
        <v>35.791287324025355</v>
      </c>
    </row>
    <row r="1492" spans="1:7" x14ac:dyDescent="0.25">
      <c r="A1492" s="24">
        <v>12.065429999999999</v>
      </c>
      <c r="B1492" s="23">
        <v>-146.89367999999999</v>
      </c>
      <c r="C1492" s="25">
        <v>1.391934</v>
      </c>
      <c r="D1492" s="26">
        <v>8.7969116999999999E-2</v>
      </c>
      <c r="F1492" s="18">
        <f t="shared" si="68"/>
        <v>5.1953011735464631</v>
      </c>
      <c r="G1492" s="12">
        <f t="shared" si="69"/>
        <v>35.820166594595726</v>
      </c>
    </row>
    <row r="1493" spans="1:7" x14ac:dyDescent="0.25">
      <c r="A1493" s="24">
        <v>12.165039</v>
      </c>
      <c r="B1493" s="23">
        <v>-146.98973000000001</v>
      </c>
      <c r="C1493" s="25">
        <v>1.3919368000000001</v>
      </c>
      <c r="D1493" s="26">
        <v>8.7891541000000004E-2</v>
      </c>
      <c r="F1493" s="18">
        <f t="shared" si="68"/>
        <v>5.1986982473873473</v>
      </c>
      <c r="G1493" s="12">
        <f t="shared" si="69"/>
        <v>35.843588480420983</v>
      </c>
    </row>
    <row r="1494" spans="1:7" x14ac:dyDescent="0.25">
      <c r="A1494" s="24">
        <v>12.264647999999999</v>
      </c>
      <c r="B1494" s="23">
        <v>-147.10471000000001</v>
      </c>
      <c r="C1494" s="25">
        <v>1.3918413999999999</v>
      </c>
      <c r="D1494" s="26">
        <v>8.7971665000000004E-2</v>
      </c>
      <c r="F1494" s="18">
        <f t="shared" si="68"/>
        <v>5.2027648330221714</v>
      </c>
      <c r="G1494" s="12">
        <f t="shared" si="69"/>
        <v>35.871626465139229</v>
      </c>
    </row>
    <row r="1495" spans="1:7" x14ac:dyDescent="0.25">
      <c r="A1495" s="24">
        <v>12.364258</v>
      </c>
      <c r="B1495" s="23">
        <v>-147.20427000000001</v>
      </c>
      <c r="C1495" s="25">
        <v>1.3916888000000001</v>
      </c>
      <c r="D1495" s="26">
        <v>8.7938443000000005E-2</v>
      </c>
      <c r="F1495" s="18">
        <f t="shared" si="68"/>
        <v>5.2062860477186659</v>
      </c>
      <c r="G1495" s="12">
        <f t="shared" si="69"/>
        <v>35.895904267874904</v>
      </c>
    </row>
    <row r="1496" spans="1:7" x14ac:dyDescent="0.25">
      <c r="A1496" s="24">
        <v>12.463867</v>
      </c>
      <c r="B1496" s="23">
        <v>-147.28581</v>
      </c>
      <c r="C1496" s="25">
        <v>1.3917875</v>
      </c>
      <c r="D1496" s="26">
        <v>8.8014125999999998E-2</v>
      </c>
      <c r="F1496" s="18">
        <f t="shared" si="68"/>
        <v>5.2091699352874912</v>
      </c>
      <c r="G1496" s="12">
        <f t="shared" si="69"/>
        <v>35.915787876101774</v>
      </c>
    </row>
    <row r="1497" spans="1:7" x14ac:dyDescent="0.25">
      <c r="A1497" s="24">
        <v>12.563477000000001</v>
      </c>
      <c r="B1497" s="23">
        <v>-147.38714999999999</v>
      </c>
      <c r="C1497" s="25">
        <v>1.3917326000000001</v>
      </c>
      <c r="D1497" s="26">
        <v>8.8001317999999995E-2</v>
      </c>
      <c r="F1497" s="18">
        <f t="shared" si="68"/>
        <v>5.2127541046059198</v>
      </c>
      <c r="G1497" s="12">
        <f t="shared" si="69"/>
        <v>35.940499733566959</v>
      </c>
    </row>
    <row r="1498" spans="1:7" x14ac:dyDescent="0.25">
      <c r="A1498" s="24">
        <v>12.663086</v>
      </c>
      <c r="B1498" s="23">
        <v>-147.48981000000001</v>
      </c>
      <c r="C1498" s="25">
        <v>1.3915709999999999</v>
      </c>
      <c r="D1498" s="26">
        <v>8.7995343000000004E-2</v>
      </c>
      <c r="F1498" s="18">
        <f t="shared" si="68"/>
        <v>5.2163849593743237</v>
      </c>
      <c r="G1498" s="12">
        <f t="shared" si="69"/>
        <v>35.965533474314704</v>
      </c>
    </row>
    <row r="1499" spans="1:7" x14ac:dyDescent="0.25">
      <c r="A1499" s="24">
        <v>12.762695000000001</v>
      </c>
      <c r="B1499" s="23">
        <v>-147.59542999999999</v>
      </c>
      <c r="C1499" s="25">
        <v>1.3915808000000001</v>
      </c>
      <c r="D1499" s="26">
        <v>8.8009356999999996E-2</v>
      </c>
      <c r="F1499" s="18">
        <f t="shared" si="68"/>
        <v>5.2201205027275162</v>
      </c>
      <c r="G1499" s="12">
        <f t="shared" si="69"/>
        <v>35.99128901393847</v>
      </c>
    </row>
    <row r="1500" spans="1:7" x14ac:dyDescent="0.25">
      <c r="A1500" s="24">
        <v>12.862304999999999</v>
      </c>
      <c r="B1500" s="23">
        <v>-147.68853999999999</v>
      </c>
      <c r="C1500" s="25">
        <v>1.3914605</v>
      </c>
      <c r="D1500" s="26">
        <v>8.7890349000000006E-2</v>
      </c>
      <c r="F1500" s="18">
        <f t="shared" ref="F1500:F1563" si="70" xml:space="preserve"> -B1500 / A_6x12_in2</f>
        <v>5.2234135953389131</v>
      </c>
      <c r="G1500" s="12">
        <f t="shared" ref="G1500:G1563" si="71" xml:space="preserve"> -B1500 * kip_to_N / A_6x12_mm2</f>
        <v>36.01399397790712</v>
      </c>
    </row>
    <row r="1501" spans="1:7" x14ac:dyDescent="0.25">
      <c r="A1501" s="24">
        <v>12.961914</v>
      </c>
      <c r="B1501" s="23">
        <v>-147.78960000000001</v>
      </c>
      <c r="C1501" s="25">
        <v>1.3913736000000001</v>
      </c>
      <c r="D1501" s="26">
        <v>8.8007413000000007E-2</v>
      </c>
      <c r="F1501" s="18">
        <f t="shared" si="70"/>
        <v>5.2269878616831056</v>
      </c>
      <c r="G1501" s="12">
        <f t="shared" si="71"/>
        <v>36.038637557100245</v>
      </c>
    </row>
    <row r="1502" spans="1:7" x14ac:dyDescent="0.25">
      <c r="A1502" s="24">
        <v>13.061522999999999</v>
      </c>
      <c r="B1502" s="23">
        <v>-147.88405</v>
      </c>
      <c r="C1502" s="25">
        <v>1.3914626999999999</v>
      </c>
      <c r="D1502" s="26">
        <v>8.7972625999999998E-2</v>
      </c>
      <c r="F1502" s="18">
        <f t="shared" si="70"/>
        <v>5.2303283470997792</v>
      </c>
      <c r="G1502" s="12">
        <f t="shared" si="71"/>
        <v>36.061669281370882</v>
      </c>
    </row>
    <row r="1503" spans="1:7" x14ac:dyDescent="0.25">
      <c r="A1503" s="24">
        <v>13.161133</v>
      </c>
      <c r="B1503" s="23">
        <v>-147.98751999999999</v>
      </c>
      <c r="C1503" s="25">
        <v>1.3914260000000001</v>
      </c>
      <c r="D1503" s="26">
        <v>8.8012366999999994E-2</v>
      </c>
      <c r="F1503" s="18">
        <f t="shared" si="70"/>
        <v>5.2339878497579386</v>
      </c>
      <c r="G1503" s="12">
        <f t="shared" si="71"/>
        <v>36.08690054140564</v>
      </c>
    </row>
    <row r="1504" spans="1:7" x14ac:dyDescent="0.25">
      <c r="A1504" s="24">
        <v>13.260742</v>
      </c>
      <c r="B1504" s="23">
        <v>-148.09027</v>
      </c>
      <c r="C1504" s="25">
        <v>1.3912697000000001</v>
      </c>
      <c r="D1504" s="26">
        <v>8.7967820000000002E-2</v>
      </c>
      <c r="F1504" s="18">
        <f t="shared" si="70"/>
        <v>5.2376218876252034</v>
      </c>
      <c r="G1504" s="12">
        <f t="shared" si="71"/>
        <v>36.11195622874083</v>
      </c>
    </row>
    <row r="1505" spans="1:7" x14ac:dyDescent="0.25">
      <c r="A1505" s="24">
        <v>13.360352000000001</v>
      </c>
      <c r="B1505" s="23">
        <v>-148.17876999999999</v>
      </c>
      <c r="C1505" s="25">
        <v>1.391222</v>
      </c>
      <c r="D1505" s="26">
        <v>8.7877378000000006E-2</v>
      </c>
      <c r="F1505" s="18">
        <f t="shared" si="70"/>
        <v>5.2407519348393441</v>
      </c>
      <c r="G1505" s="12">
        <f t="shared" si="71"/>
        <v>36.133537039730257</v>
      </c>
    </row>
    <row r="1506" spans="1:7" x14ac:dyDescent="0.25">
      <c r="A1506" s="24">
        <v>13.459961</v>
      </c>
      <c r="B1506" s="23">
        <v>-148.27672000000001</v>
      </c>
      <c r="C1506" s="25">
        <v>1.3912286</v>
      </c>
      <c r="D1506" s="26">
        <v>8.7939775999999997E-2</v>
      </c>
      <c r="F1506" s="18">
        <f t="shared" si="70"/>
        <v>5.2442162074339782</v>
      </c>
      <c r="G1506" s="12">
        <f t="shared" si="71"/>
        <v>36.157422242401616</v>
      </c>
    </row>
    <row r="1507" spans="1:7" x14ac:dyDescent="0.25">
      <c r="A1507" s="24">
        <v>13.559570000000001</v>
      </c>
      <c r="B1507" s="23">
        <v>-148.37599</v>
      </c>
      <c r="C1507" s="25">
        <v>1.3911401999999999</v>
      </c>
      <c r="D1507" s="26">
        <v>8.7895504999999999E-2</v>
      </c>
      <c r="F1507" s="18">
        <f t="shared" si="70"/>
        <v>5.2477271654785849</v>
      </c>
      <c r="G1507" s="12">
        <f t="shared" si="71"/>
        <v>36.18162932835552</v>
      </c>
    </row>
    <row r="1508" spans="1:7" x14ac:dyDescent="0.25">
      <c r="A1508" s="24">
        <v>13.659179999999999</v>
      </c>
      <c r="B1508" s="23">
        <v>-148.47283999999999</v>
      </c>
      <c r="C1508" s="25">
        <v>1.3910836</v>
      </c>
      <c r="D1508" s="26">
        <v>8.7987304000000002E-2</v>
      </c>
      <c r="F1508" s="18">
        <f t="shared" si="70"/>
        <v>5.2511525335315739</v>
      </c>
      <c r="G1508" s="12">
        <f t="shared" si="71"/>
        <v>36.205246294958073</v>
      </c>
    </row>
    <row r="1509" spans="1:7" x14ac:dyDescent="0.25">
      <c r="A1509" s="24">
        <v>13.758789</v>
      </c>
      <c r="B1509" s="23">
        <v>-148.56073000000001</v>
      </c>
      <c r="C1509" s="25">
        <v>1.3910434</v>
      </c>
      <c r="D1509" s="26">
        <v>8.7921663999999997E-2</v>
      </c>
      <c r="F1509" s="18">
        <f t="shared" si="70"/>
        <v>5.2542610064089841</v>
      </c>
      <c r="G1509" s="12">
        <f t="shared" si="71"/>
        <v>36.226678356854812</v>
      </c>
    </row>
    <row r="1510" spans="1:7" x14ac:dyDescent="0.25">
      <c r="A1510" s="24">
        <v>13.858397999999999</v>
      </c>
      <c r="B1510" s="23">
        <v>-148.66304</v>
      </c>
      <c r="C1510" s="25">
        <v>1.3908879999999999</v>
      </c>
      <c r="D1510" s="26">
        <v>8.7995253999999995E-2</v>
      </c>
      <c r="F1510" s="18">
        <f t="shared" si="70"/>
        <v>5.2578794824595914</v>
      </c>
      <c r="G1510" s="12">
        <f t="shared" si="71"/>
        <v>36.251626749762472</v>
      </c>
    </row>
    <row r="1511" spans="1:7" x14ac:dyDescent="0.25">
      <c r="A1511" s="24">
        <v>13.958008</v>
      </c>
      <c r="B1511" s="23">
        <v>-148.75310999999999</v>
      </c>
      <c r="C1511" s="25">
        <v>1.3908841999999999</v>
      </c>
      <c r="D1511" s="26">
        <v>8.7996169999999999E-2</v>
      </c>
      <c r="F1511" s="18">
        <f t="shared" si="70"/>
        <v>5.2610650570649877</v>
      </c>
      <c r="G1511" s="12">
        <f t="shared" si="71"/>
        <v>36.273590406777366</v>
      </c>
    </row>
    <row r="1512" spans="1:7" x14ac:dyDescent="0.25">
      <c r="A1512" s="24">
        <v>14.057617</v>
      </c>
      <c r="B1512" s="23">
        <v>-148.84845000000001</v>
      </c>
      <c r="C1512" s="25">
        <v>1.3908269</v>
      </c>
      <c r="D1512" s="26">
        <v>8.7942690000000004E-2</v>
      </c>
      <c r="F1512" s="18">
        <f t="shared" si="70"/>
        <v>5.2644370197926289</v>
      </c>
      <c r="G1512" s="12">
        <f t="shared" si="71"/>
        <v>36.296839158412759</v>
      </c>
    </row>
    <row r="1513" spans="1:7" x14ac:dyDescent="0.25">
      <c r="A1513" s="24">
        <v>14.157227000000001</v>
      </c>
      <c r="B1513" s="23">
        <v>-148.94901999999999</v>
      </c>
      <c r="C1513" s="25">
        <v>1.3908290000000001</v>
      </c>
      <c r="D1513" s="26">
        <v>8.8073201000000004E-2</v>
      </c>
      <c r="F1513" s="18">
        <f t="shared" si="70"/>
        <v>5.2679939559319067</v>
      </c>
      <c r="G1513" s="12">
        <f t="shared" si="71"/>
        <v>36.32136325062978</v>
      </c>
    </row>
    <row r="1514" spans="1:7" x14ac:dyDescent="0.25">
      <c r="A1514" s="24">
        <v>14.256836</v>
      </c>
      <c r="B1514" s="23">
        <v>-149.04874000000001</v>
      </c>
      <c r="C1514" s="25">
        <v>1.3907763</v>
      </c>
      <c r="D1514" s="26">
        <v>8.8039807999999997E-2</v>
      </c>
      <c r="F1514" s="18">
        <f t="shared" si="70"/>
        <v>5.2715208294708233</v>
      </c>
      <c r="G1514" s="12">
        <f t="shared" si="71"/>
        <v>36.345680069520931</v>
      </c>
    </row>
    <row r="1515" spans="1:7" x14ac:dyDescent="0.25">
      <c r="A1515" s="24">
        <v>14.356445000000001</v>
      </c>
      <c r="B1515" s="23">
        <v>-149.15419</v>
      </c>
      <c r="C1515" s="25">
        <v>1.3907763</v>
      </c>
      <c r="D1515" s="26">
        <v>8.8053181999999994E-2</v>
      </c>
      <c r="F1515" s="18">
        <f t="shared" si="70"/>
        <v>5.2752503603039438</v>
      </c>
      <c r="G1515" s="12">
        <f t="shared" si="71"/>
        <v>36.371394154479518</v>
      </c>
    </row>
    <row r="1516" spans="1:7" x14ac:dyDescent="0.25">
      <c r="A1516" s="24">
        <v>14.456054999999999</v>
      </c>
      <c r="B1516" s="23">
        <v>-149.25917000000001</v>
      </c>
      <c r="C1516" s="25">
        <v>1.3905696999999999</v>
      </c>
      <c r="D1516" s="26">
        <v>8.8020414000000005E-2</v>
      </c>
      <c r="F1516" s="18">
        <f t="shared" si="70"/>
        <v>5.2789632682874519</v>
      </c>
      <c r="G1516" s="12">
        <f t="shared" si="71"/>
        <v>36.396993629481443</v>
      </c>
    </row>
    <row r="1517" spans="1:7" x14ac:dyDescent="0.25">
      <c r="A1517" s="24">
        <v>14.555664</v>
      </c>
      <c r="B1517" s="23">
        <v>-149.35918000000001</v>
      </c>
      <c r="C1517" s="25">
        <v>1.3904802999999999</v>
      </c>
      <c r="D1517" s="26">
        <v>8.8010593999999998E-2</v>
      </c>
      <c r="F1517" s="18">
        <f t="shared" si="70"/>
        <v>5.2825003984782564</v>
      </c>
      <c r="G1517" s="12">
        <f t="shared" si="71"/>
        <v>36.421381165154351</v>
      </c>
    </row>
    <row r="1518" spans="1:7" x14ac:dyDescent="0.25">
      <c r="A1518" s="24">
        <v>14.655272999999999</v>
      </c>
      <c r="B1518" s="23">
        <v>-149.45876999999999</v>
      </c>
      <c r="C1518" s="25">
        <v>1.3905312999999999</v>
      </c>
      <c r="D1518" s="26">
        <v>8.7906814999999999E-2</v>
      </c>
      <c r="F1518" s="18">
        <f t="shared" si="70"/>
        <v>5.2860226742077048</v>
      </c>
      <c r="G1518" s="12">
        <f t="shared" si="71"/>
        <v>36.445666283419179</v>
      </c>
    </row>
    <row r="1519" spans="1:7" x14ac:dyDescent="0.25">
      <c r="A1519" s="24">
        <v>14.754883</v>
      </c>
      <c r="B1519" s="23">
        <v>-149.55304000000001</v>
      </c>
      <c r="C1519" s="25">
        <v>1.3905094</v>
      </c>
      <c r="D1519" s="26">
        <v>8.7972961000000002E-2</v>
      </c>
      <c r="F1519" s="18">
        <f t="shared" si="70"/>
        <v>5.2893567934266557</v>
      </c>
      <c r="G1519" s="12">
        <f t="shared" si="71"/>
        <v>36.468654114514926</v>
      </c>
    </row>
    <row r="1520" spans="1:7" x14ac:dyDescent="0.25">
      <c r="A1520" s="24">
        <v>14.854492</v>
      </c>
      <c r="B1520" s="23">
        <v>-149.64417</v>
      </c>
      <c r="C1520" s="25">
        <v>1.3904536000000001</v>
      </c>
      <c r="D1520" s="26">
        <v>8.7906054999999997E-2</v>
      </c>
      <c r="F1520" s="18">
        <f t="shared" si="70"/>
        <v>5.2925798578630916</v>
      </c>
      <c r="G1520" s="12">
        <f t="shared" si="71"/>
        <v>36.490876253559748</v>
      </c>
    </row>
    <row r="1521" spans="1:7" x14ac:dyDescent="0.25">
      <c r="A1521" s="24">
        <v>14.954102000000001</v>
      </c>
      <c r="B1521" s="23">
        <v>-149.74764999999999</v>
      </c>
      <c r="C1521" s="25">
        <v>1.3903463</v>
      </c>
      <c r="D1521" s="26">
        <v>8.7925642999999998E-2</v>
      </c>
      <c r="F1521" s="18">
        <f t="shared" si="70"/>
        <v>5.2962397141989026</v>
      </c>
      <c r="G1521" s="12">
        <f t="shared" si="71"/>
        <v>36.516109952104223</v>
      </c>
    </row>
    <row r="1522" spans="1:7" x14ac:dyDescent="0.25">
      <c r="A1522" s="24">
        <v>15.053711</v>
      </c>
      <c r="B1522" s="23">
        <v>-149.86124000000001</v>
      </c>
      <c r="C1522" s="25">
        <v>1.390314</v>
      </c>
      <c r="D1522" s="26">
        <v>8.7931193000000005E-2</v>
      </c>
      <c r="F1522" s="18">
        <f t="shared" si="70"/>
        <v>5.3002571386401938</v>
      </c>
      <c r="G1522" s="12">
        <f t="shared" si="71"/>
        <v>36.543808983971907</v>
      </c>
    </row>
    <row r="1523" spans="1:7" x14ac:dyDescent="0.25">
      <c r="A1523" s="24">
        <v>15.153320000000001</v>
      </c>
      <c r="B1523" s="23">
        <v>-149.93396000000001</v>
      </c>
      <c r="C1523" s="25">
        <v>1.3902067</v>
      </c>
      <c r="D1523" s="26">
        <v>8.8031195000000007E-2</v>
      </c>
      <c r="F1523" s="18">
        <f t="shared" si="70"/>
        <v>5.3028290825205584</v>
      </c>
      <c r="G1523" s="12">
        <f t="shared" si="71"/>
        <v>36.561541826628982</v>
      </c>
    </row>
    <row r="1524" spans="1:7" x14ac:dyDescent="0.25">
      <c r="A1524" s="24">
        <v>15.252929999999999</v>
      </c>
      <c r="B1524" s="23">
        <v>-150.04696999999999</v>
      </c>
      <c r="C1524" s="25">
        <v>1.3902243000000001</v>
      </c>
      <c r="D1524" s="26">
        <v>8.7954826999999999E-2</v>
      </c>
      <c r="F1524" s="18">
        <f t="shared" si="70"/>
        <v>5.3068259936580722</v>
      </c>
      <c r="G1524" s="12">
        <f t="shared" si="71"/>
        <v>36.589099424933103</v>
      </c>
    </row>
    <row r="1525" spans="1:7" x14ac:dyDescent="0.25">
      <c r="A1525" s="24">
        <v>15.352539</v>
      </c>
      <c r="B1525" s="23">
        <v>-150.16057000000001</v>
      </c>
      <c r="C1525" s="25">
        <v>1.3901752000000001</v>
      </c>
      <c r="D1525" s="26">
        <v>8.8006735000000003E-2</v>
      </c>
      <c r="F1525" s="18">
        <f t="shared" si="70"/>
        <v>5.3108437717770149</v>
      </c>
      <c r="G1525" s="12">
        <f t="shared" si="71"/>
        <v>36.616800895310497</v>
      </c>
    </row>
    <row r="1526" spans="1:7" x14ac:dyDescent="0.25">
      <c r="A1526" s="24">
        <v>15.452147999999999</v>
      </c>
      <c r="B1526" s="23">
        <v>-150.26471000000001</v>
      </c>
      <c r="C1526" s="25">
        <v>1.3901072999999999</v>
      </c>
      <c r="D1526" s="26">
        <v>8.7942465999999997E-2</v>
      </c>
      <c r="F1526" s="18">
        <f t="shared" si="70"/>
        <v>5.3145269708378127</v>
      </c>
      <c r="G1526" s="12">
        <f t="shared" si="71"/>
        <v>36.642195535496256</v>
      </c>
    </row>
    <row r="1527" spans="1:7" x14ac:dyDescent="0.25">
      <c r="A1527" s="24">
        <v>15.551758</v>
      </c>
      <c r="B1527" s="23">
        <v>-150.33315999999999</v>
      </c>
      <c r="C1527" s="25">
        <v>1.390026</v>
      </c>
      <c r="D1527" s="26">
        <v>8.7952822E-2</v>
      </c>
      <c r="F1527" s="18">
        <f t="shared" si="70"/>
        <v>5.316947894361066</v>
      </c>
      <c r="G1527" s="12">
        <f t="shared" si="71"/>
        <v>36.658887134504461</v>
      </c>
    </row>
    <row r="1528" spans="1:7" x14ac:dyDescent="0.25">
      <c r="A1528" s="24">
        <v>15.651367</v>
      </c>
      <c r="B1528" s="23">
        <v>-150.43056000000001</v>
      </c>
      <c r="C1528" s="25">
        <v>1.3900024</v>
      </c>
      <c r="D1528" s="26">
        <v>8.8014849000000006E-2</v>
      </c>
      <c r="F1528" s="18">
        <f t="shared" si="70"/>
        <v>5.3203927146848775</v>
      </c>
      <c r="G1528" s="12">
        <f t="shared" si="71"/>
        <v>36.682638219141417</v>
      </c>
    </row>
    <row r="1529" spans="1:7" x14ac:dyDescent="0.25">
      <c r="A1529" s="24">
        <v>15.750977000000001</v>
      </c>
      <c r="B1529" s="23">
        <v>-150.52991</v>
      </c>
      <c r="C1529" s="25">
        <v>1.3899524000000001</v>
      </c>
      <c r="D1529" s="26">
        <v>8.7900169E-2</v>
      </c>
      <c r="F1529" s="18">
        <f t="shared" si="70"/>
        <v>5.3239065021506953</v>
      </c>
      <c r="G1529" s="12">
        <f t="shared" si="71"/>
        <v>36.706864813173048</v>
      </c>
    </row>
    <row r="1530" spans="1:7" x14ac:dyDescent="0.25">
      <c r="A1530" s="24">
        <v>15.850586</v>
      </c>
      <c r="B1530" s="23">
        <v>-150.63416000000001</v>
      </c>
      <c r="C1530" s="25">
        <v>1.3899881999999999</v>
      </c>
      <c r="D1530" s="26">
        <v>8.8008671999999996E-2</v>
      </c>
      <c r="F1530" s="18">
        <f t="shared" si="70"/>
        <v>5.3275935916656572</v>
      </c>
      <c r="G1530" s="12">
        <f t="shared" si="71"/>
        <v>36.732286276965688</v>
      </c>
    </row>
    <row r="1531" spans="1:7" x14ac:dyDescent="0.25">
      <c r="A1531" s="24">
        <v>15.950195000000001</v>
      </c>
      <c r="B1531" s="23">
        <v>-150.73706000000001</v>
      </c>
      <c r="C1531" s="25">
        <v>1.3898341999999999</v>
      </c>
      <c r="D1531" s="26">
        <v>8.7939426000000001E-2</v>
      </c>
      <c r="F1531" s="18">
        <f t="shared" si="70"/>
        <v>5.3312329346976925</v>
      </c>
      <c r="G1531" s="12">
        <f t="shared" si="71"/>
        <v>36.757378541946615</v>
      </c>
    </row>
    <row r="1532" spans="1:7" x14ac:dyDescent="0.25">
      <c r="A1532" s="24">
        <v>16.049804999999999</v>
      </c>
      <c r="B1532" s="23">
        <v>-150.83723000000001</v>
      </c>
      <c r="C1532" s="25">
        <v>1.3898097</v>
      </c>
      <c r="D1532" s="26">
        <v>8.7957173999999999E-2</v>
      </c>
      <c r="F1532" s="18">
        <f t="shared" si="70"/>
        <v>5.3347757237309175</v>
      </c>
      <c r="G1532" s="12">
        <f t="shared" si="71"/>
        <v>36.781805093774985</v>
      </c>
    </row>
    <row r="1533" spans="1:7" x14ac:dyDescent="0.25">
      <c r="A1533" s="24">
        <v>16.149414</v>
      </c>
      <c r="B1533" s="23">
        <v>-150.93450999999999</v>
      </c>
      <c r="C1533" s="25">
        <v>1.3897098000000001</v>
      </c>
      <c r="D1533" s="26">
        <v>8.7963953999999997E-2</v>
      </c>
      <c r="F1533" s="18">
        <f t="shared" si="70"/>
        <v>5.3382162999229124</v>
      </c>
      <c r="G1533" s="12">
        <f t="shared" si="71"/>
        <v>36.805526916295342</v>
      </c>
    </row>
    <row r="1534" spans="1:7" x14ac:dyDescent="0.25">
      <c r="A1534" s="24">
        <v>16.249023000000001</v>
      </c>
      <c r="B1534" s="23">
        <v>-151.03818999999999</v>
      </c>
      <c r="C1534" s="25">
        <v>1.3896611000000001</v>
      </c>
      <c r="D1534" s="26">
        <v>8.7950230000000004E-2</v>
      </c>
      <c r="F1534" s="18">
        <f t="shared" si="70"/>
        <v>5.3418832298117493</v>
      </c>
      <c r="G1534" s="12">
        <f t="shared" si="71"/>
        <v>36.830809385034151</v>
      </c>
    </row>
    <row r="1535" spans="1:7" x14ac:dyDescent="0.25">
      <c r="A1535" s="24">
        <v>16.348633</v>
      </c>
      <c r="B1535" s="23">
        <v>-151.13947999999999</v>
      </c>
      <c r="C1535" s="25">
        <v>1.3896325</v>
      </c>
      <c r="D1535" s="26">
        <v>8.7897464999999994E-2</v>
      </c>
      <c r="F1535" s="18">
        <f t="shared" si="70"/>
        <v>5.3454656307419226</v>
      </c>
      <c r="G1535" s="12">
        <f t="shared" si="71"/>
        <v>36.855509049950754</v>
      </c>
    </row>
    <row r="1536" spans="1:7" x14ac:dyDescent="0.25">
      <c r="A1536" s="24">
        <v>16.448242</v>
      </c>
      <c r="B1536" s="23">
        <v>-151.24102999999999</v>
      </c>
      <c r="C1536" s="25">
        <v>1.3896172</v>
      </c>
      <c r="D1536" s="26">
        <v>8.7962233000000001E-2</v>
      </c>
      <c r="F1536" s="18">
        <f t="shared" si="70"/>
        <v>5.3490572272910297</v>
      </c>
      <c r="G1536" s="12">
        <f t="shared" si="71"/>
        <v>36.880272116119976</v>
      </c>
    </row>
    <row r="1537" spans="1:7" x14ac:dyDescent="0.25">
      <c r="A1537" s="24">
        <v>16.547851999999999</v>
      </c>
      <c r="B1537" s="23">
        <v>-151.34012000000001</v>
      </c>
      <c r="C1537" s="25">
        <v>1.3895754</v>
      </c>
      <c r="D1537" s="26">
        <v>8.7952204000000006E-2</v>
      </c>
      <c r="F1537" s="18">
        <f t="shared" si="70"/>
        <v>5.3525618191379145</v>
      </c>
      <c r="G1537" s="12">
        <f t="shared" si="71"/>
        <v>36.904435308898996</v>
      </c>
    </row>
    <row r="1538" spans="1:7" x14ac:dyDescent="0.25">
      <c r="A1538" s="24">
        <v>16.647461</v>
      </c>
      <c r="B1538" s="23">
        <v>-151.42447999999999</v>
      </c>
      <c r="C1538" s="25">
        <v>1.3893393999999999</v>
      </c>
      <c r="D1538" s="26">
        <v>8.7968728999999996E-2</v>
      </c>
      <c r="F1538" s="18">
        <f t="shared" si="70"/>
        <v>5.3555454438044094</v>
      </c>
      <c r="G1538" s="12">
        <f t="shared" si="71"/>
        <v>36.925006576865862</v>
      </c>
    </row>
    <row r="1539" spans="1:7" x14ac:dyDescent="0.25">
      <c r="A1539" s="24">
        <v>16.747070000000001</v>
      </c>
      <c r="B1539" s="23">
        <v>-151.53816</v>
      </c>
      <c r="C1539" s="25">
        <v>1.3893956000000001</v>
      </c>
      <c r="D1539" s="26">
        <v>8.7960802000000005E-2</v>
      </c>
      <c r="F1539" s="18">
        <f t="shared" si="70"/>
        <v>5.3595660513445624</v>
      </c>
      <c r="G1539" s="12">
        <f t="shared" si="71"/>
        <v>36.952727555320983</v>
      </c>
    </row>
    <row r="1540" spans="1:7" x14ac:dyDescent="0.25">
      <c r="A1540" s="24">
        <v>16.846679999999999</v>
      </c>
      <c r="B1540" s="23">
        <v>-151.62156999999999</v>
      </c>
      <c r="C1540" s="25">
        <v>1.3892678000000001</v>
      </c>
      <c r="D1540" s="26">
        <v>8.7949588999999995E-2</v>
      </c>
      <c r="F1540" s="18">
        <f t="shared" si="70"/>
        <v>5.3625160766341828</v>
      </c>
      <c r="G1540" s="12">
        <f t="shared" si="71"/>
        <v>36.973067164864808</v>
      </c>
    </row>
    <row r="1541" spans="1:7" x14ac:dyDescent="0.25">
      <c r="A1541" s="24">
        <v>16.946289</v>
      </c>
      <c r="B1541" s="23">
        <v>-151.75113999999999</v>
      </c>
      <c r="C1541" s="25">
        <v>1.3893043</v>
      </c>
      <c r="D1541" s="26">
        <v>8.7974816999999997E-2</v>
      </c>
      <c r="F1541" s="18">
        <f t="shared" si="70"/>
        <v>5.367098677962276</v>
      </c>
      <c r="G1541" s="12">
        <f t="shared" si="71"/>
        <v>37.004662935259162</v>
      </c>
    </row>
    <row r="1542" spans="1:7" x14ac:dyDescent="0.25">
      <c r="A1542" s="24">
        <v>17.045898000000001</v>
      </c>
      <c r="B1542" s="23">
        <v>-151.83994999999999</v>
      </c>
      <c r="C1542" s="25">
        <v>1.3892409999999999</v>
      </c>
      <c r="D1542" s="26">
        <v>8.7993822999999999E-2</v>
      </c>
      <c r="F1542" s="18">
        <f t="shared" si="70"/>
        <v>5.3702396891836068</v>
      </c>
      <c r="G1542" s="12">
        <f t="shared" si="71"/>
        <v>37.026319340049795</v>
      </c>
    </row>
    <row r="1543" spans="1:7" x14ac:dyDescent="0.25">
      <c r="A1543" s="24">
        <v>17.145508</v>
      </c>
      <c r="B1543" s="23">
        <v>-151.92371</v>
      </c>
      <c r="C1543" s="25">
        <v>1.3891294999999999</v>
      </c>
      <c r="D1543" s="26">
        <v>8.7950616999999995E-2</v>
      </c>
      <c r="F1543" s="18">
        <f t="shared" si="70"/>
        <v>5.3732020931910247</v>
      </c>
      <c r="G1543" s="12">
        <f t="shared" si="71"/>
        <v>37.04674429743369</v>
      </c>
    </row>
    <row r="1544" spans="1:7" x14ac:dyDescent="0.25">
      <c r="A1544" s="24">
        <v>17.245117</v>
      </c>
      <c r="B1544" s="23">
        <v>-152.03111000000001</v>
      </c>
      <c r="C1544" s="25">
        <v>1.3891692</v>
      </c>
      <c r="D1544" s="26">
        <v>8.7922483999999995E-2</v>
      </c>
      <c r="F1544" s="18">
        <f t="shared" si="70"/>
        <v>5.3770005911661514</v>
      </c>
      <c r="G1544" s="12">
        <f t="shared" si="71"/>
        <v>37.072933891786967</v>
      </c>
    </row>
    <row r="1545" spans="1:7" x14ac:dyDescent="0.25">
      <c r="A1545" s="24">
        <v>17.344726999999999</v>
      </c>
      <c r="B1545" s="23">
        <v>-152.13763</v>
      </c>
      <c r="C1545" s="25">
        <v>1.3890357</v>
      </c>
      <c r="D1545" s="26">
        <v>8.7989092000000005E-2</v>
      </c>
      <c r="F1545" s="18">
        <f t="shared" si="70"/>
        <v>5.3807679655079621</v>
      </c>
      <c r="G1545" s="12">
        <f t="shared" si="71"/>
        <v>37.098908897285206</v>
      </c>
    </row>
    <row r="1546" spans="1:7" x14ac:dyDescent="0.25">
      <c r="A1546" s="24">
        <v>17.444336</v>
      </c>
      <c r="B1546" s="23">
        <v>-152.22137000000001</v>
      </c>
      <c r="C1546" s="25">
        <v>1.3889488000000001</v>
      </c>
      <c r="D1546" s="26">
        <v>8.7914564000000001E-2</v>
      </c>
      <c r="F1546" s="18">
        <f t="shared" si="70"/>
        <v>5.3837296621600768</v>
      </c>
      <c r="G1546" s="12">
        <f t="shared" si="71"/>
        <v>37.119328977649666</v>
      </c>
    </row>
    <row r="1547" spans="1:7" x14ac:dyDescent="0.25">
      <c r="A1547" s="24">
        <v>17.543945000000001</v>
      </c>
      <c r="B1547" s="23">
        <v>-152.31443999999999</v>
      </c>
      <c r="C1547" s="25">
        <v>1.3889931</v>
      </c>
      <c r="D1547" s="26">
        <v>8.7959044E-2</v>
      </c>
      <c r="F1547" s="18">
        <f t="shared" si="70"/>
        <v>5.3870213400608682</v>
      </c>
      <c r="G1547" s="12">
        <f t="shared" si="71"/>
        <v>37.142024187579445</v>
      </c>
    </row>
    <row r="1548" spans="1:7" x14ac:dyDescent="0.25">
      <c r="A1548" s="24">
        <v>17.643554999999999</v>
      </c>
      <c r="B1548" s="23">
        <v>-152.41732999999999</v>
      </c>
      <c r="C1548" s="25">
        <v>1.3888099</v>
      </c>
      <c r="D1548" s="26">
        <v>8.7965570000000007E-2</v>
      </c>
      <c r="F1548" s="18">
        <f t="shared" si="70"/>
        <v>5.3906603294152511</v>
      </c>
      <c r="G1548" s="12">
        <f t="shared" si="71"/>
        <v>37.167114014050668</v>
      </c>
    </row>
    <row r="1549" spans="1:7" x14ac:dyDescent="0.25">
      <c r="A1549" s="24">
        <v>17.743164</v>
      </c>
      <c r="B1549" s="23">
        <v>-152.52168</v>
      </c>
      <c r="C1549" s="25">
        <v>1.3888446000000001</v>
      </c>
      <c r="D1549" s="26">
        <v>8.7928005000000004E-2</v>
      </c>
      <c r="F1549" s="18">
        <f t="shared" si="70"/>
        <v>5.3943509557067273</v>
      </c>
      <c r="G1549" s="12">
        <f t="shared" si="71"/>
        <v>37.192559862940463</v>
      </c>
    </row>
    <row r="1550" spans="1:7" x14ac:dyDescent="0.25">
      <c r="A1550" s="24">
        <v>17.842773000000001</v>
      </c>
      <c r="B1550" s="23">
        <v>-152.608</v>
      </c>
      <c r="C1550" s="25">
        <v>1.3887643000000001</v>
      </c>
      <c r="D1550" s="26">
        <v>8.7930322000000005E-2</v>
      </c>
      <c r="F1550" s="18">
        <f t="shared" si="70"/>
        <v>5.3974039011928809</v>
      </c>
      <c r="G1550" s="12">
        <f t="shared" si="71"/>
        <v>37.213609078811729</v>
      </c>
    </row>
    <row r="1551" spans="1:7" x14ac:dyDescent="0.25">
      <c r="A1551" s="24">
        <v>17.942383</v>
      </c>
      <c r="B1551" s="23">
        <v>-152.69582</v>
      </c>
      <c r="C1551" s="25">
        <v>1.3886365000000001</v>
      </c>
      <c r="D1551" s="26">
        <v>8.7922565999999994E-2</v>
      </c>
      <c r="F1551" s="18">
        <f t="shared" si="70"/>
        <v>5.4005098983267317</v>
      </c>
      <c r="G1551" s="12">
        <f t="shared" si="71"/>
        <v>37.235024071140451</v>
      </c>
    </row>
    <row r="1552" spans="1:7" x14ac:dyDescent="0.25">
      <c r="A1552" s="24">
        <v>18.041992</v>
      </c>
      <c r="B1552" s="23">
        <v>-152.81628000000001</v>
      </c>
      <c r="C1552" s="25">
        <v>1.388566</v>
      </c>
      <c r="D1552" s="26">
        <v>8.7929167000000003E-2</v>
      </c>
      <c r="F1552" s="18">
        <f t="shared" si="70"/>
        <v>5.4047702993144764</v>
      </c>
      <c r="G1552" s="12">
        <f t="shared" si="71"/>
        <v>37.26439835918324</v>
      </c>
    </row>
    <row r="1553" spans="1:7" x14ac:dyDescent="0.25">
      <c r="A1553" s="24">
        <v>18.141601999999999</v>
      </c>
      <c r="B1553" s="23">
        <v>-152.88991999999999</v>
      </c>
      <c r="C1553" s="25">
        <v>1.3886179999999999</v>
      </c>
      <c r="D1553" s="26">
        <v>8.7932095000000002E-2</v>
      </c>
      <c r="F1553" s="18">
        <f t="shared" si="70"/>
        <v>5.4073747815387625</v>
      </c>
      <c r="G1553" s="12">
        <f t="shared" si="71"/>
        <v>37.282355544734216</v>
      </c>
    </row>
    <row r="1554" spans="1:7" x14ac:dyDescent="0.25">
      <c r="A1554" s="24">
        <v>18.241211</v>
      </c>
      <c r="B1554" s="23">
        <v>-153.00559999999999</v>
      </c>
      <c r="C1554" s="25">
        <v>1.3884951000000001</v>
      </c>
      <c r="D1554" s="26">
        <v>8.7951683000000003E-2</v>
      </c>
      <c r="F1554" s="18">
        <f t="shared" si="70"/>
        <v>5.411466124609178</v>
      </c>
      <c r="G1554" s="12">
        <f t="shared" si="71"/>
        <v>37.310564225132595</v>
      </c>
    </row>
    <row r="1555" spans="1:7" x14ac:dyDescent="0.25">
      <c r="A1555" s="24">
        <v>18.340820000000001</v>
      </c>
      <c r="B1555" s="23">
        <v>-153.10863000000001</v>
      </c>
      <c r="C1555" s="25">
        <v>1.3883977999999999</v>
      </c>
      <c r="D1555" s="26">
        <v>8.7930313999999996E-2</v>
      </c>
      <c r="F1555" s="18">
        <f t="shared" si="70"/>
        <v>5.4151100654506799</v>
      </c>
      <c r="G1555" s="12">
        <f t="shared" si="71"/>
        <v>37.335688190739852</v>
      </c>
    </row>
    <row r="1556" spans="1:7" x14ac:dyDescent="0.25">
      <c r="A1556" s="24">
        <v>18.440429999999999</v>
      </c>
      <c r="B1556" s="23">
        <v>-153.19684000000001</v>
      </c>
      <c r="C1556" s="25">
        <v>1.3883238</v>
      </c>
      <c r="D1556" s="26">
        <v>8.7971657999999994E-2</v>
      </c>
      <c r="F1556" s="18">
        <f t="shared" si="70"/>
        <v>5.4182298560129327</v>
      </c>
      <c r="G1556" s="12">
        <f t="shared" si="71"/>
        <v>37.357198284947501</v>
      </c>
    </row>
    <row r="1557" spans="1:7" x14ac:dyDescent="0.25">
      <c r="A1557" s="24">
        <v>18.540039</v>
      </c>
      <c r="B1557" s="23">
        <v>-153.30846</v>
      </c>
      <c r="C1557" s="25">
        <v>1.3884377000000001</v>
      </c>
      <c r="D1557" s="26">
        <v>8.7945774000000004E-2</v>
      </c>
      <c r="F1557" s="18">
        <f t="shared" si="70"/>
        <v>5.4221776059569136</v>
      </c>
      <c r="G1557" s="12">
        <f t="shared" si="71"/>
        <v>37.384416930401059</v>
      </c>
    </row>
    <row r="1558" spans="1:7" x14ac:dyDescent="0.25">
      <c r="A1558" s="24">
        <v>18.639648000000001</v>
      </c>
      <c r="B1558" s="23">
        <v>-153.39707999999999</v>
      </c>
      <c r="C1558" s="25">
        <v>1.3882025</v>
      </c>
      <c r="D1558" s="26">
        <v>8.7948963000000005E-2</v>
      </c>
      <c r="F1558" s="18">
        <f t="shared" si="70"/>
        <v>5.42531189730287</v>
      </c>
      <c r="G1558" s="12">
        <f t="shared" si="71"/>
        <v>37.406027003507084</v>
      </c>
    </row>
    <row r="1559" spans="1:7" x14ac:dyDescent="0.25">
      <c r="A1559" s="24">
        <v>18.739258</v>
      </c>
      <c r="B1559" s="23">
        <v>-153.51953</v>
      </c>
      <c r="C1559" s="25">
        <v>1.3882607</v>
      </c>
      <c r="D1559" s="26">
        <v>8.7933793999999996E-2</v>
      </c>
      <c r="F1559" s="18">
        <f t="shared" si="70"/>
        <v>5.4296426801432265</v>
      </c>
      <c r="G1559" s="12">
        <f t="shared" si="71"/>
        <v>37.435886554983419</v>
      </c>
    </row>
    <row r="1560" spans="1:7" x14ac:dyDescent="0.25">
      <c r="A1560" s="24">
        <v>18.838867</v>
      </c>
      <c r="B1560" s="23">
        <v>-153.61242999999999</v>
      </c>
      <c r="C1560" s="25">
        <v>1.3881946000000001</v>
      </c>
      <c r="D1560" s="26">
        <v>8.7937108999999999E-2</v>
      </c>
      <c r="F1560" s="18">
        <f t="shared" si="70"/>
        <v>5.4329283455239459</v>
      </c>
      <c r="G1560" s="12">
        <f t="shared" si="71"/>
        <v>37.458540310248026</v>
      </c>
    </row>
    <row r="1561" spans="1:7" x14ac:dyDescent="0.25">
      <c r="A1561" s="24">
        <v>18.938476999999999</v>
      </c>
      <c r="B1561" s="23">
        <v>-153.69211000000001</v>
      </c>
      <c r="C1561" s="25">
        <v>1.3881186999999999</v>
      </c>
      <c r="D1561" s="26">
        <v>8.7888888999999998E-2</v>
      </c>
      <c r="F1561" s="18">
        <f t="shared" si="70"/>
        <v>5.4357464490496268</v>
      </c>
      <c r="G1561" s="12">
        <f t="shared" si="71"/>
        <v>37.477970355667672</v>
      </c>
    </row>
    <row r="1562" spans="1:7" x14ac:dyDescent="0.25">
      <c r="A1562" s="24">
        <v>19.038086</v>
      </c>
      <c r="B1562" s="23">
        <v>-153.79300000000001</v>
      </c>
      <c r="C1562" s="25">
        <v>1.3880919</v>
      </c>
      <c r="D1562" s="26">
        <v>8.7945341999999996E-2</v>
      </c>
      <c r="F1562" s="18">
        <f t="shared" si="70"/>
        <v>5.4393147028737472</v>
      </c>
      <c r="G1562" s="12">
        <f t="shared" si="71"/>
        <v>37.502572480195617</v>
      </c>
    </row>
    <row r="1563" spans="1:7" x14ac:dyDescent="0.25">
      <c r="A1563" s="24">
        <v>19.137695000000001</v>
      </c>
      <c r="B1563" s="23">
        <v>-153.89296999999999</v>
      </c>
      <c r="C1563" s="25">
        <v>1.3879607</v>
      </c>
      <c r="D1563" s="26">
        <v>8.7915993999999997E-2</v>
      </c>
      <c r="F1563" s="18">
        <f t="shared" si="70"/>
        <v>5.4428504183539461</v>
      </c>
      <c r="G1563" s="12">
        <f t="shared" si="71"/>
        <v>37.526950261829661</v>
      </c>
    </row>
    <row r="1564" spans="1:7" x14ac:dyDescent="0.25">
      <c r="A1564" s="24">
        <v>19.237304999999999</v>
      </c>
      <c r="B1564" s="23">
        <v>-153.99409</v>
      </c>
      <c r="C1564" s="25">
        <v>1.3879066</v>
      </c>
      <c r="D1564" s="26">
        <v>8.7902545999999998E-2</v>
      </c>
      <c r="F1564" s="18">
        <f t="shared" ref="F1564:F1627" si="72" xml:space="preserve"> -B1564 / A_6x12_in2</f>
        <v>5.4464268067640464</v>
      </c>
      <c r="G1564" s="12">
        <f t="shared" ref="G1564:G1627" si="73" xml:space="preserve"> -B1564 * kip_to_N / A_6x12_mm2</f>
        <v>37.551608472081085</v>
      </c>
    </row>
    <row r="1565" spans="1:7" x14ac:dyDescent="0.25">
      <c r="A1565" s="24">
        <v>19.336914</v>
      </c>
      <c r="B1565" s="23">
        <v>-154.0883</v>
      </c>
      <c r="C1565" s="25">
        <v>1.3878959</v>
      </c>
      <c r="D1565" s="26">
        <v>8.7963022000000002E-2</v>
      </c>
      <c r="F1565" s="18">
        <f t="shared" si="72"/>
        <v>5.4497588039170886</v>
      </c>
      <c r="G1565" s="12">
        <f t="shared" si="73"/>
        <v>37.574581672118541</v>
      </c>
    </row>
    <row r="1566" spans="1:7" x14ac:dyDescent="0.25">
      <c r="A1566" s="24">
        <v>19.436523000000001</v>
      </c>
      <c r="B1566" s="23">
        <v>-154.18350000000001</v>
      </c>
      <c r="C1566" s="25">
        <v>1.3878995000000001</v>
      </c>
      <c r="D1566" s="26">
        <v>8.7927327E-2</v>
      </c>
      <c r="F1566" s="18">
        <f t="shared" si="72"/>
        <v>5.4531258151576107</v>
      </c>
      <c r="G1566" s="12">
        <f t="shared" si="73"/>
        <v>37.5977962846179</v>
      </c>
    </row>
    <row r="1567" spans="1:7" x14ac:dyDescent="0.25">
      <c r="A1567" s="24">
        <v>19.536133</v>
      </c>
      <c r="B1567" s="23">
        <v>-154.28941</v>
      </c>
      <c r="C1567" s="25">
        <v>1.3878387999999999</v>
      </c>
      <c r="D1567" s="26">
        <v>8.7989687999999996E-2</v>
      </c>
      <c r="F1567" s="18">
        <f t="shared" si="72"/>
        <v>5.456871615162691</v>
      </c>
      <c r="G1567" s="12">
        <f t="shared" si="73"/>
        <v>37.623622541023444</v>
      </c>
    </row>
    <row r="1568" spans="1:7" x14ac:dyDescent="0.25">
      <c r="A1568" s="24">
        <v>19.635742</v>
      </c>
      <c r="B1568" s="23">
        <v>-154.39497</v>
      </c>
      <c r="C1568" s="25">
        <v>1.3877025999999999</v>
      </c>
      <c r="D1568" s="26">
        <v>8.7952672999999995E-2</v>
      </c>
      <c r="F1568" s="18">
        <f t="shared" si="72"/>
        <v>5.4606050364499756</v>
      </c>
      <c r="G1568" s="12">
        <f t="shared" si="73"/>
        <v>37.649363449588918</v>
      </c>
    </row>
    <row r="1569" spans="1:7" x14ac:dyDescent="0.25">
      <c r="A1569" s="24">
        <v>19.735351999999999</v>
      </c>
      <c r="B1569" s="23">
        <v>-154.48889</v>
      </c>
      <c r="C1569" s="25">
        <v>1.3876671</v>
      </c>
      <c r="D1569" s="26">
        <v>8.7920218999999994E-2</v>
      </c>
      <c r="F1569" s="18">
        <f t="shared" si="72"/>
        <v>5.463926776951129</v>
      </c>
      <c r="G1569" s="12">
        <f t="shared" si="73"/>
        <v>37.672265932844589</v>
      </c>
    </row>
    <row r="1570" spans="1:7" x14ac:dyDescent="0.25">
      <c r="A1570" s="24">
        <v>19.834961</v>
      </c>
      <c r="B1570" s="23">
        <v>-154.59229999999999</v>
      </c>
      <c r="C1570" s="25">
        <v>1.3876027</v>
      </c>
      <c r="D1570" s="26">
        <v>8.7935089999999994E-2</v>
      </c>
      <c r="F1570" s="18">
        <f t="shared" si="72"/>
        <v>5.4675841575433806</v>
      </c>
      <c r="G1570" s="12">
        <f t="shared" si="73"/>
        <v>37.697482561821047</v>
      </c>
    </row>
    <row r="1571" spans="1:7" x14ac:dyDescent="0.25">
      <c r="A1571" s="24">
        <v>19.934570000000001</v>
      </c>
      <c r="B1571" s="23">
        <v>-154.67517000000001</v>
      </c>
      <c r="C1571" s="25">
        <v>1.3874861000000001</v>
      </c>
      <c r="D1571" s="26">
        <v>8.7932899999999994E-2</v>
      </c>
      <c r="F1571" s="18">
        <f t="shared" si="72"/>
        <v>5.4705150842398309</v>
      </c>
      <c r="G1571" s="12">
        <f t="shared" si="73"/>
        <v>37.717690491840195</v>
      </c>
    </row>
    <row r="1572" spans="1:7" x14ac:dyDescent="0.25">
      <c r="A1572" s="24">
        <v>20.034179999999999</v>
      </c>
      <c r="B1572" s="23">
        <v>-154.78020000000001</v>
      </c>
      <c r="C1572" s="25">
        <v>1.3874662</v>
      </c>
      <c r="D1572" s="26">
        <v>8.7932154999999998E-2</v>
      </c>
      <c r="F1572" s="18">
        <f t="shared" si="72"/>
        <v>5.4742297606115953</v>
      </c>
      <c r="G1572" s="12">
        <f t="shared" si="73"/>
        <v>37.743302159390701</v>
      </c>
    </row>
    <row r="1573" spans="1:7" x14ac:dyDescent="0.25">
      <c r="A1573" s="24">
        <v>20.133789</v>
      </c>
      <c r="B1573" s="23">
        <v>-154.86976999999999</v>
      </c>
      <c r="C1573" s="25">
        <v>1.3873777</v>
      </c>
      <c r="D1573" s="26">
        <v>8.7935395999999999E-2</v>
      </c>
      <c r="F1573" s="18">
        <f t="shared" si="72"/>
        <v>5.4773976513344262</v>
      </c>
      <c r="G1573" s="12">
        <f t="shared" si="73"/>
        <v>37.765143890919774</v>
      </c>
    </row>
    <row r="1574" spans="1:7" x14ac:dyDescent="0.25">
      <c r="A1574" s="24">
        <v>20.233398000000001</v>
      </c>
      <c r="B1574" s="23">
        <v>-154.97471999999999</v>
      </c>
      <c r="C1574" s="25">
        <v>1.3873833</v>
      </c>
      <c r="D1574" s="26">
        <v>8.7915628999999995E-2</v>
      </c>
      <c r="F1574" s="18">
        <f t="shared" si="72"/>
        <v>5.4811094982849804</v>
      </c>
      <c r="G1574" s="12">
        <f t="shared" si="73"/>
        <v>37.790736050392546</v>
      </c>
    </row>
    <row r="1575" spans="1:7" x14ac:dyDescent="0.25">
      <c r="A1575" s="24">
        <v>20.333008</v>
      </c>
      <c r="B1575" s="23">
        <v>-155.08421000000001</v>
      </c>
      <c r="C1575" s="25">
        <v>1.3873006999999999</v>
      </c>
      <c r="D1575" s="26">
        <v>8.7913640000000001E-2</v>
      </c>
      <c r="F1575" s="18">
        <f t="shared" si="72"/>
        <v>5.4849819148892331</v>
      </c>
      <c r="G1575" s="12">
        <f t="shared" si="73"/>
        <v>37.817435293276532</v>
      </c>
    </row>
    <row r="1576" spans="1:7" x14ac:dyDescent="0.25">
      <c r="A1576" s="24">
        <v>20.432617</v>
      </c>
      <c r="B1576" s="23">
        <v>-155.18753000000001</v>
      </c>
      <c r="C1576" s="25">
        <v>1.3873470999999999</v>
      </c>
      <c r="D1576" s="26">
        <v>8.7928161000000005E-2</v>
      </c>
      <c r="F1576" s="18">
        <f t="shared" si="72"/>
        <v>5.4886361123826228</v>
      </c>
      <c r="G1576" s="12">
        <f t="shared" si="73"/>
        <v>37.842629975665552</v>
      </c>
    </row>
    <row r="1577" spans="1:7" x14ac:dyDescent="0.25">
      <c r="A1577" s="24">
        <v>20.532226999999999</v>
      </c>
      <c r="B1577" s="23">
        <v>-155.27385000000001</v>
      </c>
      <c r="C1577" s="25">
        <v>1.3872104999999999</v>
      </c>
      <c r="D1577" s="26">
        <v>8.7933815999999998E-2</v>
      </c>
      <c r="F1577" s="18">
        <f t="shared" si="72"/>
        <v>5.4916890578687765</v>
      </c>
      <c r="G1577" s="12">
        <f t="shared" si="73"/>
        <v>37.863679191536825</v>
      </c>
    </row>
    <row r="1578" spans="1:7" x14ac:dyDescent="0.25">
      <c r="A1578" s="24">
        <v>20.631836</v>
      </c>
      <c r="B1578" s="23">
        <v>-155.36641</v>
      </c>
      <c r="C1578" s="25">
        <v>1.3871586</v>
      </c>
      <c r="D1578" s="26">
        <v>8.7935671000000007E-2</v>
      </c>
      <c r="F1578" s="18">
        <f t="shared" si="72"/>
        <v>5.4949626982093509</v>
      </c>
      <c r="G1578" s="12">
        <f t="shared" si="73"/>
        <v>37.886250037471072</v>
      </c>
    </row>
    <row r="1579" spans="1:7" x14ac:dyDescent="0.25">
      <c r="A1579" s="24">
        <v>20.731445000000001</v>
      </c>
      <c r="B1579" s="23">
        <v>-155.49378999999999</v>
      </c>
      <c r="C1579" s="25">
        <v>1.3871905</v>
      </c>
      <c r="D1579" s="26">
        <v>8.7953432999999998E-2</v>
      </c>
      <c r="F1579" s="18">
        <f t="shared" si="72"/>
        <v>5.4994678441318054</v>
      </c>
      <c r="G1579" s="12">
        <f t="shared" si="73"/>
        <v>37.917311774237554</v>
      </c>
    </row>
    <row r="1580" spans="1:7" x14ac:dyDescent="0.25">
      <c r="A1580" s="24">
        <v>20.831054999999999</v>
      </c>
      <c r="B1580" s="23">
        <v>-155.58382</v>
      </c>
      <c r="C1580" s="25">
        <v>1.3870283000000001</v>
      </c>
      <c r="D1580" s="26">
        <v>8.7913498000000007E-2</v>
      </c>
      <c r="F1580" s="18">
        <f t="shared" si="72"/>
        <v>5.5026520040265972</v>
      </c>
      <c r="G1580" s="12">
        <f t="shared" si="73"/>
        <v>37.939265677213584</v>
      </c>
    </row>
    <row r="1581" spans="1:7" x14ac:dyDescent="0.25">
      <c r="A1581" s="24">
        <v>20.930664</v>
      </c>
      <c r="B1581" s="23">
        <v>-155.66449</v>
      </c>
      <c r="C1581" s="25">
        <v>1.3869418</v>
      </c>
      <c r="D1581" s="26">
        <v>8.7892978999999996E-2</v>
      </c>
      <c r="F1581" s="18">
        <f t="shared" si="72"/>
        <v>5.5055051216397581</v>
      </c>
      <c r="G1581" s="12">
        <f t="shared" si="73"/>
        <v>37.958937135095134</v>
      </c>
    </row>
    <row r="1582" spans="1:7" x14ac:dyDescent="0.25">
      <c r="A1582" s="24">
        <v>21.030273000000001</v>
      </c>
      <c r="B1582" s="23">
        <v>-155.73817</v>
      </c>
      <c r="C1582" s="25">
        <v>1.3869381999999999</v>
      </c>
      <c r="D1582" s="26">
        <v>8.7930433000000002E-2</v>
      </c>
      <c r="F1582" s="18">
        <f t="shared" si="72"/>
        <v>5.5081110185746489</v>
      </c>
      <c r="G1582" s="12">
        <f t="shared" si="73"/>
        <v>37.976904074684981</v>
      </c>
    </row>
    <row r="1583" spans="1:7" x14ac:dyDescent="0.25">
      <c r="A1583" s="24">
        <v>21.129883</v>
      </c>
      <c r="B1583" s="23">
        <v>-155.87362999999999</v>
      </c>
      <c r="C1583" s="25">
        <v>1.3869395</v>
      </c>
      <c r="D1583" s="26">
        <v>8.7877630999999998E-2</v>
      </c>
      <c r="F1583" s="18">
        <f t="shared" si="72"/>
        <v>5.5129019360393663</v>
      </c>
      <c r="G1583" s="12">
        <f t="shared" si="73"/>
        <v>38.009936127302247</v>
      </c>
    </row>
    <row r="1584" spans="1:7" x14ac:dyDescent="0.25">
      <c r="A1584" s="24">
        <v>21.229492</v>
      </c>
      <c r="B1584" s="23">
        <v>-155.94596999999999</v>
      </c>
      <c r="C1584" s="25">
        <v>1.3869100000000001</v>
      </c>
      <c r="D1584" s="26">
        <v>8.7940395000000005E-2</v>
      </c>
      <c r="F1584" s="18">
        <f t="shared" si="72"/>
        <v>5.5154604401689813</v>
      </c>
      <c r="G1584" s="12">
        <f t="shared" si="73"/>
        <v>38.027576306590099</v>
      </c>
    </row>
    <row r="1585" spans="1:7" x14ac:dyDescent="0.25">
      <c r="A1585" s="24">
        <v>21.329101999999999</v>
      </c>
      <c r="B1585" s="23">
        <v>-156.06567000000001</v>
      </c>
      <c r="C1585" s="25">
        <v>1.3867313999999999</v>
      </c>
      <c r="D1585" s="26">
        <v>8.7901451000000005E-2</v>
      </c>
      <c r="F1585" s="18">
        <f t="shared" si="72"/>
        <v>5.5196939616552267</v>
      </c>
      <c r="G1585" s="12">
        <f t="shared" si="73"/>
        <v>38.056765267894448</v>
      </c>
    </row>
    <row r="1586" spans="1:7" x14ac:dyDescent="0.25">
      <c r="A1586" s="24">
        <v>21.428711</v>
      </c>
      <c r="B1586" s="23">
        <v>-156.16612000000001</v>
      </c>
      <c r="C1586" s="25">
        <v>1.3866912</v>
      </c>
      <c r="D1586" s="26">
        <v>8.7925389000000007E-2</v>
      </c>
      <c r="F1586" s="18">
        <f t="shared" si="72"/>
        <v>5.5232466536626887</v>
      </c>
      <c r="G1586" s="12">
        <f t="shared" si="73"/>
        <v>38.081260097994878</v>
      </c>
    </row>
    <row r="1587" spans="1:7" x14ac:dyDescent="0.25">
      <c r="A1587" s="24">
        <v>21.528320000000001</v>
      </c>
      <c r="B1587" s="23">
        <v>-156.26331999999999</v>
      </c>
      <c r="C1587" s="25">
        <v>1.3866578000000001</v>
      </c>
      <c r="D1587" s="26">
        <v>8.7907790999999999E-2</v>
      </c>
      <c r="F1587" s="18">
        <f t="shared" si="72"/>
        <v>5.5266844004334734</v>
      </c>
      <c r="G1587" s="12">
        <f t="shared" si="73"/>
        <v>38.104962412437501</v>
      </c>
    </row>
    <row r="1588" spans="1:7" x14ac:dyDescent="0.25">
      <c r="A1588" s="24">
        <v>21.627929999999999</v>
      </c>
      <c r="B1588" s="23">
        <v>-156.36385999999999</v>
      </c>
      <c r="C1588" s="25">
        <v>1.3866305000000001</v>
      </c>
      <c r="D1588" s="26">
        <v>8.7841324999999998E-2</v>
      </c>
      <c r="F1588" s="18">
        <f t="shared" si="72"/>
        <v>5.5302402755397972</v>
      </c>
      <c r="G1588" s="12">
        <f t="shared" si="73"/>
        <v>38.129479189125377</v>
      </c>
    </row>
    <row r="1589" spans="1:7" x14ac:dyDescent="0.25">
      <c r="A1589" s="24">
        <v>21.727539</v>
      </c>
      <c r="B1589" s="23">
        <v>-156.46635000000001</v>
      </c>
      <c r="C1589" s="25">
        <v>1.3865552999999999</v>
      </c>
      <c r="D1589" s="26">
        <v>8.7927966999999996E-2</v>
      </c>
      <c r="F1589" s="18">
        <f t="shared" si="72"/>
        <v>5.5338651177881291</v>
      </c>
      <c r="G1589" s="12">
        <f t="shared" si="73"/>
        <v>38.154471475207941</v>
      </c>
    </row>
    <row r="1590" spans="1:7" x14ac:dyDescent="0.25">
      <c r="A1590" s="24">
        <v>21.827148000000001</v>
      </c>
      <c r="B1590" s="23">
        <v>-156.56650999999999</v>
      </c>
      <c r="C1590" s="25">
        <v>1.3864072999999999</v>
      </c>
      <c r="D1590" s="26">
        <v>8.7916895999999994E-2</v>
      </c>
      <c r="F1590" s="18">
        <f t="shared" si="72"/>
        <v>5.5374075531437024</v>
      </c>
      <c r="G1590" s="12">
        <f t="shared" si="73"/>
        <v>38.178895588526608</v>
      </c>
    </row>
    <row r="1591" spans="1:7" x14ac:dyDescent="0.25">
      <c r="A1591" s="24">
        <v>21.926758</v>
      </c>
      <c r="B1591" s="23">
        <v>-156.6566</v>
      </c>
      <c r="C1591" s="25">
        <v>1.3862874999999999</v>
      </c>
      <c r="D1591" s="26">
        <v>8.7937921000000002E-2</v>
      </c>
      <c r="F1591" s="18">
        <f t="shared" si="72"/>
        <v>5.5405938351044028</v>
      </c>
      <c r="G1591" s="12">
        <f t="shared" si="73"/>
        <v>38.20086412256093</v>
      </c>
    </row>
    <row r="1592" spans="1:7" x14ac:dyDescent="0.25">
      <c r="A1592" s="24">
        <v>22.026367</v>
      </c>
      <c r="B1592" s="23">
        <v>-156.73839000000001</v>
      </c>
      <c r="C1592" s="25">
        <v>1.38635</v>
      </c>
      <c r="D1592" s="26">
        <v>8.7926239000000003E-2</v>
      </c>
      <c r="F1592" s="18">
        <f t="shared" si="72"/>
        <v>5.5434865646145113</v>
      </c>
      <c r="G1592" s="12">
        <f t="shared" si="73"/>
        <v>38.220808693530707</v>
      </c>
    </row>
    <row r="1593" spans="1:7" x14ac:dyDescent="0.25">
      <c r="A1593" s="24">
        <v>22.125976999999999</v>
      </c>
      <c r="B1593" s="23">
        <v>-156.82924</v>
      </c>
      <c r="C1593" s="25">
        <v>1.3862355</v>
      </c>
      <c r="D1593" s="26">
        <v>8.7938032999999999E-2</v>
      </c>
      <c r="F1593" s="18">
        <f t="shared" si="72"/>
        <v>5.5466997260767101</v>
      </c>
      <c r="G1593" s="12">
        <f t="shared" si="73"/>
        <v>38.242962554303467</v>
      </c>
    </row>
    <row r="1594" spans="1:7" x14ac:dyDescent="0.25">
      <c r="A1594" s="24">
        <v>22.225586</v>
      </c>
      <c r="B1594" s="23">
        <v>-156.97707</v>
      </c>
      <c r="C1594" s="25">
        <v>1.3862118999999999</v>
      </c>
      <c r="D1594" s="26">
        <v>8.7909438000000006E-2</v>
      </c>
      <c r="F1594" s="18">
        <f t="shared" si="72"/>
        <v>5.5519281427961049</v>
      </c>
      <c r="G1594" s="12">
        <f t="shared" si="73"/>
        <v>38.279011043439823</v>
      </c>
    </row>
    <row r="1595" spans="1:7" x14ac:dyDescent="0.25">
      <c r="A1595" s="24">
        <v>22.325195000000001</v>
      </c>
      <c r="B1595" s="23">
        <v>-157.05499</v>
      </c>
      <c r="C1595" s="25">
        <v>1.3861502000000001</v>
      </c>
      <c r="D1595" s="26">
        <v>8.7944351000000004E-2</v>
      </c>
      <c r="F1595" s="18">
        <f t="shared" si="72"/>
        <v>5.554683999055154</v>
      </c>
      <c r="G1595" s="12">
        <f t="shared" si="73"/>
        <v>38.298011911149395</v>
      </c>
    </row>
    <row r="1596" spans="1:7" x14ac:dyDescent="0.25">
      <c r="A1596" s="24">
        <v>22.424804999999999</v>
      </c>
      <c r="B1596" s="23">
        <v>-157.16640000000001</v>
      </c>
      <c r="C1596" s="25">
        <v>1.3860546</v>
      </c>
      <c r="D1596" s="26">
        <v>8.7924473000000003E-2</v>
      </c>
      <c r="F1596" s="18">
        <f t="shared" si="72"/>
        <v>5.5586243217684581</v>
      </c>
      <c r="G1596" s="12">
        <f t="shared" si="73"/>
        <v>38.32517934789891</v>
      </c>
    </row>
    <row r="1597" spans="1:7" x14ac:dyDescent="0.25">
      <c r="A1597" s="24">
        <v>22.524414</v>
      </c>
      <c r="B1597" s="23">
        <v>-157.27073999999999</v>
      </c>
      <c r="C1597" s="25">
        <v>1.3860802999999999</v>
      </c>
      <c r="D1597" s="26">
        <v>8.7916911E-2</v>
      </c>
      <c r="F1597" s="18">
        <f t="shared" si="72"/>
        <v>5.5623145943822818</v>
      </c>
      <c r="G1597" s="12">
        <f t="shared" si="73"/>
        <v>38.35062275827898</v>
      </c>
    </row>
    <row r="1598" spans="1:7" x14ac:dyDescent="0.25">
      <c r="A1598" s="24">
        <v>22.624023000000001</v>
      </c>
      <c r="B1598" s="23">
        <v>-157.36539999999999</v>
      </c>
      <c r="C1598" s="25">
        <v>1.3860496</v>
      </c>
      <c r="D1598" s="26">
        <v>8.7933250000000004E-2</v>
      </c>
      <c r="F1598" s="18">
        <f t="shared" si="72"/>
        <v>5.5656625070296322</v>
      </c>
      <c r="G1598" s="12">
        <f t="shared" si="73"/>
        <v>38.373705691253662</v>
      </c>
    </row>
    <row r="1599" spans="1:7" x14ac:dyDescent="0.25">
      <c r="A1599" s="24">
        <v>22.723633</v>
      </c>
      <c r="B1599" s="23">
        <v>-157.40530000000001</v>
      </c>
      <c r="C1599" s="25">
        <v>1.3858870999999999</v>
      </c>
      <c r="D1599" s="26">
        <v>8.7932317999999995E-2</v>
      </c>
      <c r="F1599" s="18">
        <f t="shared" si="72"/>
        <v>5.5670736808583809</v>
      </c>
      <c r="G1599" s="12">
        <f t="shared" si="73"/>
        <v>38.383435345021788</v>
      </c>
    </row>
    <row r="1600" spans="1:7" x14ac:dyDescent="0.25">
      <c r="A1600" s="24">
        <v>22.823242</v>
      </c>
      <c r="B1600" s="23">
        <v>-157.53270000000001</v>
      </c>
      <c r="C1600" s="25">
        <v>1.3858440999999999</v>
      </c>
      <c r="D1600" s="26">
        <v>8.7938286000000004E-2</v>
      </c>
      <c r="F1600" s="18">
        <f t="shared" si="72"/>
        <v>5.5715795341361387</v>
      </c>
      <c r="G1600" s="12">
        <f t="shared" si="73"/>
        <v>38.414501958807698</v>
      </c>
    </row>
    <row r="1601" spans="1:7" x14ac:dyDescent="0.25">
      <c r="A1601" s="24">
        <v>22.922851999999999</v>
      </c>
      <c r="B1601" s="23">
        <v>-157.64528999999999</v>
      </c>
      <c r="C1601" s="25">
        <v>1.3858090999999999</v>
      </c>
      <c r="D1601" s="26">
        <v>8.7943516999999999E-2</v>
      </c>
      <c r="F1601" s="18">
        <f t="shared" si="72"/>
        <v>5.5755615908122973</v>
      </c>
      <c r="G1601" s="12">
        <f t="shared" si="73"/>
        <v>38.441957139703739</v>
      </c>
    </row>
    <row r="1602" spans="1:7" x14ac:dyDescent="0.25">
      <c r="A1602" s="24">
        <v>23.022461</v>
      </c>
      <c r="B1602" s="23">
        <v>-157.75110000000001</v>
      </c>
      <c r="C1602" s="25">
        <v>1.3857801999999999</v>
      </c>
      <c r="D1602" s="26">
        <v>8.8014862999999999E-2</v>
      </c>
      <c r="F1602" s="18">
        <f t="shared" si="72"/>
        <v>5.579303854040865</v>
      </c>
      <c r="G1602" s="12">
        <f t="shared" si="73"/>
        <v>38.46775901101212</v>
      </c>
    </row>
    <row r="1603" spans="1:7" x14ac:dyDescent="0.25">
      <c r="A1603" s="24">
        <v>23.122070000000001</v>
      </c>
      <c r="B1603" s="23">
        <v>-157.85337999999999</v>
      </c>
      <c r="C1603" s="25">
        <v>1.3856738</v>
      </c>
      <c r="D1603" s="26">
        <v>8.7905585999999994E-2</v>
      </c>
      <c r="F1603" s="18">
        <f t="shared" si="72"/>
        <v>5.5829212690585175</v>
      </c>
      <c r="G1603" s="12">
        <f t="shared" si="73"/>
        <v>38.492700088390635</v>
      </c>
    </row>
    <row r="1604" spans="1:7" x14ac:dyDescent="0.25">
      <c r="A1604" s="24">
        <v>23.221679999999999</v>
      </c>
      <c r="B1604" s="23">
        <v>-157.96021999999999</v>
      </c>
      <c r="C1604" s="25">
        <v>1.3857535999999999</v>
      </c>
      <c r="D1604" s="26">
        <v>8.7913930000000001E-2</v>
      </c>
      <c r="F1604" s="18">
        <f t="shared" si="72"/>
        <v>5.5866999610851709</v>
      </c>
      <c r="G1604" s="12">
        <f t="shared" si="73"/>
        <v>38.518753126199798</v>
      </c>
    </row>
    <row r="1605" spans="1:7" x14ac:dyDescent="0.25">
      <c r="A1605" s="24">
        <v>23.321289</v>
      </c>
      <c r="B1605" s="23">
        <v>-158.05577</v>
      </c>
      <c r="C1605" s="25">
        <v>1.3855417999999999</v>
      </c>
      <c r="D1605" s="26">
        <v>8.7866238999999999E-2</v>
      </c>
      <c r="F1605" s="18">
        <f t="shared" si="72"/>
        <v>5.5900793510434887</v>
      </c>
      <c r="G1605" s="12">
        <f t="shared" si="73"/>
        <v>38.542053086539227</v>
      </c>
    </row>
    <row r="1606" spans="1:7" x14ac:dyDescent="0.25">
      <c r="A1606" s="24">
        <v>23.420898000000001</v>
      </c>
      <c r="B1606" s="23">
        <v>-158.13092</v>
      </c>
      <c r="C1606" s="25">
        <v>1.3855455000000001</v>
      </c>
      <c r="D1606" s="26">
        <v>8.7828055000000002E-2</v>
      </c>
      <c r="F1606" s="18">
        <f t="shared" si="72"/>
        <v>5.5927372385931235</v>
      </c>
      <c r="G1606" s="12">
        <f t="shared" si="73"/>
        <v>38.560378487057378</v>
      </c>
    </row>
    <row r="1607" spans="1:7" x14ac:dyDescent="0.25">
      <c r="A1607" s="24">
        <v>23.520508</v>
      </c>
      <c r="B1607" s="23">
        <v>-158.23595</v>
      </c>
      <c r="C1607" s="25">
        <v>1.3854921</v>
      </c>
      <c r="D1607" s="26">
        <v>8.7872453000000003E-2</v>
      </c>
      <c r="F1607" s="18">
        <f t="shared" si="72"/>
        <v>5.5964519149648879</v>
      </c>
      <c r="G1607" s="12">
        <f t="shared" si="73"/>
        <v>38.585990154607877</v>
      </c>
    </row>
    <row r="1608" spans="1:7" x14ac:dyDescent="0.25">
      <c r="A1608" s="24">
        <v>23.620117</v>
      </c>
      <c r="B1608" s="23">
        <v>-158.32909000000001</v>
      </c>
      <c r="C1608" s="25">
        <v>1.3854241</v>
      </c>
      <c r="D1608" s="26">
        <v>8.7875828000000003E-2</v>
      </c>
      <c r="F1608" s="18">
        <f t="shared" si="72"/>
        <v>5.5997460686092397</v>
      </c>
      <c r="G1608" s="12">
        <f t="shared" si="73"/>
        <v>38.60870243410568</v>
      </c>
    </row>
    <row r="1609" spans="1:7" x14ac:dyDescent="0.25">
      <c r="A1609" s="24">
        <v>23.719726999999999</v>
      </c>
      <c r="B1609" s="23">
        <v>-158.41838000000001</v>
      </c>
      <c r="C1609" s="25">
        <v>1.385391</v>
      </c>
      <c r="D1609" s="26">
        <v>8.7902084000000005E-2</v>
      </c>
      <c r="F1609" s="18">
        <f t="shared" si="72"/>
        <v>5.6029040563578345</v>
      </c>
      <c r="G1609" s="12">
        <f t="shared" si="73"/>
        <v>38.630475887362699</v>
      </c>
    </row>
    <row r="1610" spans="1:7" x14ac:dyDescent="0.25">
      <c r="A1610" s="24">
        <v>23.819336</v>
      </c>
      <c r="B1610" s="23">
        <v>-158.52923999999999</v>
      </c>
      <c r="C1610" s="25">
        <v>1.3853504999999999</v>
      </c>
      <c r="D1610" s="26">
        <v>8.7972178999999998E-2</v>
      </c>
      <c r="F1610" s="18">
        <f t="shared" si="72"/>
        <v>5.6068249268003152</v>
      </c>
      <c r="G1610" s="12">
        <f t="shared" si="73"/>
        <v>38.657509206077819</v>
      </c>
    </row>
    <row r="1611" spans="1:7" x14ac:dyDescent="0.25">
      <c r="A1611" s="24">
        <v>23.918945000000001</v>
      </c>
      <c r="B1611" s="23">
        <v>-158.63916</v>
      </c>
      <c r="C1611" s="25">
        <v>1.3852742</v>
      </c>
      <c r="D1611" s="26">
        <v>8.7908857000000007E-2</v>
      </c>
      <c r="F1611" s="18">
        <f t="shared" si="72"/>
        <v>5.6107125515435738</v>
      </c>
      <c r="G1611" s="12">
        <f t="shared" si="73"/>
        <v>38.684313304879602</v>
      </c>
    </row>
    <row r="1612" spans="1:7" x14ac:dyDescent="0.25">
      <c r="A1612" s="24">
        <v>24.018554999999999</v>
      </c>
      <c r="B1612" s="23">
        <v>-158.72819999999999</v>
      </c>
      <c r="C1612" s="25">
        <v>1.3852199000000001</v>
      </c>
      <c r="D1612" s="26">
        <v>8.7923132000000001E-2</v>
      </c>
      <c r="F1612" s="18">
        <f t="shared" si="72"/>
        <v>5.6138616973508846</v>
      </c>
      <c r="G1612" s="12">
        <f t="shared" si="73"/>
        <v>38.706025795393714</v>
      </c>
    </row>
    <row r="1613" spans="1:7" x14ac:dyDescent="0.25">
      <c r="A1613" s="24">
        <v>24.118164</v>
      </c>
      <c r="B1613" s="23">
        <v>-158.81984</v>
      </c>
      <c r="C1613" s="25">
        <v>1.3851074000000001</v>
      </c>
      <c r="D1613" s="26">
        <v>8.7914257999999995E-2</v>
      </c>
      <c r="F1613" s="18">
        <f t="shared" si="72"/>
        <v>5.6171027993475384</v>
      </c>
      <c r="G1613" s="12">
        <f t="shared" si="73"/>
        <v>38.728372298434074</v>
      </c>
    </row>
    <row r="1614" spans="1:7" x14ac:dyDescent="0.25">
      <c r="A1614" s="24">
        <v>24.217773000000001</v>
      </c>
      <c r="B1614" s="23">
        <v>-158.92688000000001</v>
      </c>
      <c r="C1614" s="25">
        <v>1.3850826000000001</v>
      </c>
      <c r="D1614" s="26">
        <v>8.7893664999999996E-2</v>
      </c>
      <c r="F1614" s="18">
        <f t="shared" si="72"/>
        <v>5.6208885649272178</v>
      </c>
      <c r="G1614" s="12">
        <f t="shared" si="73"/>
        <v>38.754474106437563</v>
      </c>
    </row>
    <row r="1615" spans="1:7" x14ac:dyDescent="0.25">
      <c r="A1615" s="24">
        <v>24.317383</v>
      </c>
      <c r="B1615" s="23">
        <v>-159.03529</v>
      </c>
      <c r="C1615" s="25">
        <v>1.3849731999999999</v>
      </c>
      <c r="D1615" s="26">
        <v>8.7885759999999993E-2</v>
      </c>
      <c r="F1615" s="18">
        <f t="shared" si="72"/>
        <v>5.6247227843451277</v>
      </c>
      <c r="G1615" s="12">
        <f t="shared" si="73"/>
        <v>38.780909990272178</v>
      </c>
    </row>
    <row r="1616" spans="1:7" x14ac:dyDescent="0.25">
      <c r="A1616" s="24">
        <v>24.416992</v>
      </c>
      <c r="B1616" s="23">
        <v>-159.14561</v>
      </c>
      <c r="C1616" s="25">
        <v>1.3849499999999999</v>
      </c>
      <c r="D1616" s="26">
        <v>8.7886319000000004E-2</v>
      </c>
      <c r="F1616" s="18">
        <f t="shared" si="72"/>
        <v>5.6286245561944384</v>
      </c>
      <c r="G1616" s="12">
        <f t="shared" si="73"/>
        <v>38.80781162946262</v>
      </c>
    </row>
    <row r="1617" spans="1:7" x14ac:dyDescent="0.25">
      <c r="A1617" s="24">
        <v>24.516601999999999</v>
      </c>
      <c r="B1617" s="23">
        <v>-159.24223000000001</v>
      </c>
      <c r="C1617" s="25">
        <v>1.3849172999999999</v>
      </c>
      <c r="D1617" s="26">
        <v>8.7855249999999996E-2</v>
      </c>
      <c r="F1617" s="18">
        <f t="shared" si="72"/>
        <v>5.6320417896614465</v>
      </c>
      <c r="G1617" s="12">
        <f t="shared" si="73"/>
        <v>38.831372510341701</v>
      </c>
    </row>
    <row r="1618" spans="1:7" x14ac:dyDescent="0.25">
      <c r="A1618" s="24">
        <v>24.616211</v>
      </c>
      <c r="B1618" s="23">
        <v>-159.32718</v>
      </c>
      <c r="C1618" s="25">
        <v>1.3847436</v>
      </c>
      <c r="D1618" s="26">
        <v>8.7868689999999999E-2</v>
      </c>
      <c r="F1618" s="18">
        <f t="shared" si="72"/>
        <v>5.6350462813093705</v>
      </c>
      <c r="G1618" s="12">
        <f t="shared" si="73"/>
        <v>38.85208765038184</v>
      </c>
    </row>
    <row r="1619" spans="1:7" x14ac:dyDescent="0.25">
      <c r="A1619" s="24">
        <v>24.715820000000001</v>
      </c>
      <c r="B1619" s="23">
        <v>-159.41833</v>
      </c>
      <c r="C1619" s="25">
        <v>1.3848149999999999</v>
      </c>
      <c r="D1619" s="26">
        <v>8.7881260000000003E-2</v>
      </c>
      <c r="F1619" s="18">
        <f t="shared" si="72"/>
        <v>5.6382700531011096</v>
      </c>
      <c r="G1619" s="12">
        <f t="shared" si="73"/>
        <v>38.874314666446089</v>
      </c>
    </row>
    <row r="1620" spans="1:7" x14ac:dyDescent="0.25">
      <c r="A1620" s="24">
        <v>24.815429999999999</v>
      </c>
      <c r="B1620" s="23">
        <v>-159.50550999999999</v>
      </c>
      <c r="C1620" s="25">
        <v>1.3847731000000001</v>
      </c>
      <c r="D1620" s="26">
        <v>8.784575E-2</v>
      </c>
      <c r="F1620" s="18">
        <f t="shared" si="72"/>
        <v>5.641353414865276</v>
      </c>
      <c r="G1620" s="12">
        <f t="shared" si="73"/>
        <v>38.895573594152957</v>
      </c>
    </row>
    <row r="1621" spans="1:7" x14ac:dyDescent="0.25">
      <c r="A1621" s="24">
        <v>24.915039</v>
      </c>
      <c r="B1621" s="23">
        <v>-159.58629999999999</v>
      </c>
      <c r="C1621" s="25">
        <v>1.3847463</v>
      </c>
      <c r="D1621" s="26">
        <v>8.7934069000000004E-2</v>
      </c>
      <c r="F1621" s="18">
        <f t="shared" si="72"/>
        <v>5.6442107766102527</v>
      </c>
      <c r="G1621" s="12">
        <f t="shared" si="73"/>
        <v>38.915274314151112</v>
      </c>
    </row>
    <row r="1622" spans="1:7" x14ac:dyDescent="0.25">
      <c r="A1622" s="24">
        <v>25.014648000000001</v>
      </c>
      <c r="B1622" s="23">
        <v>-159.69983999999999</v>
      </c>
      <c r="C1622" s="25">
        <v>1.3845886999999999</v>
      </c>
      <c r="D1622" s="26">
        <v>8.7910957999999997E-2</v>
      </c>
      <c r="F1622" s="18">
        <f t="shared" si="72"/>
        <v>5.6482264326632867</v>
      </c>
      <c r="G1622" s="12">
        <f t="shared" si="73"/>
        <v>38.942961153470208</v>
      </c>
    </row>
    <row r="1623" spans="1:7" x14ac:dyDescent="0.25">
      <c r="A1623" s="24">
        <v>25.114258</v>
      </c>
      <c r="B1623" s="23">
        <v>-159.79383999999999</v>
      </c>
      <c r="C1623" s="25">
        <v>1.3845288</v>
      </c>
      <c r="D1623" s="26">
        <v>8.7923467000000005E-2</v>
      </c>
      <c r="F1623" s="18">
        <f t="shared" si="72"/>
        <v>5.6515510025856504</v>
      </c>
      <c r="G1623" s="12">
        <f t="shared" si="73"/>
        <v>38.965883144803605</v>
      </c>
    </row>
    <row r="1624" spans="1:7" x14ac:dyDescent="0.25">
      <c r="A1624" s="24">
        <v>25.213867</v>
      </c>
      <c r="B1624" s="23">
        <v>-159.89272</v>
      </c>
      <c r="C1624" s="25">
        <v>1.3845008999999999</v>
      </c>
      <c r="D1624" s="26">
        <v>8.7929121999999998E-2</v>
      </c>
      <c r="F1624" s="18">
        <f t="shared" si="72"/>
        <v>5.6550481672018567</v>
      </c>
      <c r="G1624" s="12">
        <f t="shared" si="73"/>
        <v>38.989995128878583</v>
      </c>
    </row>
    <row r="1625" spans="1:7" x14ac:dyDescent="0.25">
      <c r="A1625" s="24">
        <v>25.313476999999999</v>
      </c>
      <c r="B1625" s="23">
        <v>-160.00456</v>
      </c>
      <c r="C1625" s="25">
        <v>1.3844224000000001</v>
      </c>
      <c r="D1625" s="26">
        <v>8.7894179000000003E-2</v>
      </c>
      <c r="F1625" s="18">
        <f t="shared" si="72"/>
        <v>5.6590036980541676</v>
      </c>
      <c r="G1625" s="12">
        <f t="shared" si="73"/>
        <v>39.017267421545895</v>
      </c>
    </row>
    <row r="1626" spans="1:7" x14ac:dyDescent="0.25">
      <c r="A1626" s="24">
        <v>25.413086</v>
      </c>
      <c r="B1626" s="23">
        <v>-160.11297999999999</v>
      </c>
      <c r="C1626" s="25">
        <v>1.3843714</v>
      </c>
      <c r="D1626" s="26">
        <v>8.7854243999999998E-2</v>
      </c>
      <c r="F1626" s="18">
        <f t="shared" si="72"/>
        <v>5.6628382711497283</v>
      </c>
      <c r="G1626" s="12">
        <f t="shared" si="73"/>
        <v>39.043705743890236</v>
      </c>
    </row>
    <row r="1627" spans="1:7" x14ac:dyDescent="0.25">
      <c r="A1627" s="24">
        <v>25.512695000000001</v>
      </c>
      <c r="B1627" s="23">
        <v>-160.20186000000001</v>
      </c>
      <c r="C1627" s="25">
        <v>1.3842269</v>
      </c>
      <c r="D1627" s="26">
        <v>8.7903485000000003E-2</v>
      </c>
      <c r="F1627" s="18">
        <f t="shared" si="72"/>
        <v>5.6659817581146195</v>
      </c>
      <c r="G1627" s="12">
        <f t="shared" si="73"/>
        <v>39.065379218248886</v>
      </c>
    </row>
    <row r="1628" spans="1:7" x14ac:dyDescent="0.25">
      <c r="A1628" s="24">
        <v>25.612304999999999</v>
      </c>
      <c r="B1628" s="23">
        <v>-160.30339000000001</v>
      </c>
      <c r="C1628" s="25">
        <v>1.3842686</v>
      </c>
      <c r="D1628" s="26">
        <v>8.7875388999999998E-2</v>
      </c>
      <c r="F1628" s="18">
        <f t="shared" ref="F1628:F1691" si="74" xml:space="preserve"> -B1628 / A_6x12_in2</f>
        <v>5.6695726473084234</v>
      </c>
      <c r="G1628" s="12">
        <f t="shared" ref="G1628:G1691" si="75" xml:space="preserve"> -B1628 * kip_to_N / A_6x12_mm2</f>
        <v>39.090137407398679</v>
      </c>
    </row>
    <row r="1629" spans="1:7" x14ac:dyDescent="0.25">
      <c r="A1629" s="24">
        <v>25.711914</v>
      </c>
      <c r="B1629" s="23">
        <v>-160.40833000000001</v>
      </c>
      <c r="C1629" s="25">
        <v>1.3841162</v>
      </c>
      <c r="D1629" s="26">
        <v>8.7859339999999994E-2</v>
      </c>
      <c r="F1629" s="18">
        <f t="shared" si="74"/>
        <v>5.6732841405813268</v>
      </c>
      <c r="G1629" s="12">
        <f t="shared" si="75"/>
        <v>39.11572712836174</v>
      </c>
    </row>
    <row r="1630" spans="1:7" x14ac:dyDescent="0.25">
      <c r="A1630" s="24">
        <v>25.811523000000001</v>
      </c>
      <c r="B1630" s="23">
        <v>-160.51259999999999</v>
      </c>
      <c r="C1630" s="25">
        <v>1.3841155999999999</v>
      </c>
      <c r="D1630" s="26">
        <v>8.7907269999999996E-2</v>
      </c>
      <c r="F1630" s="18">
        <f t="shared" si="74"/>
        <v>5.676971937451591</v>
      </c>
      <c r="G1630" s="12">
        <f t="shared" si="75"/>
        <v>39.141153469173808</v>
      </c>
    </row>
    <row r="1631" spans="1:7" x14ac:dyDescent="0.25">
      <c r="A1631" s="24">
        <v>25.911133</v>
      </c>
      <c r="B1631" s="23">
        <v>-160.59064000000001</v>
      </c>
      <c r="C1631" s="25">
        <v>1.3840728</v>
      </c>
      <c r="D1631" s="26">
        <v>8.7864949999999997E-2</v>
      </c>
      <c r="F1631" s="18">
        <f t="shared" si="74"/>
        <v>5.6797320378424558</v>
      </c>
      <c r="G1631" s="12">
        <f t="shared" si="75"/>
        <v>39.160183598999964</v>
      </c>
    </row>
    <row r="1632" spans="1:7" x14ac:dyDescent="0.25">
      <c r="A1632" s="24">
        <v>26.010742</v>
      </c>
      <c r="B1632" s="23">
        <v>-160.68292</v>
      </c>
      <c r="C1632" s="25">
        <v>1.3839839</v>
      </c>
      <c r="D1632" s="26">
        <v>8.7881945000000003E-2</v>
      </c>
      <c r="F1632" s="18">
        <f t="shared" si="74"/>
        <v>5.6829957752087932</v>
      </c>
      <c r="G1632" s="12">
        <f t="shared" si="75"/>
        <v>39.182686166662158</v>
      </c>
    </row>
    <row r="1633" spans="1:7" x14ac:dyDescent="0.25">
      <c r="A1633" s="24">
        <v>26.110351999999999</v>
      </c>
      <c r="B1633" s="23">
        <v>-160.79366999999999</v>
      </c>
      <c r="C1633" s="25">
        <v>1.3839840999999999</v>
      </c>
      <c r="D1633" s="26">
        <v>8.7898351E-2</v>
      </c>
      <c r="F1633" s="18">
        <f t="shared" si="74"/>
        <v>5.6869127551971106</v>
      </c>
      <c r="G1633" s="12">
        <f t="shared" si="75"/>
        <v>39.209692661770404</v>
      </c>
    </row>
    <row r="1634" spans="1:7" x14ac:dyDescent="0.25">
      <c r="A1634" s="24">
        <v>26.209961</v>
      </c>
      <c r="B1634" s="23">
        <v>-160.88336000000001</v>
      </c>
      <c r="C1634" s="25">
        <v>1.3838820000000001</v>
      </c>
      <c r="D1634" s="26">
        <v>8.7905980999999994E-2</v>
      </c>
      <c r="F1634" s="18">
        <f t="shared" si="74"/>
        <v>5.6900848900517582</v>
      </c>
      <c r="G1634" s="12">
        <f t="shared" si="75"/>
        <v>39.231563655416082</v>
      </c>
    </row>
    <row r="1635" spans="1:7" x14ac:dyDescent="0.25">
      <c r="A1635" s="24">
        <v>26.309570000000001</v>
      </c>
      <c r="B1635" s="23">
        <v>-160.99234000000001</v>
      </c>
      <c r="C1635" s="25">
        <v>1.3837680000000001</v>
      </c>
      <c r="D1635" s="26">
        <v>8.7927826000000001E-2</v>
      </c>
      <c r="F1635" s="18">
        <f t="shared" si="74"/>
        <v>5.6939392690957931</v>
      </c>
      <c r="G1635" s="12">
        <f t="shared" si="75"/>
        <v>39.258138534304528</v>
      </c>
    </row>
    <row r="1636" spans="1:7" x14ac:dyDescent="0.25">
      <c r="A1636" s="24">
        <v>26.409179999999999</v>
      </c>
      <c r="B1636" s="23">
        <v>-161.10765000000001</v>
      </c>
      <c r="C1636" s="25">
        <v>1.3837316</v>
      </c>
      <c r="D1636" s="26">
        <v>8.7923272999999996E-2</v>
      </c>
      <c r="F1636" s="18">
        <f t="shared" si="74"/>
        <v>5.6980175260931096</v>
      </c>
      <c r="G1636" s="12">
        <f t="shared" si="75"/>
        <v>39.286256989843416</v>
      </c>
    </row>
    <row r="1637" spans="1:7" x14ac:dyDescent="0.25">
      <c r="A1637" s="24">
        <v>26.508789</v>
      </c>
      <c r="B1637" s="23">
        <v>-161.21803</v>
      </c>
      <c r="C1637" s="25">
        <v>1.3836383000000001</v>
      </c>
      <c r="D1637" s="26">
        <v>8.7887168000000002E-2</v>
      </c>
      <c r="F1637" s="18">
        <f t="shared" si="74"/>
        <v>5.7019214200083281</v>
      </c>
      <c r="G1637" s="12">
        <f t="shared" si="75"/>
        <v>39.313173260092142</v>
      </c>
    </row>
    <row r="1638" spans="1:7" x14ac:dyDescent="0.25">
      <c r="A1638" s="24">
        <v>26.608398000000001</v>
      </c>
      <c r="B1638" s="23">
        <v>-161.29955000000001</v>
      </c>
      <c r="C1638" s="25">
        <v>1.3836075000000001</v>
      </c>
      <c r="D1638" s="26">
        <v>8.7902330000000001E-2</v>
      </c>
      <c r="F1638" s="18">
        <f t="shared" si="74"/>
        <v>5.7048046002218511</v>
      </c>
      <c r="G1638" s="12">
        <f t="shared" si="75"/>
        <v>39.333051991299584</v>
      </c>
    </row>
    <row r="1639" spans="1:7" x14ac:dyDescent="0.25">
      <c r="A1639" s="24">
        <v>26.708008</v>
      </c>
      <c r="B1639" s="23">
        <v>-161.39320000000001</v>
      </c>
      <c r="C1639" s="25">
        <v>1.3835624</v>
      </c>
      <c r="D1639" s="26">
        <v>8.7925746999999999E-2</v>
      </c>
      <c r="F1639" s="18">
        <f t="shared" si="74"/>
        <v>5.708116791426419</v>
      </c>
      <c r="G1639" s="12">
        <f t="shared" si="75"/>
        <v>39.355888634792919</v>
      </c>
    </row>
    <row r="1640" spans="1:7" x14ac:dyDescent="0.25">
      <c r="A1640" s="24">
        <v>26.807617</v>
      </c>
      <c r="B1640" s="23">
        <v>-161.49540999999999</v>
      </c>
      <c r="C1640" s="25">
        <v>1.3834755000000001</v>
      </c>
      <c r="D1640" s="26">
        <v>8.7908766999999999E-2</v>
      </c>
      <c r="F1640" s="18">
        <f t="shared" si="74"/>
        <v>5.711731730700512</v>
      </c>
      <c r="G1640" s="12">
        <f t="shared" si="75"/>
        <v>39.380812642603424</v>
      </c>
    </row>
    <row r="1641" spans="1:7" x14ac:dyDescent="0.25">
      <c r="A1641" s="24">
        <v>26.907226999999999</v>
      </c>
      <c r="B1641" s="23">
        <v>-161.60046</v>
      </c>
      <c r="C1641" s="25">
        <v>1.3834877000000001</v>
      </c>
      <c r="D1641" s="26">
        <v>8.7933175000000002E-2</v>
      </c>
      <c r="F1641" s="18">
        <f t="shared" si="74"/>
        <v>5.7154471144275796</v>
      </c>
      <c r="G1641" s="12">
        <f t="shared" si="75"/>
        <v>39.406429187173359</v>
      </c>
    </row>
    <row r="1642" spans="1:7" x14ac:dyDescent="0.25">
      <c r="A1642" s="24">
        <v>27.006836</v>
      </c>
      <c r="B1642" s="23">
        <v>-161.69723999999999</v>
      </c>
      <c r="C1642" s="25">
        <v>1.3833572999999999</v>
      </c>
      <c r="D1642" s="26">
        <v>8.7920896999999998E-2</v>
      </c>
      <c r="F1642" s="18">
        <f t="shared" si="74"/>
        <v>5.7188700067370091</v>
      </c>
      <c r="G1642" s="12">
        <f t="shared" si="75"/>
        <v>39.430029084207902</v>
      </c>
    </row>
    <row r="1643" spans="1:7" x14ac:dyDescent="0.25">
      <c r="A1643" s="24">
        <v>27.106445000000001</v>
      </c>
      <c r="B1643" s="23">
        <v>-161.77739</v>
      </c>
      <c r="C1643" s="25">
        <v>1.3834232</v>
      </c>
      <c r="D1643" s="26">
        <v>8.7886609000000004E-2</v>
      </c>
      <c r="F1643" s="18">
        <f t="shared" si="74"/>
        <v>5.7217047331123014</v>
      </c>
      <c r="G1643" s="12">
        <f t="shared" si="75"/>
        <v>39.449573739584203</v>
      </c>
    </row>
    <row r="1644" spans="1:7" x14ac:dyDescent="0.25">
      <c r="A1644" s="24">
        <v>27.206054999999999</v>
      </c>
      <c r="B1644" s="23">
        <v>-161.87952000000001</v>
      </c>
      <c r="C1644" s="25">
        <v>1.3832647</v>
      </c>
      <c r="D1644" s="26">
        <v>8.7889984000000004E-2</v>
      </c>
      <c r="F1644" s="18">
        <f t="shared" si="74"/>
        <v>5.7253168429651859</v>
      </c>
      <c r="G1644" s="12">
        <f t="shared" si="75"/>
        <v>39.47447823931698</v>
      </c>
    </row>
    <row r="1645" spans="1:7" x14ac:dyDescent="0.25">
      <c r="A1645" s="24">
        <v>27.305664</v>
      </c>
      <c r="B1645" s="23">
        <v>-161.96133</v>
      </c>
      <c r="C1645" s="25">
        <v>1.3833314999999999</v>
      </c>
      <c r="D1645" s="26">
        <v>8.7917067000000002E-2</v>
      </c>
      <c r="F1645" s="18">
        <f t="shared" si="74"/>
        <v>5.7282102798305958</v>
      </c>
      <c r="G1645" s="12">
        <f t="shared" si="75"/>
        <v>39.494427687306192</v>
      </c>
    </row>
    <row r="1646" spans="1:7" x14ac:dyDescent="0.25">
      <c r="A1646" s="24">
        <v>27.405273000000001</v>
      </c>
      <c r="B1646" s="23">
        <v>-162.08678</v>
      </c>
      <c r="C1646" s="25">
        <v>1.3832473999999999</v>
      </c>
      <c r="D1646" s="26">
        <v>8.7868623000000007E-2</v>
      </c>
      <c r="F1646" s="18">
        <f t="shared" si="74"/>
        <v>5.7326471659663465</v>
      </c>
      <c r="G1646" s="12">
        <f t="shared" si="75"/>
        <v>39.52501879169742</v>
      </c>
    </row>
    <row r="1647" spans="1:7" x14ac:dyDescent="0.25">
      <c r="A1647" s="24">
        <v>27.504883</v>
      </c>
      <c r="B1647" s="23">
        <v>-162.19286</v>
      </c>
      <c r="C1647" s="25">
        <v>1.3832092</v>
      </c>
      <c r="D1647" s="26">
        <v>8.7919198000000004E-2</v>
      </c>
      <c r="F1647" s="18">
        <f t="shared" si="74"/>
        <v>5.7363989784914997</v>
      </c>
      <c r="G1647" s="12">
        <f t="shared" si="75"/>
        <v>39.550886502768137</v>
      </c>
    </row>
    <row r="1648" spans="1:7" x14ac:dyDescent="0.25">
      <c r="A1648" s="24">
        <v>27.604492</v>
      </c>
      <c r="B1648" s="23">
        <v>-162.27502000000001</v>
      </c>
      <c r="C1648" s="25">
        <v>1.3830965</v>
      </c>
      <c r="D1648" s="26">
        <v>8.7909541999999993E-2</v>
      </c>
      <c r="F1648" s="18">
        <f t="shared" si="74"/>
        <v>5.7393047940747071</v>
      </c>
      <c r="G1648" s="12">
        <f t="shared" si="75"/>
        <v>39.570921298597426</v>
      </c>
    </row>
    <row r="1649" spans="1:7" x14ac:dyDescent="0.25">
      <c r="A1649" s="24">
        <v>27.704101999999999</v>
      </c>
      <c r="B1649" s="23">
        <v>-162.37182999999999</v>
      </c>
      <c r="C1649" s="25">
        <v>1.3829792000000001</v>
      </c>
      <c r="D1649" s="26">
        <v>8.7916404000000004E-2</v>
      </c>
      <c r="F1649" s="18">
        <f t="shared" si="74"/>
        <v>5.7427287474170896</v>
      </c>
      <c r="G1649" s="12">
        <f t="shared" si="75"/>
        <v>39.594528511161108</v>
      </c>
    </row>
    <row r="1650" spans="1:7" x14ac:dyDescent="0.25">
      <c r="A1650" s="24">
        <v>27.803711</v>
      </c>
      <c r="B1650" s="23">
        <v>-162.50099</v>
      </c>
      <c r="C1650" s="25">
        <v>1.3829201</v>
      </c>
      <c r="D1650" s="26">
        <v>8.7927476000000004E-2</v>
      </c>
      <c r="F1650" s="18">
        <f t="shared" si="74"/>
        <v>5.7472968479614783</v>
      </c>
      <c r="G1650" s="12">
        <f t="shared" si="75"/>
        <v>39.626024302657093</v>
      </c>
    </row>
    <row r="1651" spans="1:7" x14ac:dyDescent="0.25">
      <c r="A1651" s="24">
        <v>27.903320000000001</v>
      </c>
      <c r="B1651" s="23">
        <v>-162.5898</v>
      </c>
      <c r="C1651" s="25">
        <v>1.3827988</v>
      </c>
      <c r="D1651" s="26">
        <v>8.7924010999999996E-2</v>
      </c>
      <c r="F1651" s="18">
        <f t="shared" si="74"/>
        <v>5.75043785918281</v>
      </c>
      <c r="G1651" s="12">
        <f t="shared" si="75"/>
        <v>39.647680707447734</v>
      </c>
    </row>
    <row r="1652" spans="1:7" x14ac:dyDescent="0.25">
      <c r="A1652" s="24">
        <v>28.002929999999999</v>
      </c>
      <c r="B1652" s="23">
        <v>-162.66609</v>
      </c>
      <c r="C1652" s="25">
        <v>1.3828088000000001</v>
      </c>
      <c r="D1652" s="26">
        <v>8.7873786999999995E-2</v>
      </c>
      <c r="F1652" s="18">
        <f t="shared" si="74"/>
        <v>5.7531360659846946</v>
      </c>
      <c r="G1652" s="12">
        <f t="shared" si="75"/>
        <v>39.66628409807354</v>
      </c>
    </row>
    <row r="1653" spans="1:7" x14ac:dyDescent="0.25">
      <c r="A1653" s="24">
        <v>28.102539</v>
      </c>
      <c r="B1653" s="23">
        <v>-162.78412</v>
      </c>
      <c r="C1653" s="25">
        <v>1.3827293000000001</v>
      </c>
      <c r="D1653" s="26">
        <v>8.7941444999999993E-2</v>
      </c>
      <c r="F1653" s="18">
        <f t="shared" si="74"/>
        <v>5.7573105233031692</v>
      </c>
      <c r="G1653" s="12">
        <f t="shared" si="75"/>
        <v>39.69506582825526</v>
      </c>
    </row>
    <row r="1654" spans="1:7" x14ac:dyDescent="0.25">
      <c r="A1654" s="24">
        <v>28.202148000000001</v>
      </c>
      <c r="B1654" s="23">
        <v>-162.87669</v>
      </c>
      <c r="C1654" s="25">
        <v>1.3826095</v>
      </c>
      <c r="D1654" s="26">
        <v>8.7896287000000003E-2</v>
      </c>
      <c r="F1654" s="18">
        <f t="shared" si="74"/>
        <v>5.7605845173213952</v>
      </c>
      <c r="G1654" s="12">
        <f t="shared" si="75"/>
        <v>39.717639112699231</v>
      </c>
    </row>
    <row r="1655" spans="1:7" x14ac:dyDescent="0.25">
      <c r="A1655" s="24">
        <v>28.301758</v>
      </c>
      <c r="B1655" s="23">
        <v>-162.97210999999999</v>
      </c>
      <c r="C1655" s="25">
        <v>1.3825794</v>
      </c>
      <c r="D1655" s="26">
        <v>8.7945387E-2</v>
      </c>
      <c r="F1655" s="18">
        <f t="shared" si="74"/>
        <v>5.7639593094702457</v>
      </c>
      <c r="G1655" s="12">
        <f t="shared" si="75"/>
        <v>39.740907372412345</v>
      </c>
    </row>
    <row r="1656" spans="1:7" x14ac:dyDescent="0.25">
      <c r="A1656" s="24">
        <v>28.401367</v>
      </c>
      <c r="B1656" s="23">
        <v>-163.07276999999999</v>
      </c>
      <c r="C1656" s="25">
        <v>1.3825594999999999</v>
      </c>
      <c r="D1656" s="26">
        <v>8.7914512E-2</v>
      </c>
      <c r="F1656" s="18">
        <f t="shared" si="74"/>
        <v>5.7675194287083862</v>
      </c>
      <c r="G1656" s="12">
        <f t="shared" si="75"/>
        <v>39.765453411216825</v>
      </c>
    </row>
    <row r="1657" spans="1:7" x14ac:dyDescent="0.25">
      <c r="A1657" s="24">
        <v>28.500976999999999</v>
      </c>
      <c r="B1657" s="23">
        <v>-163.15119999999999</v>
      </c>
      <c r="C1657" s="25">
        <v>1.3825065000000001</v>
      </c>
      <c r="D1657" s="26">
        <v>8.7889589000000004E-2</v>
      </c>
      <c r="F1657" s="18">
        <f t="shared" si="74"/>
        <v>5.7702933225276523</v>
      </c>
      <c r="G1657" s="12">
        <f t="shared" si="75"/>
        <v>39.784578642921915</v>
      </c>
    </row>
    <row r="1658" spans="1:7" x14ac:dyDescent="0.25">
      <c r="A1658" s="24">
        <v>28.600586</v>
      </c>
      <c r="B1658" s="23">
        <v>-163.23912000000001</v>
      </c>
      <c r="C1658" s="25">
        <v>1.3824145000000001</v>
      </c>
      <c r="D1658" s="26">
        <v>8.7867603000000002E-2</v>
      </c>
      <c r="F1658" s="18">
        <f t="shared" si="74"/>
        <v>5.7734028564380173</v>
      </c>
      <c r="G1658" s="12">
        <f t="shared" si="75"/>
        <v>39.806018020347807</v>
      </c>
    </row>
    <row r="1659" spans="1:7" x14ac:dyDescent="0.25">
      <c r="A1659" s="24">
        <v>28.700195000000001</v>
      </c>
      <c r="B1659" s="23">
        <v>-163.3511</v>
      </c>
      <c r="C1659" s="25">
        <v>1.3824017</v>
      </c>
      <c r="D1659" s="26">
        <v>8.8011249999999999E-2</v>
      </c>
      <c r="F1659" s="18">
        <f t="shared" si="74"/>
        <v>5.7773633387774455</v>
      </c>
      <c r="G1659" s="12">
        <f t="shared" si="75"/>
        <v>39.833324452151153</v>
      </c>
    </row>
    <row r="1660" spans="1:7" x14ac:dyDescent="0.25">
      <c r="A1660" s="24">
        <v>28.799804999999999</v>
      </c>
      <c r="B1660" s="23">
        <v>-163.46117000000001</v>
      </c>
      <c r="C1660" s="25">
        <v>1.3822867999999999</v>
      </c>
      <c r="D1660" s="26">
        <v>8.7905294999999994E-2</v>
      </c>
      <c r="F1660" s="18">
        <f t="shared" si="74"/>
        <v>5.7812562686854738</v>
      </c>
      <c r="G1660" s="12">
        <f t="shared" si="75"/>
        <v>39.860165128598688</v>
      </c>
    </row>
    <row r="1661" spans="1:7" x14ac:dyDescent="0.25">
      <c r="A1661" s="24">
        <v>28.899414</v>
      </c>
      <c r="B1661" s="23">
        <v>-163.55966000000001</v>
      </c>
      <c r="C1661" s="25">
        <v>1.3821976</v>
      </c>
      <c r="D1661" s="26">
        <v>8.7953508E-2</v>
      </c>
      <c r="F1661" s="18">
        <f t="shared" si="74"/>
        <v>5.784739639873278</v>
      </c>
      <c r="G1661" s="12">
        <f t="shared" si="75"/>
        <v>39.884182010794717</v>
      </c>
    </row>
    <row r="1662" spans="1:7" x14ac:dyDescent="0.25">
      <c r="A1662" s="24">
        <v>28.999023000000001</v>
      </c>
      <c r="B1662" s="23">
        <v>-163.66866999999999</v>
      </c>
      <c r="C1662" s="25">
        <v>1.3822498000000001</v>
      </c>
      <c r="D1662" s="26">
        <v>8.7923980999999998E-2</v>
      </c>
      <c r="F1662" s="18">
        <f t="shared" si="74"/>
        <v>5.7885950799502659</v>
      </c>
      <c r="G1662" s="12">
        <f t="shared" si="75"/>
        <v>39.910764205212317</v>
      </c>
    </row>
    <row r="1663" spans="1:7" x14ac:dyDescent="0.25">
      <c r="A1663" s="24">
        <v>29.098633</v>
      </c>
      <c r="B1663" s="23">
        <v>-163.76777999999999</v>
      </c>
      <c r="C1663" s="25">
        <v>1.3822082</v>
      </c>
      <c r="D1663" s="26">
        <v>8.7928236000000007E-2</v>
      </c>
      <c r="F1663" s="18">
        <f t="shared" si="74"/>
        <v>5.7921003791524521</v>
      </c>
      <c r="G1663" s="12">
        <f t="shared" si="75"/>
        <v>39.934932275010759</v>
      </c>
    </row>
    <row r="1664" spans="1:7" x14ac:dyDescent="0.25">
      <c r="A1664" s="24">
        <v>29.198242</v>
      </c>
      <c r="B1664" s="23">
        <v>-163.87775999999999</v>
      </c>
      <c r="C1664" s="25">
        <v>1.3820874999999999</v>
      </c>
      <c r="D1664" s="26">
        <v>8.7876475999999995E-2</v>
      </c>
      <c r="F1664" s="18">
        <f t="shared" si="74"/>
        <v>5.7959901259616178</v>
      </c>
      <c r="G1664" s="12">
        <f t="shared" si="75"/>
        <v>39.961751004870841</v>
      </c>
    </row>
    <row r="1665" spans="1:7" x14ac:dyDescent="0.25">
      <c r="A1665" s="24">
        <v>29.297851999999999</v>
      </c>
      <c r="B1665" s="23">
        <v>-163.95475999999999</v>
      </c>
      <c r="C1665" s="25">
        <v>1.3820505000000001</v>
      </c>
      <c r="D1665" s="26">
        <v>8.7929375000000004E-2</v>
      </c>
      <c r="F1665" s="18">
        <f t="shared" si="74"/>
        <v>5.7987134438767463</v>
      </c>
      <c r="G1665" s="12">
        <f t="shared" si="75"/>
        <v>39.980527529686512</v>
      </c>
    </row>
    <row r="1666" spans="1:7" x14ac:dyDescent="0.25">
      <c r="A1666" s="24">
        <v>29.397461</v>
      </c>
      <c r="B1666" s="23">
        <v>-164.04701</v>
      </c>
      <c r="C1666" s="25">
        <v>1.3820212999999999</v>
      </c>
      <c r="D1666" s="26">
        <v>8.7840489999999993E-2</v>
      </c>
      <c r="F1666" s="18">
        <f t="shared" si="74"/>
        <v>5.8019761202101305</v>
      </c>
      <c r="G1666" s="12">
        <f t="shared" si="75"/>
        <v>40.003022781819553</v>
      </c>
    </row>
    <row r="1667" spans="1:7" x14ac:dyDescent="0.25">
      <c r="A1667" s="24">
        <v>29.497070000000001</v>
      </c>
      <c r="B1667" s="23">
        <v>-164.13228000000001</v>
      </c>
      <c r="C1667" s="25">
        <v>1.3818520999999999</v>
      </c>
      <c r="D1667" s="26">
        <v>8.7933101E-2</v>
      </c>
      <c r="F1667" s="18">
        <f t="shared" si="74"/>
        <v>5.8049919295428962</v>
      </c>
      <c r="G1667" s="12">
        <f t="shared" si="75"/>
        <v>40.023815954170615</v>
      </c>
    </row>
    <row r="1668" spans="1:7" x14ac:dyDescent="0.25">
      <c r="A1668" s="24">
        <v>29.596679999999999</v>
      </c>
      <c r="B1668" s="23">
        <v>-164.24893</v>
      </c>
      <c r="C1668" s="25">
        <v>1.3819246999999999</v>
      </c>
      <c r="D1668" s="26">
        <v>8.7866448E-2</v>
      </c>
      <c r="F1668" s="18">
        <f t="shared" si="74"/>
        <v>5.8091175793454894</v>
      </c>
      <c r="G1668" s="12">
        <f t="shared" si="75"/>
        <v>40.052261170011484</v>
      </c>
    </row>
    <row r="1669" spans="1:7" x14ac:dyDescent="0.25">
      <c r="A1669" s="24">
        <v>29.696289</v>
      </c>
      <c r="B1669" s="23">
        <v>-164.34568999999999</v>
      </c>
      <c r="C1669" s="25">
        <v>1.3818376000000001</v>
      </c>
      <c r="D1669" s="26">
        <v>8.7937056999999999E-2</v>
      </c>
      <c r="F1669" s="18">
        <f t="shared" si="74"/>
        <v>5.8125397642996157</v>
      </c>
      <c r="G1669" s="12">
        <f t="shared" si="75"/>
        <v>40.075856190026592</v>
      </c>
    </row>
    <row r="1670" spans="1:7" x14ac:dyDescent="0.25">
      <c r="A1670" s="24">
        <v>29.795898000000001</v>
      </c>
      <c r="B1670" s="23">
        <v>-164.44964999999999</v>
      </c>
      <c r="C1670" s="25">
        <v>1.3817147000000001</v>
      </c>
      <c r="D1670" s="26">
        <v>8.7845065E-2</v>
      </c>
      <c r="F1670" s="18">
        <f t="shared" si="74"/>
        <v>5.8162165971626898</v>
      </c>
      <c r="G1670" s="12">
        <f t="shared" si="75"/>
        <v>40.101206937037453</v>
      </c>
    </row>
    <row r="1671" spans="1:7" x14ac:dyDescent="0.25">
      <c r="A1671" s="24">
        <v>29.895508</v>
      </c>
      <c r="B1671" s="23">
        <v>-164.53740999999999</v>
      </c>
      <c r="C1671" s="25">
        <v>1.3817010999999999</v>
      </c>
      <c r="D1671" s="26">
        <v>8.7894141999999995E-2</v>
      </c>
      <c r="F1671" s="18">
        <f t="shared" si="74"/>
        <v>5.8193204722306335</v>
      </c>
      <c r="G1671" s="12">
        <f t="shared" si="75"/>
        <v>40.122607298307877</v>
      </c>
    </row>
    <row r="1672" spans="1:7" x14ac:dyDescent="0.25">
      <c r="A1672" s="24">
        <v>29.995117</v>
      </c>
      <c r="B1672" s="23">
        <v>-164.64569</v>
      </c>
      <c r="C1672" s="25">
        <v>1.3815683000000001</v>
      </c>
      <c r="D1672" s="26">
        <v>8.7887338999999995E-2</v>
      </c>
      <c r="F1672" s="18">
        <f t="shared" si="74"/>
        <v>5.8231500938390761</v>
      </c>
      <c r="G1672" s="12">
        <f t="shared" si="75"/>
        <v>40.149011481516183</v>
      </c>
    </row>
    <row r="1673" spans="1:7" x14ac:dyDescent="0.25">
      <c r="A1673" s="24">
        <v>30.094726999999999</v>
      </c>
      <c r="B1673" s="23">
        <v>-164.74985000000001</v>
      </c>
      <c r="C1673" s="25">
        <v>1.3815725999999999</v>
      </c>
      <c r="D1673" s="26">
        <v>8.7952547000000006E-2</v>
      </c>
      <c r="F1673" s="18">
        <f t="shared" si="74"/>
        <v>5.8268340002551771</v>
      </c>
      <c r="G1673" s="12">
        <f t="shared" si="75"/>
        <v>40.174410998721378</v>
      </c>
    </row>
    <row r="1674" spans="1:7" x14ac:dyDescent="0.25">
      <c r="A1674" s="24">
        <v>30.194336</v>
      </c>
      <c r="B1674" s="23">
        <v>-164.83751000000001</v>
      </c>
      <c r="C1674" s="25">
        <v>1.3816782000000001</v>
      </c>
      <c r="D1674" s="26">
        <v>8.7916306999999999E-2</v>
      </c>
      <c r="F1674" s="18">
        <f t="shared" si="74"/>
        <v>5.8299343385466065</v>
      </c>
      <c r="G1674" s="12">
        <f t="shared" si="75"/>
        <v>40.195786974894631</v>
      </c>
    </row>
    <row r="1675" spans="1:7" x14ac:dyDescent="0.25">
      <c r="A1675" s="24">
        <v>30.293945000000001</v>
      </c>
      <c r="B1675" s="23">
        <v>-164.94931</v>
      </c>
      <c r="C1675" s="25">
        <v>1.3814610000000001</v>
      </c>
      <c r="D1675" s="26">
        <v>8.7919078999999997E-2</v>
      </c>
      <c r="F1675" s="18">
        <f t="shared" si="74"/>
        <v>5.8338884546883119</v>
      </c>
      <c r="G1675" s="12">
        <f t="shared" si="75"/>
        <v>40.223049513523087</v>
      </c>
    </row>
    <row r="1676" spans="1:7" x14ac:dyDescent="0.25">
      <c r="A1676" s="24">
        <v>30.393554999999999</v>
      </c>
      <c r="B1676" s="23">
        <v>-165.03406000000001</v>
      </c>
      <c r="C1676" s="25">
        <v>1.3813873999999999</v>
      </c>
      <c r="D1676" s="26">
        <v>8.7913311999999993E-2</v>
      </c>
      <c r="F1676" s="18">
        <f t="shared" si="74"/>
        <v>5.8368858727832098</v>
      </c>
      <c r="G1676" s="12">
        <f t="shared" si="75"/>
        <v>40.2437158833689</v>
      </c>
    </row>
    <row r="1677" spans="1:7" x14ac:dyDescent="0.25">
      <c r="A1677" s="24">
        <v>30.493164</v>
      </c>
      <c r="B1677" s="23">
        <v>-165.13392999999999</v>
      </c>
      <c r="C1677" s="25">
        <v>1.3813561999999999</v>
      </c>
      <c r="D1677" s="26">
        <v>8.7908423999999999E-2</v>
      </c>
      <c r="F1677" s="18">
        <f t="shared" si="74"/>
        <v>5.8404180514868953</v>
      </c>
      <c r="G1677" s="12">
        <f t="shared" si="75"/>
        <v>40.268069279905781</v>
      </c>
    </row>
    <row r="1678" spans="1:7" x14ac:dyDescent="0.25">
      <c r="A1678" s="24">
        <v>30.592773000000001</v>
      </c>
      <c r="B1678" s="23">
        <v>-165.22449</v>
      </c>
      <c r="C1678" s="25">
        <v>1.3812146999999999</v>
      </c>
      <c r="D1678" s="26">
        <v>8.7809250000000005E-2</v>
      </c>
      <c r="F1678" s="18">
        <f t="shared" si="74"/>
        <v>5.8436209562972072</v>
      </c>
      <c r="G1678" s="12">
        <f t="shared" si="75"/>
        <v>40.290152423896771</v>
      </c>
    </row>
    <row r="1679" spans="1:7" x14ac:dyDescent="0.25">
      <c r="A1679" s="24">
        <v>30.692383</v>
      </c>
      <c r="B1679" s="23">
        <v>-165.33349999999999</v>
      </c>
      <c r="C1679" s="25">
        <v>1.3811996</v>
      </c>
      <c r="D1679" s="26">
        <v>8.7902956000000004E-2</v>
      </c>
      <c r="F1679" s="18">
        <f t="shared" si="74"/>
        <v>5.8474763963741951</v>
      </c>
      <c r="G1679" s="12">
        <f t="shared" si="75"/>
        <v>40.316734618314371</v>
      </c>
    </row>
    <row r="1680" spans="1:7" x14ac:dyDescent="0.25">
      <c r="A1680" s="24">
        <v>30.791992</v>
      </c>
      <c r="B1680" s="23">
        <v>-165.44678999999999</v>
      </c>
      <c r="C1680" s="25">
        <v>1.381114</v>
      </c>
      <c r="D1680" s="26">
        <v>8.7849468E-2</v>
      </c>
      <c r="F1680" s="18">
        <f t="shared" si="74"/>
        <v>5.851483210485946</v>
      </c>
      <c r="G1680" s="12">
        <f t="shared" si="75"/>
        <v>40.344360494890559</v>
      </c>
    </row>
    <row r="1681" spans="1:7" x14ac:dyDescent="0.25">
      <c r="A1681" s="24">
        <v>30.891601999999999</v>
      </c>
      <c r="B1681" s="23">
        <v>-165.56195</v>
      </c>
      <c r="C1681" s="25">
        <v>1.3810946</v>
      </c>
      <c r="D1681" s="26">
        <v>8.7945439E-2</v>
      </c>
      <c r="F1681" s="18">
        <f t="shared" si="74"/>
        <v>5.8555561623184937</v>
      </c>
      <c r="G1681" s="12">
        <f t="shared" si="75"/>
        <v>40.372442372783695</v>
      </c>
    </row>
    <row r="1682" spans="1:7" x14ac:dyDescent="0.25">
      <c r="A1682" s="24">
        <v>30.991211</v>
      </c>
      <c r="B1682" s="23">
        <v>-165.62383</v>
      </c>
      <c r="C1682" s="25">
        <v>1.3810134000000001</v>
      </c>
      <c r="D1682" s="26">
        <v>8.7952464999999994E-2</v>
      </c>
      <c r="F1682" s="18">
        <f t="shared" si="74"/>
        <v>5.8577447196248329</v>
      </c>
      <c r="G1682" s="12">
        <f t="shared" si="75"/>
        <v>40.387531870908283</v>
      </c>
    </row>
    <row r="1683" spans="1:7" x14ac:dyDescent="0.25">
      <c r="A1683" s="24">
        <v>31.090820000000001</v>
      </c>
      <c r="B1683" s="23">
        <v>-165.73434</v>
      </c>
      <c r="C1683" s="25">
        <v>1.3809511999999999</v>
      </c>
      <c r="D1683" s="26">
        <v>8.7941393000000007E-2</v>
      </c>
      <c r="F1683" s="18">
        <f t="shared" si="74"/>
        <v>5.8616532113495188</v>
      </c>
      <c r="G1683" s="12">
        <f t="shared" si="75"/>
        <v>40.414479841783326</v>
      </c>
    </row>
    <row r="1684" spans="1:7" x14ac:dyDescent="0.25">
      <c r="A1684" s="24">
        <v>31.190429999999999</v>
      </c>
      <c r="B1684" s="23">
        <v>-165.83597</v>
      </c>
      <c r="C1684" s="25">
        <v>1.3808385000000001</v>
      </c>
      <c r="D1684" s="26">
        <v>8.7953024000000005E-2</v>
      </c>
      <c r="F1684" s="18">
        <f t="shared" si="74"/>
        <v>5.8652476373198361</v>
      </c>
      <c r="G1684" s="12">
        <f t="shared" si="75"/>
        <v>40.439262416030289</v>
      </c>
    </row>
    <row r="1685" spans="1:7" x14ac:dyDescent="0.25">
      <c r="A1685" s="24">
        <v>31.290039</v>
      </c>
      <c r="B1685" s="23">
        <v>-165.93402</v>
      </c>
      <c r="C1685" s="25">
        <v>1.3808712999999999</v>
      </c>
      <c r="D1685" s="26">
        <v>8.7832889999999997E-2</v>
      </c>
      <c r="F1685" s="18">
        <f t="shared" si="74"/>
        <v>5.8687154466909828</v>
      </c>
      <c r="G1685" s="12">
        <f t="shared" si="75"/>
        <v>40.463172003798803</v>
      </c>
    </row>
    <row r="1686" spans="1:7" x14ac:dyDescent="0.25">
      <c r="A1686" s="24">
        <v>31.389648000000001</v>
      </c>
      <c r="B1686" s="23">
        <v>-166.03725</v>
      </c>
      <c r="C1686" s="25">
        <v>1.3807772</v>
      </c>
      <c r="D1686" s="26">
        <v>8.7872415999999995E-2</v>
      </c>
      <c r="F1686" s="18">
        <f t="shared" si="74"/>
        <v>5.8723664610855115</v>
      </c>
      <c r="G1686" s="12">
        <f t="shared" si="75"/>
        <v>40.488344739600372</v>
      </c>
    </row>
    <row r="1687" spans="1:7" x14ac:dyDescent="0.25">
      <c r="A1687" s="24">
        <v>31.489258</v>
      </c>
      <c r="B1687" s="23">
        <v>-166.11186000000001</v>
      </c>
      <c r="C1687" s="25">
        <v>1.3807537999999999</v>
      </c>
      <c r="D1687" s="26">
        <v>8.7852298999999995E-2</v>
      </c>
      <c r="F1687" s="18">
        <f t="shared" si="74"/>
        <v>5.8750052500419754</v>
      </c>
      <c r="G1687" s="12">
        <f t="shared" si="75"/>
        <v>40.506538460593831</v>
      </c>
    </row>
    <row r="1688" spans="1:7" x14ac:dyDescent="0.25">
      <c r="A1688" s="24">
        <v>31.588867</v>
      </c>
      <c r="B1688" s="23">
        <v>-166.21072000000001</v>
      </c>
      <c r="C1688" s="25">
        <v>1.3806262</v>
      </c>
      <c r="D1688" s="26">
        <v>8.7931588000000005E-2</v>
      </c>
      <c r="F1688" s="18">
        <f t="shared" si="74"/>
        <v>5.8785017073028785</v>
      </c>
      <c r="G1688" s="12">
        <f t="shared" si="75"/>
        <v>40.530645567649366</v>
      </c>
    </row>
    <row r="1689" spans="1:7" x14ac:dyDescent="0.25">
      <c r="A1689" s="24">
        <v>31.688476999999999</v>
      </c>
      <c r="B1689" s="23">
        <v>-166.32418999999999</v>
      </c>
      <c r="C1689" s="25">
        <v>1.3805858</v>
      </c>
      <c r="D1689" s="26">
        <v>8.7893672000000006E-2</v>
      </c>
      <c r="F1689" s="18">
        <f t="shared" si="74"/>
        <v>5.8825148876123521</v>
      </c>
      <c r="G1689" s="12">
        <f t="shared" si="75"/>
        <v>40.558315337400444</v>
      </c>
    </row>
    <row r="1690" spans="1:7" x14ac:dyDescent="0.25">
      <c r="A1690" s="24">
        <v>31.788086</v>
      </c>
      <c r="B1690" s="23">
        <v>-166.41014000000001</v>
      </c>
      <c r="C1690" s="25">
        <v>1.3805335999999999</v>
      </c>
      <c r="D1690" s="26">
        <v>8.7875701000000001E-2</v>
      </c>
      <c r="F1690" s="18">
        <f t="shared" si="74"/>
        <v>5.8855547470254086</v>
      </c>
      <c r="G1690" s="12">
        <f t="shared" si="75"/>
        <v>40.579274328412218</v>
      </c>
    </row>
    <row r="1691" spans="1:7" x14ac:dyDescent="0.25">
      <c r="A1691" s="24">
        <v>31.887695000000001</v>
      </c>
      <c r="B1691" s="23">
        <v>-166.51480000000001</v>
      </c>
      <c r="C1691" s="25">
        <v>1.3804504</v>
      </c>
      <c r="D1691" s="26">
        <v>8.7900370000000005E-2</v>
      </c>
      <c r="F1691" s="18">
        <f t="shared" si="74"/>
        <v>5.8892563373240749</v>
      </c>
      <c r="G1691" s="12">
        <f t="shared" si="75"/>
        <v>40.60479577110322</v>
      </c>
    </row>
    <row r="1692" spans="1:7" x14ac:dyDescent="0.25">
      <c r="A1692" s="24">
        <v>31.987304999999999</v>
      </c>
      <c r="B1692" s="23">
        <v>-166.62486000000001</v>
      </c>
      <c r="C1692" s="25">
        <v>1.3804666000000001</v>
      </c>
      <c r="D1692" s="26">
        <v>8.7885506000000002E-2</v>
      </c>
      <c r="F1692" s="18">
        <f t="shared" ref="F1692:F1755" si="76" xml:space="preserve"> -B1692 / A_6x12_in2</f>
        <v>5.8931489135544508</v>
      </c>
      <c r="G1692" s="12">
        <f t="shared" ref="G1692:G1755" si="77" xml:space="preserve"> -B1692 * kip_to_N / A_6x12_mm2</f>
        <v>40.631634009041036</v>
      </c>
    </row>
    <row r="1693" spans="1:7" x14ac:dyDescent="0.25">
      <c r="A1693" s="24">
        <v>32.086914</v>
      </c>
      <c r="B1693" s="23">
        <v>-166.70849999999999</v>
      </c>
      <c r="C1693" s="25">
        <v>1.3803365999999999</v>
      </c>
      <c r="D1693" s="26">
        <v>8.7917498999999996E-2</v>
      </c>
      <c r="F1693" s="18">
        <f t="shared" si="76"/>
        <v>5.896107073430052</v>
      </c>
      <c r="G1693" s="12">
        <f t="shared" si="77"/>
        <v>40.652029704308326</v>
      </c>
    </row>
    <row r="1694" spans="1:7" x14ac:dyDescent="0.25">
      <c r="A1694" s="24">
        <v>32.186523000000001</v>
      </c>
      <c r="B1694" s="23">
        <v>-166.81200999999999</v>
      </c>
      <c r="C1694" s="25">
        <v>1.3803105</v>
      </c>
      <c r="D1694" s="26">
        <v>8.7877043000000002E-2</v>
      </c>
      <c r="F1694" s="18">
        <f t="shared" si="76"/>
        <v>5.899767990798817</v>
      </c>
      <c r="G1694" s="12">
        <f t="shared" si="77"/>
        <v>40.677270718381948</v>
      </c>
    </row>
    <row r="1695" spans="1:7" x14ac:dyDescent="0.25">
      <c r="A1695" s="24">
        <v>32.286133</v>
      </c>
      <c r="B1695" s="23">
        <v>-166.88847000000001</v>
      </c>
      <c r="C1695" s="25">
        <v>1.3801874999999999</v>
      </c>
      <c r="D1695" s="26">
        <v>8.7946907000000005E-2</v>
      </c>
      <c r="F1695" s="18">
        <f t="shared" si="76"/>
        <v>5.9024722101207745</v>
      </c>
      <c r="G1695" s="12">
        <f t="shared" si="77"/>
        <v>40.695915563672934</v>
      </c>
    </row>
    <row r="1696" spans="1:7" x14ac:dyDescent="0.25">
      <c r="A1696" s="24">
        <v>32.385742</v>
      </c>
      <c r="B1696" s="23">
        <v>-167.01133999999999</v>
      </c>
      <c r="C1696" s="25">
        <v>1.3801893000000001</v>
      </c>
      <c r="D1696" s="26">
        <v>8.7813749999999996E-2</v>
      </c>
      <c r="F1696" s="18">
        <f t="shared" si="76"/>
        <v>5.9068178474224853</v>
      </c>
      <c r="G1696" s="12">
        <f t="shared" si="77"/>
        <v>40.725877532557348</v>
      </c>
    </row>
    <row r="1697" spans="1:7" x14ac:dyDescent="0.25">
      <c r="A1697" s="24">
        <v>32.485351999999999</v>
      </c>
      <c r="B1697" s="23">
        <v>-167.13212999999999</v>
      </c>
      <c r="C1697" s="25">
        <v>1.3801645</v>
      </c>
      <c r="D1697" s="26">
        <v>8.7921515000000006E-2</v>
      </c>
      <c r="F1697" s="18">
        <f t="shared" si="76"/>
        <v>5.9110899197727225</v>
      </c>
      <c r="G1697" s="12">
        <f t="shared" si="77"/>
        <v>40.755332291420778</v>
      </c>
    </row>
    <row r="1698" spans="1:7" x14ac:dyDescent="0.25">
      <c r="A1698" s="24">
        <v>32.584961</v>
      </c>
      <c r="B1698" s="23">
        <v>-167.22514000000001</v>
      </c>
      <c r="C1698" s="25">
        <v>1.3800488</v>
      </c>
      <c r="D1698" s="26">
        <v>8.7843873000000003E-2</v>
      </c>
      <c r="F1698" s="18">
        <f t="shared" si="76"/>
        <v>5.9143794756076069</v>
      </c>
      <c r="G1698" s="12">
        <f t="shared" si="77"/>
        <v>40.778012870292272</v>
      </c>
    </row>
    <row r="1699" spans="1:7" x14ac:dyDescent="0.25">
      <c r="A1699" s="24">
        <v>32.684570000000001</v>
      </c>
      <c r="B1699" s="23">
        <v>-167.30288999999999</v>
      </c>
      <c r="C1699" s="25">
        <v>1.3800057999999999</v>
      </c>
      <c r="D1699" s="26">
        <v>8.7919555999999996E-2</v>
      </c>
      <c r="F1699" s="18">
        <f t="shared" si="76"/>
        <v>5.917129319346583</v>
      </c>
      <c r="G1699" s="12">
        <f t="shared" si="77"/>
        <v>40.79697228333665</v>
      </c>
    </row>
    <row r="1700" spans="1:7" x14ac:dyDescent="0.25">
      <c r="A1700" s="24">
        <v>32.784179999999999</v>
      </c>
      <c r="B1700" s="23">
        <v>-167.40866</v>
      </c>
      <c r="C1700" s="25">
        <v>1.3799679</v>
      </c>
      <c r="D1700" s="26">
        <v>8.7911293000000001E-2</v>
      </c>
      <c r="F1700" s="18">
        <f t="shared" si="76"/>
        <v>5.9208701678645461</v>
      </c>
      <c r="G1700" s="12">
        <f t="shared" si="77"/>
        <v>40.822764400606175</v>
      </c>
    </row>
    <row r="1701" spans="1:7" x14ac:dyDescent="0.25">
      <c r="A1701" s="24">
        <v>32.883789</v>
      </c>
      <c r="B1701" s="23">
        <v>-167.50143</v>
      </c>
      <c r="C1701" s="25">
        <v>1.3798386</v>
      </c>
      <c r="D1701" s="26">
        <v>8.7942175999999997E-2</v>
      </c>
      <c r="F1701" s="18">
        <f t="shared" si="76"/>
        <v>5.9241512354357981</v>
      </c>
      <c r="G1701" s="12">
        <f t="shared" si="77"/>
        <v>40.845386455244466</v>
      </c>
    </row>
    <row r="1702" spans="1:7" x14ac:dyDescent="0.25">
      <c r="A1702" s="24">
        <v>32.983398000000001</v>
      </c>
      <c r="B1702" s="23">
        <v>-167.60066</v>
      </c>
      <c r="C1702" s="25">
        <v>1.3798961999999999</v>
      </c>
      <c r="D1702" s="26">
        <v>8.7888396999999993E-2</v>
      </c>
      <c r="F1702" s="18">
        <f t="shared" si="76"/>
        <v>5.9276607787698001</v>
      </c>
      <c r="G1702" s="12">
        <f t="shared" si="77"/>
        <v>40.869583787159513</v>
      </c>
    </row>
    <row r="1703" spans="1:7" x14ac:dyDescent="0.25">
      <c r="A1703" s="24">
        <v>33.083008</v>
      </c>
      <c r="B1703" s="23">
        <v>-167.70626999999999</v>
      </c>
      <c r="C1703" s="25">
        <v>1.3796438</v>
      </c>
      <c r="D1703" s="26">
        <v>8.7925315000000004E-2</v>
      </c>
      <c r="F1703" s="18">
        <f t="shared" si="76"/>
        <v>5.931395968445341</v>
      </c>
      <c r="G1703" s="12">
        <f t="shared" si="77"/>
        <v>40.895336888273555</v>
      </c>
    </row>
    <row r="1704" spans="1:7" x14ac:dyDescent="0.25">
      <c r="A1704" s="24">
        <v>33.182617</v>
      </c>
      <c r="B1704" s="23">
        <v>-167.80733000000001</v>
      </c>
      <c r="C1704" s="25">
        <v>1.3796644</v>
      </c>
      <c r="D1704" s="26">
        <v>8.7889507000000006E-2</v>
      </c>
      <c r="F1704" s="18">
        <f t="shared" si="76"/>
        <v>5.9349702347895343</v>
      </c>
      <c r="G1704" s="12">
        <f t="shared" si="77"/>
        <v>40.919980467466686</v>
      </c>
    </row>
    <row r="1705" spans="1:7" x14ac:dyDescent="0.25">
      <c r="A1705" s="24">
        <v>33.282226999999999</v>
      </c>
      <c r="B1705" s="23">
        <v>-167.88390000000001</v>
      </c>
      <c r="C1705" s="25">
        <v>1.3795812000000001</v>
      </c>
      <c r="D1705" s="26">
        <v>8.7867825999999996E-2</v>
      </c>
      <c r="F1705" s="18">
        <f t="shared" si="76"/>
        <v>5.937678344565656</v>
      </c>
      <c r="G1705" s="12">
        <f t="shared" si="77"/>
        <v>40.938652136364553</v>
      </c>
    </row>
    <row r="1706" spans="1:7" x14ac:dyDescent="0.25">
      <c r="A1706" s="24">
        <v>33.381836</v>
      </c>
      <c r="B1706" s="23">
        <v>-167.98486</v>
      </c>
      <c r="C1706" s="25">
        <v>1.3795824999999999</v>
      </c>
      <c r="D1706" s="26">
        <v>8.7912373000000002E-2</v>
      </c>
      <c r="F1706" s="18">
        <f t="shared" si="76"/>
        <v>5.941249074133335</v>
      </c>
      <c r="G1706" s="12">
        <f t="shared" si="77"/>
        <v>40.963271330460515</v>
      </c>
    </row>
    <row r="1707" spans="1:7" x14ac:dyDescent="0.25">
      <c r="A1707" s="24">
        <v>33.481445000000001</v>
      </c>
      <c r="B1707" s="23">
        <v>-168.10561999999999</v>
      </c>
      <c r="C1707" s="25">
        <v>1.3795427</v>
      </c>
      <c r="D1707" s="26">
        <v>8.7886028000000005E-2</v>
      </c>
      <c r="F1707" s="18">
        <f t="shared" si="76"/>
        <v>5.9455200854506183</v>
      </c>
      <c r="G1707" s="12">
        <f t="shared" si="77"/>
        <v>40.992718773794785</v>
      </c>
    </row>
    <row r="1708" spans="1:7" x14ac:dyDescent="0.25">
      <c r="A1708" s="24">
        <v>33.581054999999999</v>
      </c>
      <c r="B1708" s="23">
        <v>-168.18753000000001</v>
      </c>
      <c r="C1708" s="25">
        <v>1.3794624</v>
      </c>
      <c r="D1708" s="26">
        <v>8.7918989000000003E-2</v>
      </c>
      <c r="F1708" s="18">
        <f t="shared" si="76"/>
        <v>5.9484170590925425</v>
      </c>
      <c r="G1708" s="12">
        <f t="shared" si="77"/>
        <v>41.012692606881167</v>
      </c>
    </row>
    <row r="1709" spans="1:7" x14ac:dyDescent="0.25">
      <c r="A1709" s="24">
        <v>33.680664</v>
      </c>
      <c r="B1709" s="23">
        <v>-168.28121999999999</v>
      </c>
      <c r="C1709" s="25">
        <v>1.3793825</v>
      </c>
      <c r="D1709" s="26">
        <v>8.7903893999999996E-2</v>
      </c>
      <c r="F1709" s="18">
        <f t="shared" si="76"/>
        <v>5.9517306650077151</v>
      </c>
      <c r="G1709" s="12">
        <f t="shared" si="77"/>
        <v>41.035539004413359</v>
      </c>
    </row>
    <row r="1710" spans="1:7" x14ac:dyDescent="0.25">
      <c r="A1710" s="24">
        <v>33.780273000000001</v>
      </c>
      <c r="B1710" s="23">
        <v>-168.41756000000001</v>
      </c>
      <c r="C1710" s="25">
        <v>1.3792565999999999</v>
      </c>
      <c r="D1710" s="26">
        <v>8.7865657999999999E-2</v>
      </c>
      <c r="F1710" s="18">
        <f t="shared" si="76"/>
        <v>5.9565527061057493</v>
      </c>
      <c r="G1710" s="12">
        <f t="shared" si="77"/>
        <v>41.068785645885669</v>
      </c>
    </row>
    <row r="1711" spans="1:7" x14ac:dyDescent="0.25">
      <c r="A1711" s="24">
        <v>33.879883</v>
      </c>
      <c r="B1711" s="23">
        <v>-168.51736</v>
      </c>
      <c r="C1711" s="25">
        <v>1.3792937999999999</v>
      </c>
      <c r="D1711" s="26">
        <v>8.7901785999999996E-2</v>
      </c>
      <c r="F1711" s="18">
        <f t="shared" si="76"/>
        <v>5.9600824090658753</v>
      </c>
      <c r="G1711" s="12">
        <f t="shared" si="77"/>
        <v>41.093121972854533</v>
      </c>
    </row>
    <row r="1712" spans="1:7" x14ac:dyDescent="0.25">
      <c r="A1712" s="24">
        <v>33.979492</v>
      </c>
      <c r="B1712" s="23">
        <v>-168.5984</v>
      </c>
      <c r="C1712" s="25">
        <v>1.3792293</v>
      </c>
      <c r="D1712" s="26">
        <v>8.7882966000000007E-2</v>
      </c>
      <c r="F1712" s="18">
        <f t="shared" si="76"/>
        <v>5.9629486127521352</v>
      </c>
      <c r="G1712" s="12">
        <f t="shared" si="77"/>
        <v>41.112883655595589</v>
      </c>
    </row>
    <row r="1713" spans="1:7" x14ac:dyDescent="0.25">
      <c r="A1713" s="24">
        <v>34.079101999999999</v>
      </c>
      <c r="B1713" s="23">
        <v>-168.69054</v>
      </c>
      <c r="C1713" s="25">
        <v>1.3791167</v>
      </c>
      <c r="D1713" s="26">
        <v>8.7868988999999995E-2</v>
      </c>
      <c r="F1713" s="18">
        <f t="shared" si="76"/>
        <v>5.9662073986313544</v>
      </c>
      <c r="G1713" s="12">
        <f t="shared" si="77"/>
        <v>41.135352084121763</v>
      </c>
    </row>
    <row r="1714" spans="1:7" x14ac:dyDescent="0.25">
      <c r="A1714" s="24">
        <v>34.178711</v>
      </c>
      <c r="B1714" s="23">
        <v>-168.79052999999999</v>
      </c>
      <c r="C1714" s="25">
        <v>1.3791684</v>
      </c>
      <c r="D1714" s="26">
        <v>8.7919675000000003E-2</v>
      </c>
      <c r="F1714" s="18">
        <f t="shared" si="76"/>
        <v>5.9697438214668557</v>
      </c>
      <c r="G1714" s="12">
        <f t="shared" si="77"/>
        <v>41.159734742775235</v>
      </c>
    </row>
    <row r="1715" spans="1:7" x14ac:dyDescent="0.25">
      <c r="A1715" s="24">
        <v>34.278320000000001</v>
      </c>
      <c r="B1715" s="23">
        <v>-168.88964999999999</v>
      </c>
      <c r="C1715" s="25">
        <v>1.3790199000000001</v>
      </c>
      <c r="D1715" s="26">
        <v>8.7870337000000007E-2</v>
      </c>
      <c r="F1715" s="18">
        <f t="shared" si="76"/>
        <v>5.9732494743466935</v>
      </c>
      <c r="G1715" s="12">
        <f t="shared" si="77"/>
        <v>41.183905251083402</v>
      </c>
    </row>
    <row r="1716" spans="1:7" x14ac:dyDescent="0.25">
      <c r="A1716" s="24">
        <v>34.377929999999999</v>
      </c>
      <c r="B1716" s="23">
        <v>-168.99016</v>
      </c>
      <c r="C1716" s="25">
        <v>1.3790087</v>
      </c>
      <c r="D1716" s="26">
        <v>8.7892509999999993E-2</v>
      </c>
      <c r="F1716" s="18">
        <f t="shared" si="76"/>
        <v>5.9768042884200643</v>
      </c>
      <c r="G1716" s="12">
        <f t="shared" si="77"/>
        <v>41.208414712242131</v>
      </c>
    </row>
    <row r="1717" spans="1:7" x14ac:dyDescent="0.25">
      <c r="A1717" s="24">
        <v>34.477539</v>
      </c>
      <c r="B1717" s="23">
        <v>-169.09836999999999</v>
      </c>
      <c r="C1717" s="25">
        <v>1.3789104999999999</v>
      </c>
      <c r="D1717" s="26">
        <v>8.790452E-2</v>
      </c>
      <c r="F1717" s="18">
        <f t="shared" si="76"/>
        <v>5.9806314342849465</v>
      </c>
      <c r="G1717" s="12">
        <f t="shared" si="77"/>
        <v>41.234801825882421</v>
      </c>
    </row>
    <row r="1718" spans="1:7" x14ac:dyDescent="0.25">
      <c r="A1718" s="24">
        <v>34.577148000000001</v>
      </c>
      <c r="B1718" s="23">
        <v>-169.18091999999999</v>
      </c>
      <c r="C1718" s="25">
        <v>1.3788638</v>
      </c>
      <c r="D1718" s="26">
        <v>8.7877408000000004E-2</v>
      </c>
      <c r="F1718" s="18">
        <f t="shared" si="76"/>
        <v>5.9835510432965551</v>
      </c>
      <c r="G1718" s="12">
        <f t="shared" si="77"/>
        <v>41.254931723590644</v>
      </c>
    </row>
    <row r="1719" spans="1:7" x14ac:dyDescent="0.25">
      <c r="A1719" s="24">
        <v>34.676758</v>
      </c>
      <c r="B1719" s="23">
        <v>-169.29987</v>
      </c>
      <c r="C1719" s="25">
        <v>1.3787518000000001</v>
      </c>
      <c r="D1719" s="26">
        <v>8.7932192000000006E-2</v>
      </c>
      <c r="F1719" s="18">
        <f t="shared" si="76"/>
        <v>5.9877580389589511</v>
      </c>
      <c r="G1719" s="12">
        <f t="shared" si="77"/>
        <v>41.283937796666272</v>
      </c>
    </row>
    <row r="1720" spans="1:7" x14ac:dyDescent="0.25">
      <c r="A1720" s="24">
        <v>34.776367</v>
      </c>
      <c r="B1720" s="23">
        <v>-169.38506000000001</v>
      </c>
      <c r="C1720" s="25">
        <v>1.3787856999999999</v>
      </c>
      <c r="D1720" s="26">
        <v>8.7879955999999995E-2</v>
      </c>
      <c r="F1720" s="18">
        <f t="shared" si="76"/>
        <v>5.9907710188705066</v>
      </c>
      <c r="G1720" s="12">
        <f t="shared" si="77"/>
        <v>41.3047114609396</v>
      </c>
    </row>
    <row r="1721" spans="1:7" x14ac:dyDescent="0.25">
      <c r="A1721" s="24">
        <v>34.875976999999999</v>
      </c>
      <c r="B1721" s="23">
        <v>-169.49112</v>
      </c>
      <c r="C1721" s="25">
        <v>1.3786080999999999</v>
      </c>
      <c r="D1721" s="26">
        <v>8.7915308999999997E-2</v>
      </c>
      <c r="F1721" s="18">
        <f t="shared" si="76"/>
        <v>5.9945221240403566</v>
      </c>
      <c r="G1721" s="12">
        <f t="shared" si="77"/>
        <v>41.330574294990882</v>
      </c>
    </row>
    <row r="1722" spans="1:7" x14ac:dyDescent="0.25">
      <c r="A1722" s="24">
        <v>34.975586</v>
      </c>
      <c r="B1722" s="23">
        <v>-169.58365000000001</v>
      </c>
      <c r="C1722" s="25">
        <v>1.3785924000000001</v>
      </c>
      <c r="D1722" s="26">
        <v>8.7869897000000002E-2</v>
      </c>
      <c r="F1722" s="18">
        <f t="shared" si="76"/>
        <v>5.997794703347977</v>
      </c>
      <c r="G1722" s="12">
        <f t="shared" si="77"/>
        <v>41.35313782539599</v>
      </c>
    </row>
    <row r="1723" spans="1:7" x14ac:dyDescent="0.25">
      <c r="A1723" s="24">
        <v>35.075195000000001</v>
      </c>
      <c r="B1723" s="23">
        <v>-169.65906000000001</v>
      </c>
      <c r="C1723" s="25">
        <v>1.3785778</v>
      </c>
      <c r="D1723" s="26">
        <v>8.7865367999999999E-2</v>
      </c>
      <c r="F1723" s="18">
        <f t="shared" si="76"/>
        <v>6.0004617865165466</v>
      </c>
      <c r="G1723" s="12">
        <f t="shared" si="77"/>
        <v>41.371526627166759</v>
      </c>
    </row>
    <row r="1724" spans="1:7" x14ac:dyDescent="0.25">
      <c r="A1724" s="24">
        <v>35.174804999999999</v>
      </c>
      <c r="B1724" s="23">
        <v>-169.767</v>
      </c>
      <c r="C1724" s="25">
        <v>1.3785430999999999</v>
      </c>
      <c r="D1724" s="26">
        <v>8.7842606000000004E-2</v>
      </c>
      <c r="F1724" s="18">
        <f t="shared" si="76"/>
        <v>6.0042793830848433</v>
      </c>
      <c r="G1724" s="12">
        <f t="shared" si="77"/>
        <v>41.397847901044706</v>
      </c>
    </row>
    <row r="1725" spans="1:7" x14ac:dyDescent="0.25">
      <c r="A1725" s="24">
        <v>35.274414</v>
      </c>
      <c r="B1725" s="23">
        <v>-169.86749</v>
      </c>
      <c r="C1725" s="25">
        <v>1.3784018</v>
      </c>
      <c r="D1725" s="26">
        <v>8.7858394000000006E-2</v>
      </c>
      <c r="F1725" s="18">
        <f t="shared" si="76"/>
        <v>6.0078334898029118</v>
      </c>
      <c r="G1725" s="12">
        <f t="shared" si="77"/>
        <v>41.422352485184014</v>
      </c>
    </row>
    <row r="1726" spans="1:7" x14ac:dyDescent="0.25">
      <c r="A1726" s="24">
        <v>35.374023000000001</v>
      </c>
      <c r="B1726" s="23">
        <v>-169.97568000000001</v>
      </c>
      <c r="C1726" s="25">
        <v>1.3783738999999999</v>
      </c>
      <c r="D1726" s="26">
        <v>8.7868161E-2</v>
      </c>
      <c r="F1726" s="18">
        <f t="shared" si="76"/>
        <v>6.0116599283124925</v>
      </c>
      <c r="G1726" s="12">
        <f t="shared" si="77"/>
        <v>41.448734721804875</v>
      </c>
    </row>
    <row r="1727" spans="1:7" x14ac:dyDescent="0.25">
      <c r="A1727" s="24">
        <v>35.473633</v>
      </c>
      <c r="B1727" s="23">
        <v>-170.05006</v>
      </c>
      <c r="C1727" s="25">
        <v>1.3783219</v>
      </c>
      <c r="D1727" s="26">
        <v>8.7878450999999996E-2</v>
      </c>
      <c r="F1727" s="18">
        <f t="shared" si="76"/>
        <v>6.0142905826829756</v>
      </c>
      <c r="G1727" s="12">
        <f t="shared" si="77"/>
        <v>41.466872357074863</v>
      </c>
    </row>
    <row r="1728" spans="1:7" x14ac:dyDescent="0.25">
      <c r="A1728" s="24">
        <v>35.573242</v>
      </c>
      <c r="B1728" s="23">
        <v>-170.16668999999999</v>
      </c>
      <c r="C1728" s="25">
        <v>1.3782409</v>
      </c>
      <c r="D1728" s="26">
        <v>8.7911204000000007E-2</v>
      </c>
      <c r="F1728" s="18">
        <f t="shared" si="76"/>
        <v>6.0184155251302656</v>
      </c>
      <c r="G1728" s="12">
        <f t="shared" si="77"/>
        <v>41.495312695896295</v>
      </c>
    </row>
    <row r="1729" spans="1:7" x14ac:dyDescent="0.25">
      <c r="A1729" s="24">
        <v>35.672851999999999</v>
      </c>
      <c r="B1729" s="23">
        <v>-170.25887</v>
      </c>
      <c r="C1729" s="25">
        <v>1.3782570000000001</v>
      </c>
      <c r="D1729" s="26">
        <v>8.7899268000000003E-2</v>
      </c>
      <c r="F1729" s="18">
        <f t="shared" si="76"/>
        <v>6.0216757257200904</v>
      </c>
      <c r="G1729" s="12">
        <f t="shared" si="77"/>
        <v>41.517790878461334</v>
      </c>
    </row>
    <row r="1730" spans="1:7" x14ac:dyDescent="0.25">
      <c r="A1730" s="24">
        <v>35.772461</v>
      </c>
      <c r="B1730" s="23">
        <v>-170.35434000000001</v>
      </c>
      <c r="C1730" s="25">
        <v>1.3780905999999999</v>
      </c>
      <c r="D1730" s="26">
        <v>8.7872826000000001E-2</v>
      </c>
      <c r="F1730" s="18">
        <f t="shared" si="76"/>
        <v>6.025052286257198</v>
      </c>
      <c r="G1730" s="12">
        <f t="shared" si="77"/>
        <v>41.541071330723035</v>
      </c>
    </row>
    <row r="1731" spans="1:7" x14ac:dyDescent="0.25">
      <c r="A1731" s="24">
        <v>35.872070000000001</v>
      </c>
      <c r="B1731" s="23">
        <v>-170.44728000000001</v>
      </c>
      <c r="C1731" s="25">
        <v>1.3780133000000001</v>
      </c>
      <c r="D1731" s="26">
        <v>8.7897629000000005E-2</v>
      </c>
      <c r="F1731" s="18">
        <f t="shared" si="76"/>
        <v>6.028339366348523</v>
      </c>
      <c r="G1731" s="12">
        <f t="shared" si="77"/>
        <v>41.563734840026513</v>
      </c>
    </row>
    <row r="1732" spans="1:7" x14ac:dyDescent="0.25">
      <c r="A1732" s="24">
        <v>35.971679999999999</v>
      </c>
      <c r="B1732" s="23">
        <v>-170.54807</v>
      </c>
      <c r="C1732" s="25">
        <v>1.3779222</v>
      </c>
      <c r="D1732" s="26">
        <v>8.7883681000000005E-2</v>
      </c>
      <c r="F1732" s="18">
        <f t="shared" si="76"/>
        <v>6.031904083396129</v>
      </c>
      <c r="G1732" s="12">
        <f t="shared" si="77"/>
        <v>41.588312579457295</v>
      </c>
    </row>
    <row r="1733" spans="1:7" x14ac:dyDescent="0.25">
      <c r="A1733" s="24">
        <v>36.071289</v>
      </c>
      <c r="B1733" s="23">
        <v>-170.63866999999999</v>
      </c>
      <c r="C1733" s="25">
        <v>1.3779072999999999</v>
      </c>
      <c r="D1733" s="26">
        <v>8.7907545000000004E-2</v>
      </c>
      <c r="F1733" s="18">
        <f t="shared" si="76"/>
        <v>6.0351084029170465</v>
      </c>
      <c r="G1733" s="12">
        <f t="shared" si="77"/>
        <v>41.610405477487149</v>
      </c>
    </row>
    <row r="1734" spans="1:7" x14ac:dyDescent="0.25">
      <c r="A1734" s="24">
        <v>36.170898000000001</v>
      </c>
      <c r="B1734" s="23">
        <v>-170.75682</v>
      </c>
      <c r="C1734" s="25">
        <v>1.3779330000000001</v>
      </c>
      <c r="D1734" s="26">
        <v>8.7911077000000004E-2</v>
      </c>
      <c r="F1734" s="18">
        <f t="shared" si="76"/>
        <v>6.0392871043673368</v>
      </c>
      <c r="G1734" s="12">
        <f t="shared" si="77"/>
        <v>41.639216469785467</v>
      </c>
    </row>
    <row r="1735" spans="1:7" x14ac:dyDescent="0.25">
      <c r="A1735" s="24">
        <v>36.270508</v>
      </c>
      <c r="B1735" s="23">
        <v>-170.84584000000001</v>
      </c>
      <c r="C1735" s="25">
        <v>1.3777737999999999</v>
      </c>
      <c r="D1735" s="26">
        <v>8.7894558999999997E-2</v>
      </c>
      <c r="F1735" s="18">
        <f t="shared" si="76"/>
        <v>6.0424355428193461</v>
      </c>
      <c r="G1735" s="12">
        <f t="shared" si="77"/>
        <v>41.660924083280143</v>
      </c>
    </row>
    <row r="1736" spans="1:7" x14ac:dyDescent="0.25">
      <c r="A1736" s="24">
        <v>36.370117</v>
      </c>
      <c r="B1736" s="23">
        <v>-170.9675</v>
      </c>
      <c r="C1736" s="25">
        <v>1.3777832000000001</v>
      </c>
      <c r="D1736" s="26">
        <v>8.7923124000000005E-2</v>
      </c>
      <c r="F1736" s="18">
        <f t="shared" si="76"/>
        <v>6.0467383851252485</v>
      </c>
      <c r="G1736" s="12">
        <f t="shared" si="77"/>
        <v>41.690590992488893</v>
      </c>
    </row>
    <row r="1737" spans="1:7" x14ac:dyDescent="0.25">
      <c r="A1737" s="24">
        <v>36.469726999999999</v>
      </c>
      <c r="B1737" s="23">
        <v>-171.04192</v>
      </c>
      <c r="C1737" s="25">
        <v>1.3776618</v>
      </c>
      <c r="D1737" s="26">
        <v>8.7893552999999999E-2</v>
      </c>
      <c r="F1737" s="18">
        <f t="shared" si="76"/>
        <v>6.0493704542063371</v>
      </c>
      <c r="G1737" s="12">
        <f t="shared" si="77"/>
        <v>41.708738381797744</v>
      </c>
    </row>
    <row r="1738" spans="1:7" x14ac:dyDescent="0.25">
      <c r="A1738" s="24">
        <v>36.569336</v>
      </c>
      <c r="B1738" s="23">
        <v>-171.16414</v>
      </c>
      <c r="C1738" s="25">
        <v>1.3776876</v>
      </c>
      <c r="D1738" s="26">
        <v>8.7837114999999993E-2</v>
      </c>
      <c r="F1738" s="18">
        <f t="shared" si="76"/>
        <v>6.0536931024607128</v>
      </c>
      <c r="G1738" s="12">
        <f t="shared" si="77"/>
        <v>41.738541847550607</v>
      </c>
    </row>
    <row r="1739" spans="1:7" x14ac:dyDescent="0.25">
      <c r="A1739" s="24">
        <v>36.668945000000001</v>
      </c>
      <c r="B1739" s="23">
        <v>-171.26534000000001</v>
      </c>
      <c r="C1739" s="25">
        <v>1.3774930000000001</v>
      </c>
      <c r="D1739" s="26">
        <v>8.7867535999999996E-2</v>
      </c>
      <c r="F1739" s="18">
        <f t="shared" si="76"/>
        <v>6.0572723202920242</v>
      </c>
      <c r="G1739" s="12">
        <f t="shared" si="77"/>
        <v>41.763219565879758</v>
      </c>
    </row>
    <row r="1740" spans="1:7" x14ac:dyDescent="0.25">
      <c r="A1740" s="24">
        <v>36.768554999999999</v>
      </c>
      <c r="B1740" s="23">
        <v>-171.35585</v>
      </c>
      <c r="C1740" s="25">
        <v>1.3774697</v>
      </c>
      <c r="D1740" s="26">
        <v>8.7874003000000006E-2</v>
      </c>
      <c r="F1740" s="18">
        <f t="shared" si="76"/>
        <v>6.060473456714079</v>
      </c>
      <c r="G1740" s="12">
        <f t="shared" si="77"/>
        <v>41.785290517322167</v>
      </c>
    </row>
    <row r="1741" spans="1:7" x14ac:dyDescent="0.25">
      <c r="A1741" s="24">
        <v>36.868164</v>
      </c>
      <c r="B1741" s="23">
        <v>-171.46290999999999</v>
      </c>
      <c r="C1741" s="25">
        <v>1.3774109999999999</v>
      </c>
      <c r="D1741" s="26">
        <v>8.7895922000000001E-2</v>
      </c>
      <c r="F1741" s="18">
        <f t="shared" si="76"/>
        <v>6.0642599296490607</v>
      </c>
      <c r="G1741" s="12">
        <f t="shared" si="77"/>
        <v>41.811397202345084</v>
      </c>
    </row>
    <row r="1742" spans="1:7" x14ac:dyDescent="0.25">
      <c r="A1742" s="24">
        <v>36.967773000000001</v>
      </c>
      <c r="B1742" s="23">
        <v>-171.56640999999999</v>
      </c>
      <c r="C1742" s="25">
        <v>1.3773594</v>
      </c>
      <c r="D1742" s="26">
        <v>8.7886914999999996E-2</v>
      </c>
      <c r="F1742" s="18">
        <f t="shared" si="76"/>
        <v>6.067920493340174</v>
      </c>
      <c r="G1742" s="12">
        <f t="shared" si="77"/>
        <v>41.836635777908988</v>
      </c>
    </row>
    <row r="1743" spans="1:7" x14ac:dyDescent="0.25">
      <c r="A1743" s="24">
        <v>37.067383</v>
      </c>
      <c r="B1743" s="23">
        <v>-171.65823</v>
      </c>
      <c r="C1743" s="25">
        <v>1.3771768</v>
      </c>
      <c r="D1743" s="26">
        <v>8.7931722000000004E-2</v>
      </c>
      <c r="F1743" s="18">
        <f t="shared" si="76"/>
        <v>6.0711679615345515</v>
      </c>
      <c r="G1743" s="12">
        <f t="shared" si="77"/>
        <v>41.859026174124246</v>
      </c>
    </row>
    <row r="1744" spans="1:7" x14ac:dyDescent="0.25">
      <c r="A1744" s="24">
        <v>37.166992</v>
      </c>
      <c r="B1744" s="23">
        <v>-171.73701</v>
      </c>
      <c r="C1744" s="25">
        <v>1.377211</v>
      </c>
      <c r="D1744" s="26">
        <v>8.7903455000000005E-2</v>
      </c>
      <c r="F1744" s="18">
        <f t="shared" si="76"/>
        <v>6.0739542340716133</v>
      </c>
      <c r="G1744" s="12">
        <f t="shared" si="77"/>
        <v>41.878236753669412</v>
      </c>
    </row>
    <row r="1745" spans="1:7" x14ac:dyDescent="0.25">
      <c r="A1745" s="24">
        <v>37.266601999999999</v>
      </c>
      <c r="B1745" s="23">
        <v>-171.84032999999999</v>
      </c>
      <c r="C1745" s="25">
        <v>1.3771248</v>
      </c>
      <c r="D1745" s="26">
        <v>8.7907291999999998E-2</v>
      </c>
      <c r="F1745" s="18">
        <f t="shared" si="76"/>
        <v>6.077608431565003</v>
      </c>
      <c r="G1745" s="12">
        <f t="shared" si="77"/>
        <v>41.903431436058426</v>
      </c>
    </row>
    <row r="1746" spans="1:7" x14ac:dyDescent="0.25">
      <c r="A1746" s="24">
        <v>37.366211</v>
      </c>
      <c r="B1746" s="23">
        <v>-171.94311999999999</v>
      </c>
      <c r="C1746" s="25">
        <v>1.3770785000000001</v>
      </c>
      <c r="D1746" s="26">
        <v>8.7974116000000005E-2</v>
      </c>
      <c r="F1746" s="18">
        <f t="shared" si="76"/>
        <v>6.0812438841428733</v>
      </c>
      <c r="G1746" s="12">
        <f t="shared" si="77"/>
        <v>41.928496877432472</v>
      </c>
    </row>
    <row r="1747" spans="1:7" x14ac:dyDescent="0.25">
      <c r="A1747" s="24">
        <v>37.465820000000001</v>
      </c>
      <c r="B1747" s="23">
        <v>-172.03478999999999</v>
      </c>
      <c r="C1747" s="25">
        <v>1.3770022</v>
      </c>
      <c r="D1747" s="26">
        <v>8.7889202E-2</v>
      </c>
      <c r="F1747" s="18">
        <f t="shared" si="76"/>
        <v>6.0844860471724811</v>
      </c>
      <c r="G1747" s="12">
        <f t="shared" si="77"/>
        <v>41.950850696001979</v>
      </c>
    </row>
    <row r="1748" spans="1:7" x14ac:dyDescent="0.25">
      <c r="A1748" s="24">
        <v>37.565429999999999</v>
      </c>
      <c r="B1748" s="23">
        <v>-172.12720999999999</v>
      </c>
      <c r="C1748" s="25">
        <v>1.3770184999999999</v>
      </c>
      <c r="D1748" s="26">
        <v>8.7933354000000005E-2</v>
      </c>
      <c r="F1748" s="18">
        <f t="shared" si="76"/>
        <v>6.0877547360259374</v>
      </c>
      <c r="G1748" s="12">
        <f t="shared" si="77"/>
        <v>41.973387402800199</v>
      </c>
    </row>
    <row r="1749" spans="1:7" x14ac:dyDescent="0.25">
      <c r="A1749" s="24">
        <v>37.665039</v>
      </c>
      <c r="B1749" s="23">
        <v>-172.22037</v>
      </c>
      <c r="C1749" s="25">
        <v>1.3769741</v>
      </c>
      <c r="D1749" s="26">
        <v>8.7887525999999994E-2</v>
      </c>
      <c r="F1749" s="18">
        <f t="shared" si="76"/>
        <v>6.0910495970255916</v>
      </c>
      <c r="G1749" s="12">
        <f t="shared" si="77"/>
        <v>41.996104559317438</v>
      </c>
    </row>
    <row r="1750" spans="1:7" x14ac:dyDescent="0.25">
      <c r="A1750" s="24">
        <v>37.764648000000001</v>
      </c>
      <c r="B1750" s="23">
        <v>-172.35338999999999</v>
      </c>
      <c r="C1750" s="25">
        <v>1.376838</v>
      </c>
      <c r="D1750" s="26">
        <v>8.7894522000000003E-2</v>
      </c>
      <c r="F1750" s="18">
        <f t="shared" si="76"/>
        <v>6.0957542171433872</v>
      </c>
      <c r="G1750" s="12">
        <f t="shared" si="77"/>
        <v>42.028541615563924</v>
      </c>
    </row>
    <row r="1751" spans="1:7" x14ac:dyDescent="0.25">
      <c r="A1751" s="24">
        <v>37.864258</v>
      </c>
      <c r="B1751" s="23">
        <v>-172.42274</v>
      </c>
      <c r="C1751" s="25">
        <v>1.3768421</v>
      </c>
      <c r="D1751" s="26">
        <v>8.7888843999999994E-2</v>
      </c>
      <c r="F1751" s="18">
        <f t="shared" si="76"/>
        <v>6.0982069716552596</v>
      </c>
      <c r="G1751" s="12">
        <f t="shared" si="77"/>
        <v>42.045452680446601</v>
      </c>
    </row>
    <row r="1752" spans="1:7" x14ac:dyDescent="0.25">
      <c r="A1752" s="24">
        <v>37.963867</v>
      </c>
      <c r="B1752" s="23">
        <v>-172.53292999999999</v>
      </c>
      <c r="C1752" s="25">
        <v>1.3767016999999999</v>
      </c>
      <c r="D1752" s="26">
        <v>8.7883919000000005E-2</v>
      </c>
      <c r="F1752" s="18">
        <f t="shared" si="76"/>
        <v>6.1021041456951028</v>
      </c>
      <c r="G1752" s="12">
        <f t="shared" si="77"/>
        <v>42.072322619010727</v>
      </c>
    </row>
    <row r="1753" spans="1:7" x14ac:dyDescent="0.25">
      <c r="A1753" s="24">
        <v>38.063476999999999</v>
      </c>
      <c r="B1753" s="23">
        <v>-172.62271000000001</v>
      </c>
      <c r="C1753" s="25">
        <v>1.3767805</v>
      </c>
      <c r="D1753" s="26">
        <v>8.7898001000000003E-2</v>
      </c>
      <c r="F1753" s="18">
        <f t="shared" si="76"/>
        <v>6.1052794636486123</v>
      </c>
      <c r="G1753" s="12">
        <f t="shared" si="77"/>
        <v>42.09421555924385</v>
      </c>
    </row>
    <row r="1754" spans="1:7" x14ac:dyDescent="0.25">
      <c r="A1754" s="24">
        <v>38.163086</v>
      </c>
      <c r="B1754" s="23">
        <v>-172.72095999999999</v>
      </c>
      <c r="C1754" s="25">
        <v>1.3766308</v>
      </c>
      <c r="D1754" s="26">
        <v>8.7939537999999998E-2</v>
      </c>
      <c r="F1754" s="18">
        <f t="shared" si="76"/>
        <v>6.1087543465727849</v>
      </c>
      <c r="G1754" s="12">
        <f t="shared" si="77"/>
        <v>42.118173917206683</v>
      </c>
    </row>
    <row r="1755" spans="1:7" x14ac:dyDescent="0.25">
      <c r="A1755" s="24">
        <v>38.262695000000001</v>
      </c>
      <c r="B1755" s="23">
        <v>-172.81540000000001</v>
      </c>
      <c r="C1755" s="25">
        <v>1.3765339999999999</v>
      </c>
      <c r="D1755" s="26">
        <v>8.7913878000000001E-2</v>
      </c>
      <c r="F1755" s="18">
        <f t="shared" si="76"/>
        <v>6.112094478311807</v>
      </c>
      <c r="G1755" s="12">
        <f t="shared" si="77"/>
        <v>42.14120320296761</v>
      </c>
    </row>
    <row r="1756" spans="1:7" x14ac:dyDescent="0.25">
      <c r="A1756" s="24">
        <v>38.362304999999999</v>
      </c>
      <c r="B1756" s="23">
        <v>-172.92383000000001</v>
      </c>
      <c r="C1756" s="25">
        <v>1.3764719000000001</v>
      </c>
      <c r="D1756" s="26">
        <v>8.7939649999999994E-2</v>
      </c>
      <c r="F1756" s="18">
        <f t="shared" ref="F1756:F1819" si="78" xml:space="preserve"> -B1756 / A_6x12_in2</f>
        <v>6.1159294050850193</v>
      </c>
      <c r="G1756" s="12">
        <f t="shared" ref="G1756:G1819" si="79" xml:space="preserve"> -B1756 * kip_to_N / A_6x12_mm2</f>
        <v>42.167643963821668</v>
      </c>
    </row>
    <row r="1757" spans="1:7" x14ac:dyDescent="0.25">
      <c r="A1757" s="24">
        <v>38.461914</v>
      </c>
      <c r="B1757" s="23">
        <v>-173.03317000000001</v>
      </c>
      <c r="C1757" s="25">
        <v>1.3765069000000001</v>
      </c>
      <c r="D1757" s="26">
        <v>8.7919949999999997E-2</v>
      </c>
      <c r="F1757" s="18">
        <f t="shared" si="78"/>
        <v>6.1197965165245014</v>
      </c>
      <c r="G1757" s="12">
        <f t="shared" si="79"/>
        <v>42.194306629059909</v>
      </c>
    </row>
    <row r="1758" spans="1:7" x14ac:dyDescent="0.25">
      <c r="A1758" s="24">
        <v>38.561523000000001</v>
      </c>
      <c r="B1758" s="23">
        <v>-173.1207</v>
      </c>
      <c r="C1758" s="25">
        <v>1.3763037</v>
      </c>
      <c r="D1758" s="26">
        <v>8.7937556E-2</v>
      </c>
      <c r="F1758" s="18">
        <f t="shared" si="78"/>
        <v>6.1228922570064634</v>
      </c>
      <c r="G1758" s="12">
        <f t="shared" si="79"/>
        <v>42.215650904606854</v>
      </c>
    </row>
    <row r="1759" spans="1:7" x14ac:dyDescent="0.25">
      <c r="A1759" s="24">
        <v>38.661133</v>
      </c>
      <c r="B1759" s="23">
        <v>-173.21194</v>
      </c>
      <c r="C1759" s="25">
        <v>1.3762548999999999</v>
      </c>
      <c r="D1759" s="26">
        <v>8.7949245999999995E-2</v>
      </c>
      <c r="F1759" s="18">
        <f t="shared" si="78"/>
        <v>6.1261192118970644</v>
      </c>
      <c r="G1759" s="12">
        <f t="shared" si="79"/>
        <v>42.237899867258548</v>
      </c>
    </row>
    <row r="1760" spans="1:7" x14ac:dyDescent="0.25">
      <c r="A1760" s="24">
        <v>38.760742</v>
      </c>
      <c r="B1760" s="23">
        <v>-173.31012999999999</v>
      </c>
      <c r="C1760" s="25">
        <v>1.3763114999999999</v>
      </c>
      <c r="D1760" s="26">
        <v>8.7922871E-2</v>
      </c>
      <c r="F1760" s="18">
        <f t="shared" si="78"/>
        <v>6.1295919727553292</v>
      </c>
      <c r="G1760" s="12">
        <f t="shared" si="79"/>
        <v>42.261843594163089</v>
      </c>
    </row>
    <row r="1761" spans="1:7" x14ac:dyDescent="0.25">
      <c r="A1761" s="24">
        <v>38.860351999999999</v>
      </c>
      <c r="B1761" s="23">
        <v>-173.41083</v>
      </c>
      <c r="C1761" s="25">
        <v>1.3762502999999999</v>
      </c>
      <c r="D1761" s="26">
        <v>8.7924830999999995E-2</v>
      </c>
      <c r="F1761" s="18">
        <f t="shared" si="78"/>
        <v>6.1331535067040752</v>
      </c>
      <c r="G1761" s="12">
        <f t="shared" si="79"/>
        <v>42.286399387006433</v>
      </c>
    </row>
    <row r="1762" spans="1:7" x14ac:dyDescent="0.25">
      <c r="A1762" s="24">
        <v>38.959961</v>
      </c>
      <c r="B1762" s="23">
        <v>-173.52994000000001</v>
      </c>
      <c r="C1762" s="25">
        <v>1.3761000999999999</v>
      </c>
      <c r="D1762" s="26">
        <v>8.7917037000000003E-2</v>
      </c>
      <c r="F1762" s="18">
        <f t="shared" si="78"/>
        <v>6.1373661612088926</v>
      </c>
      <c r="G1762" s="12">
        <f t="shared" si="79"/>
        <v>42.315444476237516</v>
      </c>
    </row>
    <row r="1763" spans="1:7" x14ac:dyDescent="0.25">
      <c r="A1763" s="24">
        <v>39.059570000000001</v>
      </c>
      <c r="B1763" s="23">
        <v>-173.61954</v>
      </c>
      <c r="C1763" s="25">
        <v>1.3760810999999999</v>
      </c>
      <c r="D1763" s="26">
        <v>8.7911329999999996E-2</v>
      </c>
      <c r="F1763" s="18">
        <f t="shared" si="78"/>
        <v>6.1405351129646775</v>
      </c>
      <c r="G1763" s="12">
        <f t="shared" si="79"/>
        <v>42.337293523295742</v>
      </c>
    </row>
    <row r="1764" spans="1:7" x14ac:dyDescent="0.25">
      <c r="A1764" s="24">
        <v>39.159179999999999</v>
      </c>
      <c r="B1764" s="23">
        <v>-173.71521000000001</v>
      </c>
      <c r="C1764" s="25">
        <v>1.3758656</v>
      </c>
      <c r="D1764" s="26">
        <v>8.7915167000000002E-2</v>
      </c>
      <c r="F1764" s="18">
        <f t="shared" si="78"/>
        <v>6.1439187470548111</v>
      </c>
      <c r="G1764" s="12">
        <f t="shared" si="79"/>
        <v>42.360622745751776</v>
      </c>
    </row>
    <row r="1765" spans="1:7" x14ac:dyDescent="0.25">
      <c r="A1765" s="24">
        <v>39.258789</v>
      </c>
      <c r="B1765" s="23">
        <v>-173.81218000000001</v>
      </c>
      <c r="C1765" s="25">
        <v>1.375966</v>
      </c>
      <c r="D1765" s="26">
        <v>8.7899789000000006E-2</v>
      </c>
      <c r="F1765" s="18">
        <f t="shared" si="78"/>
        <v>6.1473483592396159</v>
      </c>
      <c r="G1765" s="12">
        <f t="shared" si="79"/>
        <v>42.384268974470928</v>
      </c>
    </row>
    <row r="1766" spans="1:7" x14ac:dyDescent="0.25">
      <c r="A1766" s="24">
        <v>39.358398000000001</v>
      </c>
      <c r="B1766" s="23">
        <v>-173.92139</v>
      </c>
      <c r="C1766" s="25">
        <v>1.3758049999999999</v>
      </c>
      <c r="D1766" s="26">
        <v>8.7885520999999994E-2</v>
      </c>
      <c r="F1766" s="18">
        <f t="shared" si="78"/>
        <v>6.1512108728696306</v>
      </c>
      <c r="G1766" s="12">
        <f t="shared" si="79"/>
        <v>42.410899939082853</v>
      </c>
    </row>
    <row r="1767" spans="1:7" x14ac:dyDescent="0.25">
      <c r="A1767" s="24">
        <v>39.458008</v>
      </c>
      <c r="B1767" s="23">
        <v>-174.03746000000001</v>
      </c>
      <c r="C1767" s="25">
        <v>1.3757843999999999</v>
      </c>
      <c r="D1767" s="26">
        <v>8.7906145000000005E-2</v>
      </c>
      <c r="F1767" s="18">
        <f t="shared" si="78"/>
        <v>6.1553160093684474</v>
      </c>
      <c r="G1767" s="12">
        <f t="shared" si="79"/>
        <v>42.43920372136018</v>
      </c>
    </row>
    <row r="1768" spans="1:7" x14ac:dyDescent="0.25">
      <c r="A1768" s="24">
        <v>39.557617</v>
      </c>
      <c r="B1768" s="23">
        <v>-174.12509</v>
      </c>
      <c r="C1768" s="25">
        <v>1.3757364999999999</v>
      </c>
      <c r="D1768" s="26">
        <v>8.7927944999999993E-2</v>
      </c>
      <c r="F1768" s="18">
        <f t="shared" si="78"/>
        <v>6.1584152866269228</v>
      </c>
      <c r="G1768" s="12">
        <f t="shared" si="79"/>
        <v>42.460572382004287</v>
      </c>
    </row>
    <row r="1769" spans="1:7" x14ac:dyDescent="0.25">
      <c r="A1769" s="24">
        <v>39.657226999999999</v>
      </c>
      <c r="B1769" s="23">
        <v>-174.22060999999999</v>
      </c>
      <c r="C1769" s="25">
        <v>1.3757207</v>
      </c>
      <c r="D1769" s="26">
        <v>8.7928079000000006E-2</v>
      </c>
      <c r="F1769" s="18">
        <f t="shared" si="78"/>
        <v>6.1617936155522868</v>
      </c>
      <c r="G1769" s="12">
        <f t="shared" si="79"/>
        <v>42.48386502681457</v>
      </c>
    </row>
    <row r="1770" spans="1:7" x14ac:dyDescent="0.25">
      <c r="A1770" s="24">
        <v>39.756836</v>
      </c>
      <c r="B1770" s="23">
        <v>-174.33551</v>
      </c>
      <c r="C1770" s="25">
        <v>1.3756459000000001</v>
      </c>
      <c r="D1770" s="26">
        <v>8.7953530000000002E-2</v>
      </c>
      <c r="F1770" s="18">
        <f t="shared" si="78"/>
        <v>6.1658573717659007</v>
      </c>
      <c r="G1770" s="12">
        <f t="shared" si="79"/>
        <v>42.511883503455081</v>
      </c>
    </row>
    <row r="1771" spans="1:7" x14ac:dyDescent="0.25">
      <c r="A1771" s="24">
        <v>39.856445000000001</v>
      </c>
      <c r="B1771" s="23">
        <v>-174.4341</v>
      </c>
      <c r="C1771" s="25">
        <v>1.3755127</v>
      </c>
      <c r="D1771" s="26">
        <v>8.7930568000000001E-2</v>
      </c>
      <c r="F1771" s="18">
        <f t="shared" si="78"/>
        <v>6.1693442797302183</v>
      </c>
      <c r="G1771" s="12">
        <f t="shared" si="79"/>
        <v>42.535924770748281</v>
      </c>
    </row>
    <row r="1772" spans="1:7" x14ac:dyDescent="0.25">
      <c r="A1772" s="24">
        <v>39.956054999999999</v>
      </c>
      <c r="B1772" s="23">
        <v>-174.52501000000001</v>
      </c>
      <c r="C1772" s="25">
        <v>1.3755250000000001</v>
      </c>
      <c r="D1772" s="26">
        <v>8.7927006000000002E-2</v>
      </c>
      <c r="F1772" s="18">
        <f t="shared" si="78"/>
        <v>6.1725595632583259</v>
      </c>
      <c r="G1772" s="12">
        <f t="shared" si="79"/>
        <v>42.558093262579348</v>
      </c>
    </row>
    <row r="1773" spans="1:7" x14ac:dyDescent="0.25">
      <c r="A1773" s="24">
        <v>40.055664</v>
      </c>
      <c r="B1773" s="23">
        <v>-174.60735</v>
      </c>
      <c r="C1773" s="25">
        <v>1.3754428999999999</v>
      </c>
      <c r="D1773" s="26">
        <v>8.7923563999999996E-2</v>
      </c>
      <c r="F1773" s="18">
        <f t="shared" si="78"/>
        <v>6.175471745039256</v>
      </c>
      <c r="G1773" s="12">
        <f t="shared" si="79"/>
        <v>42.578171951583521</v>
      </c>
    </row>
    <row r="1774" spans="1:7" x14ac:dyDescent="0.25">
      <c r="A1774" s="24">
        <v>40.155273000000001</v>
      </c>
      <c r="B1774" s="23">
        <v>-174.69552999999999</v>
      </c>
      <c r="C1774" s="25">
        <v>1.3754101000000001</v>
      </c>
      <c r="D1774" s="26">
        <v>8.7912925000000003E-2</v>
      </c>
      <c r="F1774" s="18">
        <f t="shared" si="78"/>
        <v>6.178590474568554</v>
      </c>
      <c r="G1774" s="12">
        <f t="shared" si="79"/>
        <v>42.599674730262024</v>
      </c>
    </row>
    <row r="1775" spans="1:7" x14ac:dyDescent="0.25">
      <c r="A1775" s="24">
        <v>40.254883</v>
      </c>
      <c r="B1775" s="23">
        <v>-174.81844000000001</v>
      </c>
      <c r="C1775" s="25">
        <v>1.3753272000000001</v>
      </c>
      <c r="D1775" s="26">
        <v>8.7879762E-2</v>
      </c>
      <c r="F1775" s="18">
        <f t="shared" si="78"/>
        <v>6.1829375265808713</v>
      </c>
      <c r="G1775" s="12">
        <f t="shared" si="79"/>
        <v>42.629646453185316</v>
      </c>
    </row>
    <row r="1776" spans="1:7" x14ac:dyDescent="0.25">
      <c r="A1776" s="24">
        <v>40.354492</v>
      </c>
      <c r="B1776" s="23">
        <v>-174.88914</v>
      </c>
      <c r="C1776" s="25">
        <v>1.3752873000000001</v>
      </c>
      <c r="D1776" s="26">
        <v>8.7884292000000003E-2</v>
      </c>
      <c r="F1776" s="18">
        <f t="shared" si="78"/>
        <v>6.1854380275756702</v>
      </c>
      <c r="G1776" s="12">
        <f t="shared" si="79"/>
        <v>42.646886716879692</v>
      </c>
    </row>
    <row r="1777" spans="1:7" x14ac:dyDescent="0.25">
      <c r="A1777" s="24">
        <v>40.454101999999999</v>
      </c>
      <c r="B1777" s="23">
        <v>-174.99583000000001</v>
      </c>
      <c r="C1777" s="25">
        <v>1.3752595999999999</v>
      </c>
      <c r="D1777" s="26">
        <v>8.7902613000000004E-2</v>
      </c>
      <c r="F1777" s="18">
        <f t="shared" si="78"/>
        <v>6.1892114144375538</v>
      </c>
      <c r="G1777" s="12">
        <f t="shared" si="79"/>
        <v>42.672903177043111</v>
      </c>
    </row>
    <row r="1778" spans="1:7" x14ac:dyDescent="0.25">
      <c r="A1778" s="24">
        <v>40.553711</v>
      </c>
      <c r="B1778" s="23">
        <v>-175.09467000000001</v>
      </c>
      <c r="C1778" s="25">
        <v>1.3750962</v>
      </c>
      <c r="D1778" s="26">
        <v>8.7890983000000006E-2</v>
      </c>
      <c r="F1778" s="18">
        <f t="shared" si="78"/>
        <v>6.1927071643431546</v>
      </c>
      <c r="G1778" s="12">
        <f t="shared" si="79"/>
        <v>42.697005407079217</v>
      </c>
    </row>
    <row r="1779" spans="1:7" x14ac:dyDescent="0.25">
      <c r="A1779" s="24">
        <v>40.653320000000001</v>
      </c>
      <c r="B1779" s="23">
        <v>-175.18149</v>
      </c>
      <c r="C1779" s="25">
        <v>1.3751161999999999</v>
      </c>
      <c r="D1779" s="26">
        <v>8.7923056999999999E-2</v>
      </c>
      <c r="F1779" s="18">
        <f t="shared" si="78"/>
        <v>6.1957777937118736</v>
      </c>
      <c r="G1779" s="12">
        <f t="shared" si="79"/>
        <v>42.718176548436297</v>
      </c>
    </row>
    <row r="1780" spans="1:7" x14ac:dyDescent="0.25">
      <c r="A1780" s="24">
        <v>40.752929999999999</v>
      </c>
      <c r="B1780" s="23">
        <v>-175.29086000000001</v>
      </c>
      <c r="C1780" s="25">
        <v>1.3750308</v>
      </c>
      <c r="D1780" s="26">
        <v>8.7942964999999998E-2</v>
      </c>
      <c r="F1780" s="18">
        <f t="shared" si="78"/>
        <v>6.1996459661843097</v>
      </c>
      <c r="G1780" s="12">
        <f t="shared" si="79"/>
        <v>42.744846529203691</v>
      </c>
    </row>
    <row r="1781" spans="1:7" x14ac:dyDescent="0.25">
      <c r="A1781" s="24">
        <v>40.852539</v>
      </c>
      <c r="B1781" s="23">
        <v>-175.40286</v>
      </c>
      <c r="C1781" s="25">
        <v>1.3748336000000001</v>
      </c>
      <c r="D1781" s="26">
        <v>8.7892472999999999E-2</v>
      </c>
      <c r="F1781" s="18">
        <f t="shared" si="78"/>
        <v>6.2036071558790411</v>
      </c>
      <c r="G1781" s="12">
        <f t="shared" si="79"/>
        <v>42.772157838026473</v>
      </c>
    </row>
    <row r="1782" spans="1:7" x14ac:dyDescent="0.25">
      <c r="A1782" s="24">
        <v>40.952148000000001</v>
      </c>
      <c r="B1782" s="23">
        <v>-175.50127000000001</v>
      </c>
      <c r="C1782" s="25">
        <v>1.3748629000000001</v>
      </c>
      <c r="D1782" s="26">
        <v>8.7951540999999994E-2</v>
      </c>
      <c r="F1782" s="18">
        <f t="shared" si="78"/>
        <v>6.2070876976456359</v>
      </c>
      <c r="G1782" s="12">
        <f t="shared" si="79"/>
        <v>42.796155212144768</v>
      </c>
    </row>
    <row r="1783" spans="1:7" x14ac:dyDescent="0.25">
      <c r="A1783" s="24">
        <v>41.051758</v>
      </c>
      <c r="B1783" s="23">
        <v>-175.60182</v>
      </c>
      <c r="C1783" s="25">
        <v>1.3748326</v>
      </c>
      <c r="D1783" s="26">
        <v>8.7954193E-2</v>
      </c>
      <c r="F1783" s="18">
        <f t="shared" si="78"/>
        <v>6.2106439264296114</v>
      </c>
      <c r="G1783" s="12">
        <f t="shared" si="79"/>
        <v>42.820674427342361</v>
      </c>
    </row>
    <row r="1784" spans="1:7" x14ac:dyDescent="0.25">
      <c r="A1784" s="24">
        <v>41.151367</v>
      </c>
      <c r="B1784" s="23">
        <v>-175.66222999999999</v>
      </c>
      <c r="C1784" s="25">
        <v>1.3747944000000001</v>
      </c>
      <c r="D1784" s="26">
        <v>8.7950237000000001E-2</v>
      </c>
      <c r="F1784" s="18">
        <f t="shared" si="78"/>
        <v>6.2127804931212065</v>
      </c>
      <c r="G1784" s="12">
        <f t="shared" si="79"/>
        <v>42.835405464538646</v>
      </c>
    </row>
    <row r="1785" spans="1:7" x14ac:dyDescent="0.25">
      <c r="A1785" s="24">
        <v>41.250976999999999</v>
      </c>
      <c r="B1785" s="23">
        <v>-175.77393000000001</v>
      </c>
      <c r="C1785" s="25">
        <v>1.3745883999999999</v>
      </c>
      <c r="D1785" s="26">
        <v>8.7950743999999997E-2</v>
      </c>
      <c r="F1785" s="18">
        <f t="shared" si="78"/>
        <v>6.2167310724863993</v>
      </c>
      <c r="G1785" s="12">
        <f t="shared" si="79"/>
        <v>42.862643618069946</v>
      </c>
    </row>
    <row r="1786" spans="1:7" x14ac:dyDescent="0.25">
      <c r="A1786" s="24">
        <v>41.350586</v>
      </c>
      <c r="B1786" s="23">
        <v>-175.86313999999999</v>
      </c>
      <c r="C1786" s="25">
        <v>1.3746573</v>
      </c>
      <c r="D1786" s="26">
        <v>8.7956077999999993E-2</v>
      </c>
      <c r="F1786" s="18">
        <f t="shared" si="78"/>
        <v>6.2198862308137821</v>
      </c>
      <c r="G1786" s="12">
        <f t="shared" si="79"/>
        <v>42.88439756324923</v>
      </c>
    </row>
    <row r="1787" spans="1:7" x14ac:dyDescent="0.25">
      <c r="A1787" s="24">
        <v>41.450195000000001</v>
      </c>
      <c r="B1787" s="23">
        <v>-175.98394999999999</v>
      </c>
      <c r="C1787" s="25">
        <v>1.3745681999999999</v>
      </c>
      <c r="D1787" s="26">
        <v>8.7900080000000005E-2</v>
      </c>
      <c r="F1787" s="18">
        <f t="shared" si="78"/>
        <v>6.2241590105193234</v>
      </c>
      <c r="G1787" s="12">
        <f t="shared" si="79"/>
        <v>42.913857199132089</v>
      </c>
    </row>
    <row r="1788" spans="1:7" x14ac:dyDescent="0.25">
      <c r="A1788" s="24">
        <v>41.549804999999999</v>
      </c>
      <c r="B1788" s="23">
        <v>-176.08076</v>
      </c>
      <c r="C1788" s="25">
        <v>1.3745134000000001</v>
      </c>
      <c r="D1788" s="26">
        <v>8.7970993999999997E-2</v>
      </c>
      <c r="F1788" s="18">
        <f t="shared" si="78"/>
        <v>6.2275829638617068</v>
      </c>
      <c r="G1788" s="12">
        <f t="shared" si="79"/>
        <v>42.937464411695778</v>
      </c>
    </row>
    <row r="1789" spans="1:7" x14ac:dyDescent="0.25">
      <c r="A1789" s="24">
        <v>41.649414</v>
      </c>
      <c r="B1789" s="23">
        <v>-176.19561999999999</v>
      </c>
      <c r="C1789" s="25">
        <v>1.3743985000000001</v>
      </c>
      <c r="D1789" s="26">
        <v>8.7946862000000001E-2</v>
      </c>
      <c r="F1789" s="18">
        <f t="shared" si="78"/>
        <v>6.2316453053647143</v>
      </c>
      <c r="G1789" s="12">
        <f t="shared" si="79"/>
        <v>42.965473134297426</v>
      </c>
    </row>
    <row r="1790" spans="1:7" x14ac:dyDescent="0.25">
      <c r="A1790" s="24">
        <v>41.749023000000001</v>
      </c>
      <c r="B1790" s="23">
        <v>-176.27965</v>
      </c>
      <c r="C1790" s="25">
        <v>1.3744291</v>
      </c>
      <c r="D1790" s="26">
        <v>8.7926529000000003E-2</v>
      </c>
      <c r="F1790" s="18">
        <f t="shared" si="78"/>
        <v>6.2346172586687176</v>
      </c>
      <c r="G1790" s="12">
        <f t="shared" si="79"/>
        <v>42.985963931443663</v>
      </c>
    </row>
    <row r="1791" spans="1:7" x14ac:dyDescent="0.25">
      <c r="A1791" s="24">
        <v>41.848633</v>
      </c>
      <c r="B1791" s="23">
        <v>-176.37769</v>
      </c>
      <c r="C1791" s="25">
        <v>1.3742943000000001</v>
      </c>
      <c r="D1791" s="26">
        <v>8.7944678999999998E-2</v>
      </c>
      <c r="F1791" s="18">
        <f t="shared" si="78"/>
        <v>6.2380847143622127</v>
      </c>
      <c r="G1791" s="12">
        <f t="shared" si="79"/>
        <v>43.00987108070246</v>
      </c>
    </row>
    <row r="1792" spans="1:7" x14ac:dyDescent="0.25">
      <c r="A1792" s="24">
        <v>41.948242</v>
      </c>
      <c r="B1792" s="23">
        <v>-176.48979</v>
      </c>
      <c r="C1792" s="25">
        <v>1.3742462</v>
      </c>
      <c r="D1792" s="26">
        <v>8.7912804999999997E-2</v>
      </c>
      <c r="F1792" s="18">
        <f t="shared" si="78"/>
        <v>6.2420494408334575</v>
      </c>
      <c r="G1792" s="12">
        <f t="shared" si="79"/>
        <v>43.037206774622405</v>
      </c>
    </row>
    <row r="1793" spans="1:7" x14ac:dyDescent="0.25">
      <c r="A1793" s="24">
        <v>42.047851999999999</v>
      </c>
      <c r="B1793" s="23">
        <v>-176.56752</v>
      </c>
      <c r="C1793" s="25">
        <v>1.3741745999999999</v>
      </c>
      <c r="D1793" s="26">
        <v>8.7896451E-2</v>
      </c>
      <c r="F1793" s="18">
        <f t="shared" si="78"/>
        <v>6.2447985772171322</v>
      </c>
      <c r="G1793" s="12">
        <f t="shared" si="79"/>
        <v>43.056161310647362</v>
      </c>
    </row>
    <row r="1794" spans="1:7" x14ac:dyDescent="0.25">
      <c r="A1794" s="24">
        <v>42.147461</v>
      </c>
      <c r="B1794" s="23">
        <v>-176.68959000000001</v>
      </c>
      <c r="C1794" s="25">
        <v>1.374131</v>
      </c>
      <c r="D1794" s="26">
        <v>8.7926879999999999E-2</v>
      </c>
      <c r="F1794" s="18">
        <f t="shared" si="78"/>
        <v>6.2491159203067381</v>
      </c>
      <c r="G1794" s="12">
        <f t="shared" si="79"/>
        <v>43.085928198754473</v>
      </c>
    </row>
    <row r="1795" spans="1:7" x14ac:dyDescent="0.25">
      <c r="A1795" s="24">
        <v>42.247070000000001</v>
      </c>
      <c r="B1795" s="23">
        <v>-176.77972</v>
      </c>
      <c r="C1795" s="25">
        <v>1.3740916000000001</v>
      </c>
      <c r="D1795" s="26">
        <v>8.7882674999999993E-2</v>
      </c>
      <c r="F1795" s="18">
        <f t="shared" si="78"/>
        <v>6.2523036169780424</v>
      </c>
      <c r="G1795" s="12">
        <f t="shared" si="79"/>
        <v>43.107906486827659</v>
      </c>
    </row>
    <row r="1796" spans="1:7" x14ac:dyDescent="0.25">
      <c r="A1796" s="24">
        <v>42.346679999999999</v>
      </c>
      <c r="B1796" s="23">
        <v>-176.89059</v>
      </c>
      <c r="C1796" s="25">
        <v>1.3740307</v>
      </c>
      <c r="D1796" s="26">
        <v>8.7965197999999994E-2</v>
      </c>
      <c r="F1796" s="18">
        <f t="shared" si="78"/>
        <v>6.2562248410981756</v>
      </c>
      <c r="G1796" s="12">
        <f t="shared" si="79"/>
        <v>43.134942244052503</v>
      </c>
    </row>
    <row r="1797" spans="1:7" x14ac:dyDescent="0.25">
      <c r="A1797" s="24">
        <v>42.446289</v>
      </c>
      <c r="B1797" s="23">
        <v>-176.98051000000001</v>
      </c>
      <c r="C1797" s="25">
        <v>1.3739439</v>
      </c>
      <c r="D1797" s="26">
        <v>8.7941669E-2</v>
      </c>
      <c r="F1797" s="18">
        <f t="shared" si="78"/>
        <v>6.259405110538804</v>
      </c>
      <c r="G1797" s="12">
        <f t="shared" si="79"/>
        <v>43.156869323421652</v>
      </c>
    </row>
    <row r="1798" spans="1:7" x14ac:dyDescent="0.25">
      <c r="A1798" s="24">
        <v>42.545898000000001</v>
      </c>
      <c r="B1798" s="23">
        <v>-177.06288000000001</v>
      </c>
      <c r="C1798" s="25">
        <v>1.3739049000000001</v>
      </c>
      <c r="D1798" s="26">
        <v>8.7952330999999995E-2</v>
      </c>
      <c r="F1798" s="18">
        <f t="shared" si="78"/>
        <v>6.262318353352688</v>
      </c>
      <c r="G1798" s="12">
        <f t="shared" si="79"/>
        <v>43.176955327954971</v>
      </c>
    </row>
    <row r="1799" spans="1:7" x14ac:dyDescent="0.25">
      <c r="A1799" s="24">
        <v>42.645508</v>
      </c>
      <c r="B1799" s="23">
        <v>-177.16846000000001</v>
      </c>
      <c r="C1799" s="25">
        <v>1.373855</v>
      </c>
      <c r="D1799" s="26">
        <v>8.7956406000000001E-2</v>
      </c>
      <c r="F1799" s="18">
        <f t="shared" si="78"/>
        <v>6.266052481995275</v>
      </c>
      <c r="G1799" s="12">
        <f t="shared" si="79"/>
        <v>43.202701113539874</v>
      </c>
    </row>
    <row r="1800" spans="1:7" x14ac:dyDescent="0.25">
      <c r="A1800" s="24">
        <v>42.745117</v>
      </c>
      <c r="B1800" s="23">
        <v>-177.27313000000001</v>
      </c>
      <c r="C1800" s="25">
        <v>1.3737330000000001</v>
      </c>
      <c r="D1800" s="26">
        <v>8.7956912999999998E-2</v>
      </c>
      <c r="F1800" s="18">
        <f t="shared" si="78"/>
        <v>6.2697544259715929</v>
      </c>
      <c r="G1800" s="12">
        <f t="shared" si="79"/>
        <v>43.228224994740593</v>
      </c>
    </row>
    <row r="1801" spans="1:7" x14ac:dyDescent="0.25">
      <c r="A1801" s="24">
        <v>42.844726999999999</v>
      </c>
      <c r="B1801" s="23">
        <v>-177.38028</v>
      </c>
      <c r="C1801" s="25">
        <v>1.3736875</v>
      </c>
      <c r="D1801" s="26">
        <v>8.7919779000000003E-2</v>
      </c>
      <c r="F1801" s="18">
        <f t="shared" si="78"/>
        <v>6.2735440820054356</v>
      </c>
      <c r="G1801" s="12">
        <f t="shared" si="79"/>
        <v>43.254353626350955</v>
      </c>
    </row>
    <row r="1802" spans="1:7" x14ac:dyDescent="0.25">
      <c r="A1802" s="24">
        <v>42.944336</v>
      </c>
      <c r="B1802" s="23">
        <v>-177.47156000000001</v>
      </c>
      <c r="C1802" s="25">
        <v>1.3735656000000001</v>
      </c>
      <c r="D1802" s="26">
        <v>8.7977909000000007E-2</v>
      </c>
      <c r="F1802" s="18">
        <f t="shared" si="78"/>
        <v>6.2767724516066421</v>
      </c>
      <c r="G1802" s="12">
        <f t="shared" si="79"/>
        <v>43.276612343041528</v>
      </c>
    </row>
    <row r="1803" spans="1:7" x14ac:dyDescent="0.25">
      <c r="A1803" s="24">
        <v>43.043945000000001</v>
      </c>
      <c r="B1803" s="23">
        <v>-177.55735999999999</v>
      </c>
      <c r="C1803" s="25">
        <v>1.3735120000000001</v>
      </c>
      <c r="D1803" s="26">
        <v>8.7920739999999997E-2</v>
      </c>
      <c r="F1803" s="18">
        <f t="shared" si="78"/>
        <v>6.2798070058549271</v>
      </c>
      <c r="G1803" s="12">
        <f t="shared" si="79"/>
        <v>43.297534756407551</v>
      </c>
    </row>
    <row r="1804" spans="1:7" x14ac:dyDescent="0.25">
      <c r="A1804" s="24">
        <v>43.143554999999999</v>
      </c>
      <c r="B1804" s="23">
        <v>-177.64484999999999</v>
      </c>
      <c r="C1804" s="25">
        <v>1.3735108</v>
      </c>
      <c r="D1804" s="26">
        <v>8.7929471999999995E-2</v>
      </c>
      <c r="F1804" s="18">
        <f t="shared" si="78"/>
        <v>6.2829013316262854</v>
      </c>
      <c r="G1804" s="12">
        <f t="shared" si="79"/>
        <v>43.318869277915624</v>
      </c>
    </row>
    <row r="1805" spans="1:7" x14ac:dyDescent="0.25">
      <c r="A1805" s="24">
        <v>43.243164</v>
      </c>
      <c r="B1805" s="23">
        <v>-177.75443999999999</v>
      </c>
      <c r="C1805" s="25">
        <v>1.3734937</v>
      </c>
      <c r="D1805" s="26">
        <v>8.7934374999999995E-2</v>
      </c>
      <c r="F1805" s="18">
        <f t="shared" si="78"/>
        <v>6.2867772850070498</v>
      </c>
      <c r="G1805" s="12">
        <f t="shared" si="79"/>
        <v>43.345592905896773</v>
      </c>
    </row>
    <row r="1806" spans="1:7" x14ac:dyDescent="0.25">
      <c r="A1806" s="24">
        <v>43.342773000000001</v>
      </c>
      <c r="B1806" s="23">
        <v>-177.87788</v>
      </c>
      <c r="C1806" s="25">
        <v>1.3733644</v>
      </c>
      <c r="D1806" s="26">
        <v>8.7914779999999998E-2</v>
      </c>
      <c r="F1806" s="18">
        <f t="shared" si="78"/>
        <v>6.2911430819348864</v>
      </c>
      <c r="G1806" s="12">
        <f t="shared" si="79"/>
        <v>43.375693869835025</v>
      </c>
    </row>
    <row r="1807" spans="1:7" x14ac:dyDescent="0.25">
      <c r="A1807" s="24">
        <v>43.442383</v>
      </c>
      <c r="B1807" s="23">
        <v>-177.95402999999999</v>
      </c>
      <c r="C1807" s="25">
        <v>1.3733431</v>
      </c>
      <c r="D1807" s="26">
        <v>8.7957858999999999E-2</v>
      </c>
      <c r="F1807" s="18">
        <f t="shared" si="78"/>
        <v>6.293836337249652</v>
      </c>
      <c r="G1807" s="12">
        <f t="shared" si="79"/>
        <v>43.394263121324798</v>
      </c>
    </row>
    <row r="1808" spans="1:7" x14ac:dyDescent="0.25">
      <c r="A1808" s="24">
        <v>43.541992</v>
      </c>
      <c r="B1808" s="23">
        <v>-178.06088</v>
      </c>
      <c r="C1808" s="25">
        <v>1.3732386000000001</v>
      </c>
      <c r="D1808" s="26">
        <v>8.7942182999999993E-2</v>
      </c>
      <c r="F1808" s="18">
        <f t="shared" si="78"/>
        <v>6.297615382953957</v>
      </c>
      <c r="G1808" s="12">
        <f t="shared" si="79"/>
        <v>43.420318597643679</v>
      </c>
    </row>
    <row r="1809" spans="1:7" x14ac:dyDescent="0.25">
      <c r="A1809" s="24">
        <v>43.641601999999999</v>
      </c>
      <c r="B1809" s="23">
        <v>-178.15020999999999</v>
      </c>
      <c r="C1809" s="25">
        <v>1.3732195</v>
      </c>
      <c r="D1809" s="26">
        <v>8.8072143000000006E-2</v>
      </c>
      <c r="F1809" s="18">
        <f t="shared" si="78"/>
        <v>6.3007747854131564</v>
      </c>
      <c r="G1809" s="12">
        <f t="shared" si="79"/>
        <v>43.442101804939561</v>
      </c>
    </row>
    <row r="1810" spans="1:7" x14ac:dyDescent="0.25">
      <c r="A1810" s="24">
        <v>43.741211</v>
      </c>
      <c r="B1810" s="23">
        <v>-178.24379999999999</v>
      </c>
      <c r="C1810" s="25">
        <v>1.3731146999999999</v>
      </c>
      <c r="D1810" s="26">
        <v>8.7944149999999999E-2</v>
      </c>
      <c r="F1810" s="18">
        <f t="shared" si="78"/>
        <v>6.3040848545518164</v>
      </c>
      <c r="G1810" s="12">
        <f t="shared" si="79"/>
        <v>43.464923817374597</v>
      </c>
    </row>
    <row r="1811" spans="1:7" x14ac:dyDescent="0.25">
      <c r="A1811" s="24">
        <v>43.840820000000001</v>
      </c>
      <c r="B1811" s="23">
        <v>-178.35865999999999</v>
      </c>
      <c r="C1811" s="25">
        <v>1.3730997</v>
      </c>
      <c r="D1811" s="26">
        <v>8.7806612000000006E-2</v>
      </c>
      <c r="F1811" s="18">
        <f t="shared" si="78"/>
        <v>6.3081471960548239</v>
      </c>
      <c r="G1811" s="12">
        <f t="shared" si="79"/>
        <v>43.492932539976245</v>
      </c>
    </row>
    <row r="1812" spans="1:7" x14ac:dyDescent="0.25">
      <c r="A1812" s="24">
        <v>43.940429999999999</v>
      </c>
      <c r="B1812" s="23">
        <v>-178.44994</v>
      </c>
      <c r="C1812" s="25">
        <v>1.3729917</v>
      </c>
      <c r="D1812" s="26">
        <v>8.7932101999999998E-2</v>
      </c>
      <c r="F1812" s="18">
        <f t="shared" si="78"/>
        <v>6.3113755656560304</v>
      </c>
      <c r="G1812" s="12">
        <f t="shared" si="79"/>
        <v>43.51519125666681</v>
      </c>
    </row>
    <row r="1813" spans="1:7" x14ac:dyDescent="0.25">
      <c r="A1813" s="24">
        <v>44.040039</v>
      </c>
      <c r="B1813" s="23">
        <v>-178.53813</v>
      </c>
      <c r="C1813" s="25">
        <v>1.3729248999999999</v>
      </c>
      <c r="D1813" s="26">
        <v>8.8017128E-2</v>
      </c>
      <c r="F1813" s="18">
        <f t="shared" si="78"/>
        <v>6.3144946488629801</v>
      </c>
      <c r="G1813" s="12">
        <f t="shared" si="79"/>
        <v>43.536696473855038</v>
      </c>
    </row>
    <row r="1814" spans="1:7" x14ac:dyDescent="0.25">
      <c r="A1814" s="24">
        <v>44.139648000000001</v>
      </c>
      <c r="B1814" s="23">
        <v>-178.65231</v>
      </c>
      <c r="C1814" s="25">
        <v>1.3729427000000001</v>
      </c>
      <c r="D1814" s="26">
        <v>8.7986462000000001E-2</v>
      </c>
      <c r="F1814" s="18">
        <f t="shared" si="78"/>
        <v>6.3185329402856993</v>
      </c>
      <c r="G1814" s="12">
        <f t="shared" si="79"/>
        <v>43.564539377795974</v>
      </c>
    </row>
    <row r="1815" spans="1:7" x14ac:dyDescent="0.25">
      <c r="A1815" s="24">
        <v>44.239258</v>
      </c>
      <c r="B1815" s="23">
        <v>-178.73634000000001</v>
      </c>
      <c r="C1815" s="25">
        <v>1.3727745</v>
      </c>
      <c r="D1815" s="26">
        <v>8.7951346999999999E-2</v>
      </c>
      <c r="F1815" s="18">
        <f t="shared" si="78"/>
        <v>6.3215048935897018</v>
      </c>
      <c r="G1815" s="12">
        <f t="shared" si="79"/>
        <v>43.585030174942212</v>
      </c>
    </row>
    <row r="1816" spans="1:7" x14ac:dyDescent="0.25">
      <c r="A1816" s="24">
        <v>44.338867</v>
      </c>
      <c r="B1816" s="23">
        <v>-178.83228</v>
      </c>
      <c r="C1816" s="25">
        <v>1.3727309999999999</v>
      </c>
      <c r="D1816" s="26">
        <v>8.8017738999999998E-2</v>
      </c>
      <c r="F1816" s="18">
        <f t="shared" si="78"/>
        <v>6.3248980769764209</v>
      </c>
      <c r="G1816" s="12">
        <f t="shared" si="79"/>
        <v>43.608425237160574</v>
      </c>
    </row>
    <row r="1817" spans="1:7" x14ac:dyDescent="0.25">
      <c r="A1817" s="24">
        <v>44.438476999999999</v>
      </c>
      <c r="B1817" s="23">
        <v>-178.95218</v>
      </c>
      <c r="C1817" s="25">
        <v>1.3727560000000001</v>
      </c>
      <c r="D1817" s="26">
        <v>8.7905116000000005E-2</v>
      </c>
      <c r="F1817" s="18">
        <f t="shared" si="78"/>
        <v>6.3291386720156915</v>
      </c>
      <c r="G1817" s="12">
        <f t="shared" si="79"/>
        <v>43.637662968659249</v>
      </c>
    </row>
    <row r="1818" spans="1:7" x14ac:dyDescent="0.25">
      <c r="A1818" s="24">
        <v>44.538086</v>
      </c>
      <c r="B1818" s="23">
        <v>-179.04436000000001</v>
      </c>
      <c r="C1818" s="25">
        <v>1.3725904</v>
      </c>
      <c r="D1818" s="26">
        <v>8.7927036E-2</v>
      </c>
      <c r="F1818" s="18">
        <f t="shared" si="78"/>
        <v>6.3323988726055163</v>
      </c>
      <c r="G1818" s="12">
        <f t="shared" si="79"/>
        <v>43.660141151224288</v>
      </c>
    </row>
    <row r="1819" spans="1:7" x14ac:dyDescent="0.25">
      <c r="A1819" s="24">
        <v>44.637695000000001</v>
      </c>
      <c r="B1819" s="23">
        <v>-179.14626000000001</v>
      </c>
      <c r="C1819" s="25">
        <v>1.3725290999999999</v>
      </c>
      <c r="D1819" s="26">
        <v>8.7895490000000007E-2</v>
      </c>
      <c r="F1819" s="18">
        <f t="shared" si="78"/>
        <v>6.33600284787242</v>
      </c>
      <c r="G1819" s="12">
        <f t="shared" si="79"/>
        <v>43.684989565233586</v>
      </c>
    </row>
    <row r="1820" spans="1:7" x14ac:dyDescent="0.25">
      <c r="A1820" s="24">
        <v>44.737304999999999</v>
      </c>
      <c r="B1820" s="23">
        <v>-179.23705000000001</v>
      </c>
      <c r="C1820" s="25">
        <v>1.3725320999999999</v>
      </c>
      <c r="D1820" s="26">
        <v>8.7968871000000004E-2</v>
      </c>
      <c r="F1820" s="18">
        <f t="shared" ref="F1820:F1883" si="80" xml:space="preserve"> -B1820 / A_6x12_in2</f>
        <v>6.3392138872687118</v>
      </c>
      <c r="G1820" s="12">
        <f t="shared" ref="G1820:G1883" si="81" xml:space="preserve"> -B1820 * kip_to_N / A_6x12_mm2</f>
        <v>43.707128794948055</v>
      </c>
    </row>
    <row r="1821" spans="1:7" x14ac:dyDescent="0.25">
      <c r="A1821" s="24">
        <v>44.836914</v>
      </c>
      <c r="B1821" s="23">
        <v>-179.32035999999999</v>
      </c>
      <c r="C1821" s="25">
        <v>1.3723757999999999</v>
      </c>
      <c r="D1821" s="26">
        <v>8.7950661999999999E-2</v>
      </c>
      <c r="F1821" s="18">
        <f t="shared" si="80"/>
        <v>6.3421603757818188</v>
      </c>
      <c r="G1821" s="12">
        <f t="shared" si="81"/>
        <v>43.72744401939471</v>
      </c>
    </row>
    <row r="1822" spans="1:7" x14ac:dyDescent="0.25">
      <c r="A1822" s="24">
        <v>44.936523000000001</v>
      </c>
      <c r="B1822" s="23">
        <v>-179.44687999999999</v>
      </c>
      <c r="C1822" s="25">
        <v>1.3724679</v>
      </c>
      <c r="D1822" s="26">
        <v>8.7985343999999993E-2</v>
      </c>
      <c r="F1822" s="18">
        <f t="shared" si="80"/>
        <v>6.3466351054262606</v>
      </c>
      <c r="G1822" s="12">
        <f t="shared" si="81"/>
        <v>43.75829604432559</v>
      </c>
    </row>
    <row r="1823" spans="1:7" x14ac:dyDescent="0.25">
      <c r="A1823" s="24">
        <v>45.036133</v>
      </c>
      <c r="B1823" s="23">
        <v>-179.52802</v>
      </c>
      <c r="C1823" s="25">
        <v>1.3723623</v>
      </c>
      <c r="D1823" s="26">
        <v>8.8001490000000002E-2</v>
      </c>
      <c r="F1823" s="18">
        <f t="shared" si="80"/>
        <v>6.3495048458890331</v>
      </c>
      <c r="G1823" s="12">
        <f t="shared" si="81"/>
        <v>43.778082112163801</v>
      </c>
    </row>
    <row r="1824" spans="1:7" x14ac:dyDescent="0.25">
      <c r="A1824" s="24">
        <v>45.135742</v>
      </c>
      <c r="B1824" s="23">
        <v>-179.62282999999999</v>
      </c>
      <c r="C1824" s="25">
        <v>1.3722277000000001</v>
      </c>
      <c r="D1824" s="26">
        <v>8.7995357999999996E-2</v>
      </c>
      <c r="F1824" s="18">
        <f t="shared" si="80"/>
        <v>6.3528580637011531</v>
      </c>
      <c r="G1824" s="12">
        <f t="shared" si="81"/>
        <v>43.801201622784234</v>
      </c>
    </row>
    <row r="1825" spans="1:7" x14ac:dyDescent="0.25">
      <c r="A1825" s="24">
        <v>45.235351999999999</v>
      </c>
      <c r="B1825" s="23">
        <v>-179.72832</v>
      </c>
      <c r="C1825" s="25">
        <v>1.3721825999999999</v>
      </c>
      <c r="D1825" s="26">
        <v>8.7974473999999997E-2</v>
      </c>
      <c r="F1825" s="18">
        <f t="shared" si="80"/>
        <v>6.3565890092448791</v>
      </c>
      <c r="G1825" s="12">
        <f t="shared" si="81"/>
        <v>43.826925461781691</v>
      </c>
    </row>
    <row r="1826" spans="1:7" x14ac:dyDescent="0.25">
      <c r="A1826" s="24">
        <v>45.334961</v>
      </c>
      <c r="B1826" s="23">
        <v>-179.81395000000001</v>
      </c>
      <c r="C1826" s="25">
        <v>1.3721436</v>
      </c>
      <c r="D1826" s="26">
        <v>8.8026210999999993E-2</v>
      </c>
      <c r="F1826" s="18">
        <f t="shared" si="80"/>
        <v>6.3596175509730921</v>
      </c>
      <c r="G1826" s="12">
        <f t="shared" si="81"/>
        <v>43.847806420482534</v>
      </c>
    </row>
    <row r="1827" spans="1:7" x14ac:dyDescent="0.25">
      <c r="A1827" s="24">
        <v>45.434570000000001</v>
      </c>
      <c r="B1827" s="23">
        <v>-179.91849999999999</v>
      </c>
      <c r="C1827" s="25">
        <v>1.3721076999999999</v>
      </c>
      <c r="D1827" s="26">
        <v>8.7868445000000003E-2</v>
      </c>
      <c r="F1827" s="18">
        <f t="shared" si="80"/>
        <v>6.3633152508175934</v>
      </c>
      <c r="G1827" s="12">
        <f t="shared" si="81"/>
        <v>43.873301039566662</v>
      </c>
    </row>
    <row r="1828" spans="1:7" x14ac:dyDescent="0.25">
      <c r="A1828" s="24">
        <v>45.534179999999999</v>
      </c>
      <c r="B1828" s="23">
        <v>-180.04938000000001</v>
      </c>
      <c r="C1828" s="25">
        <v>1.3719574000000001</v>
      </c>
      <c r="D1828" s="26">
        <v>8.8016145000000004E-2</v>
      </c>
      <c r="F1828" s="18">
        <f t="shared" si="80"/>
        <v>6.3679441839180093</v>
      </c>
      <c r="G1828" s="12">
        <f t="shared" si="81"/>
        <v>43.905216254733858</v>
      </c>
    </row>
    <row r="1829" spans="1:7" x14ac:dyDescent="0.25">
      <c r="A1829" s="24">
        <v>45.633789</v>
      </c>
      <c r="B1829" s="23">
        <v>-180.12457000000001</v>
      </c>
      <c r="C1829" s="25">
        <v>1.3718773</v>
      </c>
      <c r="D1829" s="26">
        <v>8.7927245000000001E-2</v>
      </c>
      <c r="F1829" s="18">
        <f t="shared" si="80"/>
        <v>6.3706034861782488</v>
      </c>
      <c r="G1829" s="12">
        <f t="shared" si="81"/>
        <v>43.923551409290859</v>
      </c>
    </row>
    <row r="1830" spans="1:7" x14ac:dyDescent="0.25">
      <c r="A1830" s="24">
        <v>45.733398000000001</v>
      </c>
      <c r="B1830" s="23">
        <v>-180.23164</v>
      </c>
      <c r="C1830" s="25">
        <v>1.371902</v>
      </c>
      <c r="D1830" s="26">
        <v>8.7939054000000003E-2</v>
      </c>
      <c r="F1830" s="18">
        <f t="shared" si="80"/>
        <v>6.3743903127908821</v>
      </c>
      <c r="G1830" s="12">
        <f t="shared" si="81"/>
        <v>43.949660532823493</v>
      </c>
    </row>
    <row r="1831" spans="1:7" x14ac:dyDescent="0.25">
      <c r="A1831" s="24">
        <v>45.833008</v>
      </c>
      <c r="B1831" s="23">
        <v>-180.32468</v>
      </c>
      <c r="C1831" s="25">
        <v>1.3718815</v>
      </c>
      <c r="D1831" s="26">
        <v>8.7920166999999994E-2</v>
      </c>
      <c r="F1831" s="18">
        <f t="shared" si="80"/>
        <v>6.3776809296587196</v>
      </c>
      <c r="G1831" s="12">
        <f t="shared" si="81"/>
        <v>43.972348427224134</v>
      </c>
    </row>
    <row r="1832" spans="1:7" x14ac:dyDescent="0.25">
      <c r="A1832" s="24">
        <v>45.932617</v>
      </c>
      <c r="B1832" s="23">
        <v>-180.42856</v>
      </c>
      <c r="C1832" s="25">
        <v>1.3717615999999999</v>
      </c>
      <c r="D1832" s="26">
        <v>8.7966152000000006E-2</v>
      </c>
      <c r="F1832" s="18">
        <f t="shared" si="80"/>
        <v>6.3813549331005834</v>
      </c>
      <c r="G1832" s="12">
        <f t="shared" si="81"/>
        <v>43.997679666157268</v>
      </c>
    </row>
    <row r="1833" spans="1:7" x14ac:dyDescent="0.25">
      <c r="A1833" s="24">
        <v>46.032226999999999</v>
      </c>
      <c r="B1833" s="23">
        <v>-180.53882999999999</v>
      </c>
      <c r="C1833" s="25">
        <v>1.3717144999999999</v>
      </c>
      <c r="D1833" s="26">
        <v>8.7889261999999996E-2</v>
      </c>
      <c r="F1833" s="18">
        <f t="shared" si="80"/>
        <v>6.3852549365616369</v>
      </c>
      <c r="G1833" s="12">
        <f t="shared" si="81"/>
        <v>44.024569112799114</v>
      </c>
    </row>
    <row r="1834" spans="1:7" x14ac:dyDescent="0.25">
      <c r="A1834" s="24">
        <v>46.131836</v>
      </c>
      <c r="B1834" s="23">
        <v>-180.63538</v>
      </c>
      <c r="C1834" s="25">
        <v>1.3715280000000001</v>
      </c>
      <c r="D1834" s="26">
        <v>8.7990819999999997E-2</v>
      </c>
      <c r="F1834" s="18">
        <f t="shared" si="80"/>
        <v>6.3886696942850865</v>
      </c>
      <c r="G1834" s="12">
        <f t="shared" si="81"/>
        <v>44.048112924110185</v>
      </c>
    </row>
    <row r="1835" spans="1:7" x14ac:dyDescent="0.25">
      <c r="A1835" s="24">
        <v>46.231445000000001</v>
      </c>
      <c r="B1835" s="23">
        <v>-180.7431</v>
      </c>
      <c r="C1835" s="25">
        <v>1.371583</v>
      </c>
      <c r="D1835" s="26">
        <v>8.7934777000000006E-2</v>
      </c>
      <c r="F1835" s="18">
        <f t="shared" si="80"/>
        <v>6.3924795099450549</v>
      </c>
      <c r="G1835" s="12">
        <f t="shared" si="81"/>
        <v>44.074380550774386</v>
      </c>
    </row>
    <row r="1836" spans="1:7" x14ac:dyDescent="0.25">
      <c r="A1836" s="24">
        <v>46.331054999999999</v>
      </c>
      <c r="B1836" s="23">
        <v>-180.79701</v>
      </c>
      <c r="C1836" s="25">
        <v>1.3715069</v>
      </c>
      <c r="D1836" s="26">
        <v>8.8007136999999999E-2</v>
      </c>
      <c r="F1836" s="18">
        <f t="shared" si="80"/>
        <v>6.3943861861632962</v>
      </c>
      <c r="G1836" s="12">
        <f t="shared" si="81"/>
        <v>44.087526556655057</v>
      </c>
    </row>
    <row r="1837" spans="1:7" x14ac:dyDescent="0.25">
      <c r="A1837" s="24">
        <v>46.430664</v>
      </c>
      <c r="B1837" s="23">
        <v>-180.91708</v>
      </c>
      <c r="C1837" s="25">
        <v>1.3714253000000001</v>
      </c>
      <c r="D1837" s="26">
        <v>8.8033616999999995E-2</v>
      </c>
      <c r="F1837" s="18">
        <f t="shared" si="80"/>
        <v>6.3986327937226397</v>
      </c>
      <c r="G1837" s="12">
        <f t="shared" si="81"/>
        <v>44.116805742818912</v>
      </c>
    </row>
    <row r="1838" spans="1:7" x14ac:dyDescent="0.25">
      <c r="A1838" s="24">
        <v>46.530273000000001</v>
      </c>
      <c r="B1838" s="23">
        <v>-181.00407000000001</v>
      </c>
      <c r="C1838" s="25">
        <v>1.3713436000000001</v>
      </c>
      <c r="D1838" s="26">
        <v>8.7943830000000001E-2</v>
      </c>
      <c r="F1838" s="18">
        <f t="shared" si="80"/>
        <v>6.4017094356114317</v>
      </c>
      <c r="G1838" s="12">
        <f t="shared" si="81"/>
        <v>44.138018338841178</v>
      </c>
    </row>
    <row r="1839" spans="1:7" x14ac:dyDescent="0.25">
      <c r="A1839" s="24">
        <v>46.629883</v>
      </c>
      <c r="B1839" s="23">
        <v>-181.10898</v>
      </c>
      <c r="C1839" s="25">
        <v>1.3712496000000001</v>
      </c>
      <c r="D1839" s="26">
        <v>8.7992519000000005E-2</v>
      </c>
      <c r="F1839" s="18">
        <f t="shared" si="80"/>
        <v>6.4054198678513803</v>
      </c>
      <c r="G1839" s="12">
        <f t="shared" si="81"/>
        <v>44.163600744275087</v>
      </c>
    </row>
    <row r="1840" spans="1:7" x14ac:dyDescent="0.25">
      <c r="A1840" s="24">
        <v>46.729492</v>
      </c>
      <c r="B1840" s="23">
        <v>-181.19815</v>
      </c>
      <c r="C1840" s="25">
        <v>1.3712070000000001</v>
      </c>
      <c r="D1840" s="26">
        <v>8.7953240000000002E-2</v>
      </c>
      <c r="F1840" s="18">
        <f t="shared" si="80"/>
        <v>6.4085736114681593</v>
      </c>
      <c r="G1840" s="12">
        <f t="shared" si="81"/>
        <v>44.185344935415507</v>
      </c>
    </row>
    <row r="1841" spans="1:7" x14ac:dyDescent="0.25">
      <c r="A1841" s="24">
        <v>46.829101999999999</v>
      </c>
      <c r="B1841" s="23">
        <v>-181.29999000000001</v>
      </c>
      <c r="C1841" s="25">
        <v>1.3711542000000001</v>
      </c>
      <c r="D1841" s="26">
        <v>8.7905153999999999E-2</v>
      </c>
      <c r="F1841" s="18">
        <f t="shared" si="80"/>
        <v>6.4121754646691542</v>
      </c>
      <c r="G1841" s="12">
        <f t="shared" si="81"/>
        <v>44.210178718366507</v>
      </c>
    </row>
    <row r="1842" spans="1:7" x14ac:dyDescent="0.25">
      <c r="A1842" s="24">
        <v>46.928711</v>
      </c>
      <c r="B1842" s="23">
        <v>-181.40373</v>
      </c>
      <c r="C1842" s="25">
        <v>1.3710887</v>
      </c>
      <c r="D1842" s="26">
        <v>8.7987773000000005E-2</v>
      </c>
      <c r="F1842" s="18">
        <f t="shared" si="80"/>
        <v>6.4158445166238991</v>
      </c>
      <c r="G1842" s="12">
        <f t="shared" si="81"/>
        <v>44.235475818163607</v>
      </c>
    </row>
    <row r="1843" spans="1:7" x14ac:dyDescent="0.25">
      <c r="A1843" s="24">
        <v>47.028320000000001</v>
      </c>
      <c r="B1843" s="23">
        <v>-181.50837999999999</v>
      </c>
      <c r="C1843" s="25">
        <v>1.3710884000000001</v>
      </c>
      <c r="D1843" s="26">
        <v>8.7759568999999996E-2</v>
      </c>
      <c r="F1843" s="18">
        <f t="shared" si="80"/>
        <v>6.4195457532449138</v>
      </c>
      <c r="G1843" s="12">
        <f t="shared" si="81"/>
        <v>44.260994822344891</v>
      </c>
    </row>
    <row r="1844" spans="1:7" x14ac:dyDescent="0.25">
      <c r="A1844" s="24">
        <v>47.127929999999999</v>
      </c>
      <c r="B1844" s="23">
        <v>-181.60127</v>
      </c>
      <c r="C1844" s="25">
        <v>1.3710084</v>
      </c>
      <c r="D1844" s="26">
        <v>8.8204868000000006E-2</v>
      </c>
      <c r="F1844" s="18">
        <f t="shared" si="80"/>
        <v>6.4228310649479825</v>
      </c>
      <c r="G1844" s="12">
        <f t="shared" si="81"/>
        <v>44.283646139099787</v>
      </c>
    </row>
    <row r="1845" spans="1:7" x14ac:dyDescent="0.25">
      <c r="A1845" s="24">
        <v>47.227539</v>
      </c>
      <c r="B1845" s="23">
        <v>-181.7</v>
      </c>
      <c r="C1845" s="25">
        <v>1.370887</v>
      </c>
      <c r="D1845" s="26">
        <v>8.7680355000000001E-2</v>
      </c>
      <c r="F1845" s="18">
        <f t="shared" si="80"/>
        <v>6.4263229243994182</v>
      </c>
      <c r="G1845" s="12">
        <f t="shared" si="81"/>
        <v>44.307721545529013</v>
      </c>
    </row>
    <row r="1846" spans="1:7" x14ac:dyDescent="0.25">
      <c r="A1846" s="24">
        <v>47.327148000000001</v>
      </c>
      <c r="B1846" s="23">
        <v>-181.80761999999999</v>
      </c>
      <c r="C1846" s="25">
        <v>1.3708316</v>
      </c>
      <c r="D1846" s="26">
        <v>8.8163950000000005E-2</v>
      </c>
      <c r="F1846" s="18">
        <f t="shared" si="80"/>
        <v>6.4301292032828732</v>
      </c>
      <c r="G1846" s="12">
        <f t="shared" si="81"/>
        <v>44.333964787096043</v>
      </c>
    </row>
    <row r="1847" spans="1:7" x14ac:dyDescent="0.25">
      <c r="A1847" s="24">
        <v>47.426758</v>
      </c>
      <c r="B1847" s="23">
        <v>-181.90871000000001</v>
      </c>
      <c r="C1847" s="25">
        <v>1.3708529</v>
      </c>
      <c r="D1847" s="26">
        <v>8.7657072000000003E-2</v>
      </c>
      <c r="F1847" s="18">
        <f t="shared" si="80"/>
        <v>6.4337045306600213</v>
      </c>
      <c r="G1847" s="12">
        <f t="shared" si="81"/>
        <v>44.358615681818328</v>
      </c>
    </row>
    <row r="1848" spans="1:7" x14ac:dyDescent="0.25">
      <c r="A1848" s="24">
        <v>47.526367</v>
      </c>
      <c r="B1848" s="23">
        <v>-182.00627</v>
      </c>
      <c r="C1848" s="25">
        <v>1.3707001000000001</v>
      </c>
      <c r="D1848" s="26">
        <v>8.7960750000000004E-2</v>
      </c>
      <c r="F1848" s="18">
        <f t="shared" si="80"/>
        <v>6.4371550098262533</v>
      </c>
      <c r="G1848" s="12">
        <f t="shared" si="81"/>
        <v>44.382405782610732</v>
      </c>
    </row>
    <row r="1849" spans="1:7" x14ac:dyDescent="0.25">
      <c r="A1849" s="24">
        <v>47.625976999999999</v>
      </c>
      <c r="B1849" s="23">
        <v>-182.10487000000001</v>
      </c>
      <c r="C1849" s="25">
        <v>1.3706744</v>
      </c>
      <c r="D1849" s="26">
        <v>8.7957107000000007E-2</v>
      </c>
      <c r="F1849" s="18">
        <f t="shared" si="80"/>
        <v>6.4406422714682225</v>
      </c>
      <c r="G1849" s="12">
        <f t="shared" si="81"/>
        <v>44.406449488413649</v>
      </c>
    </row>
    <row r="1850" spans="1:7" x14ac:dyDescent="0.25">
      <c r="A1850" s="24">
        <v>47.725586</v>
      </c>
      <c r="B1850" s="23">
        <v>-182.18828999999999</v>
      </c>
      <c r="C1850" s="25">
        <v>1.3706322</v>
      </c>
      <c r="D1850" s="26">
        <v>8.7882674999999993E-2</v>
      </c>
      <c r="F1850" s="18">
        <f t="shared" si="80"/>
        <v>6.4435926504354946</v>
      </c>
      <c r="G1850" s="12">
        <f t="shared" si="81"/>
        <v>44.426791536467192</v>
      </c>
    </row>
    <row r="1851" spans="1:7" x14ac:dyDescent="0.25">
      <c r="A1851" s="24">
        <v>47.825195000000001</v>
      </c>
      <c r="B1851" s="23">
        <v>-182.28675999999999</v>
      </c>
      <c r="C1851" s="25">
        <v>1.3706027000000001</v>
      </c>
      <c r="D1851" s="26">
        <v>8.7999672000000001E-2</v>
      </c>
      <c r="F1851" s="18">
        <f t="shared" si="80"/>
        <v>6.4470753142679964</v>
      </c>
      <c r="G1851" s="12">
        <f t="shared" si="81"/>
        <v>44.450803541643786</v>
      </c>
    </row>
    <row r="1852" spans="1:7" x14ac:dyDescent="0.25">
      <c r="A1852" s="24">
        <v>47.924804999999999</v>
      </c>
      <c r="B1852" s="23">
        <v>-182.39552</v>
      </c>
      <c r="C1852" s="25">
        <v>1.370509</v>
      </c>
      <c r="D1852" s="26">
        <v>8.8005981999999996E-2</v>
      </c>
      <c r="F1852" s="18">
        <f t="shared" si="80"/>
        <v>6.4509219124037021</v>
      </c>
      <c r="G1852" s="12">
        <f t="shared" si="81"/>
        <v>44.477324773318486</v>
      </c>
    </row>
    <row r="1853" spans="1:7" x14ac:dyDescent="0.25">
      <c r="A1853" s="24">
        <v>48.024414</v>
      </c>
      <c r="B1853" s="23">
        <v>-182.48304999999999</v>
      </c>
      <c r="C1853" s="25">
        <v>1.3704381000000001</v>
      </c>
      <c r="D1853" s="26">
        <v>8.7959020999999998E-2</v>
      </c>
      <c r="F1853" s="18">
        <f t="shared" si="80"/>
        <v>6.454017652885665</v>
      </c>
      <c r="G1853" s="12">
        <f t="shared" si="81"/>
        <v>44.49866904886543</v>
      </c>
    </row>
    <row r="1854" spans="1:7" x14ac:dyDescent="0.25">
      <c r="A1854" s="24">
        <v>48.124023000000001</v>
      </c>
      <c r="B1854" s="23">
        <v>-182.58790999999999</v>
      </c>
      <c r="C1854" s="25">
        <v>1.3702888</v>
      </c>
      <c r="D1854" s="26">
        <v>8.8020458999999995E-2</v>
      </c>
      <c r="F1854" s="18">
        <f t="shared" si="80"/>
        <v>6.4577263167373573</v>
      </c>
      <c r="G1854" s="12">
        <f t="shared" si="81"/>
        <v>44.524239261750758</v>
      </c>
    </row>
    <row r="1855" spans="1:7" x14ac:dyDescent="0.25">
      <c r="A1855" s="24">
        <v>48.223633</v>
      </c>
      <c r="B1855" s="23">
        <v>-182.69364999999999</v>
      </c>
      <c r="C1855" s="25">
        <v>1.3702468999999999</v>
      </c>
      <c r="D1855" s="26">
        <v>8.7962471E-2</v>
      </c>
      <c r="F1855" s="18">
        <f t="shared" si="80"/>
        <v>6.4614661042223656</v>
      </c>
      <c r="G1855" s="12">
        <f t="shared" si="81"/>
        <v>44.550024063491115</v>
      </c>
    </row>
    <row r="1856" spans="1:7" x14ac:dyDescent="0.25">
      <c r="A1856" s="24">
        <v>48.323242</v>
      </c>
      <c r="B1856" s="23">
        <v>-182.79597000000001</v>
      </c>
      <c r="C1856" s="25">
        <v>1.3701509000000001</v>
      </c>
      <c r="D1856" s="26">
        <v>8.7964632000000001E-2</v>
      </c>
      <c r="F1856" s="18">
        <f t="shared" si="80"/>
        <v>6.4650849339506244</v>
      </c>
      <c r="G1856" s="12">
        <f t="shared" si="81"/>
        <v>44.574974894908507</v>
      </c>
    </row>
    <row r="1857" spans="1:7" x14ac:dyDescent="0.25">
      <c r="A1857" s="24">
        <v>48.422851999999999</v>
      </c>
      <c r="B1857" s="23">
        <v>-182.88852</v>
      </c>
      <c r="C1857" s="25">
        <v>1.3701258000000001</v>
      </c>
      <c r="D1857" s="26">
        <v>8.7990411000000004E-2</v>
      </c>
      <c r="F1857" s="18">
        <f t="shared" si="80"/>
        <v>6.4683582206135473</v>
      </c>
      <c r="G1857" s="12">
        <f t="shared" si="81"/>
        <v>44.597543302333044</v>
      </c>
    </row>
    <row r="1858" spans="1:7" x14ac:dyDescent="0.25">
      <c r="A1858" s="24">
        <v>48.522461</v>
      </c>
      <c r="B1858" s="23">
        <v>-182.97695999999999</v>
      </c>
      <c r="C1858" s="25">
        <v>1.3700882999999999</v>
      </c>
      <c r="D1858" s="26">
        <v>8.7932192000000006E-2</v>
      </c>
      <c r="F1858" s="18">
        <f t="shared" si="80"/>
        <v>6.4714861457617801</v>
      </c>
      <c r="G1858" s="12">
        <f t="shared" si="81"/>
        <v>44.619109482264172</v>
      </c>
    </row>
    <row r="1859" spans="1:7" x14ac:dyDescent="0.25">
      <c r="A1859" s="24">
        <v>48.622070000000001</v>
      </c>
      <c r="B1859" s="23">
        <v>-183.07185000000001</v>
      </c>
      <c r="C1859" s="25">
        <v>1.3700494999999999</v>
      </c>
      <c r="D1859" s="26">
        <v>8.7935157E-2</v>
      </c>
      <c r="F1859" s="18">
        <f t="shared" si="80"/>
        <v>6.4748421929951112</v>
      </c>
      <c r="G1859" s="12">
        <f t="shared" si="81"/>
        <v>44.642248500962332</v>
      </c>
    </row>
    <row r="1860" spans="1:7" x14ac:dyDescent="0.25">
      <c r="A1860" s="24">
        <v>48.721679999999999</v>
      </c>
      <c r="B1860" s="23">
        <v>-183.20309</v>
      </c>
      <c r="C1860" s="25">
        <v>1.3699869</v>
      </c>
      <c r="D1860" s="26">
        <v>8.7957747000000003E-2</v>
      </c>
      <c r="F1860" s="18">
        <f t="shared" si="80"/>
        <v>6.4794838584909735</v>
      </c>
      <c r="G1860" s="12">
        <f t="shared" si="81"/>
        <v>44.674251502479315</v>
      </c>
    </row>
    <row r="1861" spans="1:7" x14ac:dyDescent="0.25">
      <c r="A1861" s="24">
        <v>48.821289</v>
      </c>
      <c r="B1861" s="23">
        <v>-183.28464</v>
      </c>
      <c r="C1861" s="25">
        <v>1.3698423</v>
      </c>
      <c r="D1861" s="26">
        <v>8.7947115000000006E-2</v>
      </c>
      <c r="F1861" s="18">
        <f t="shared" si="80"/>
        <v>6.4823680997374495</v>
      </c>
      <c r="G1861" s="12">
        <f t="shared" si="81"/>
        <v>44.694137549215895</v>
      </c>
    </row>
    <row r="1862" spans="1:7" x14ac:dyDescent="0.25">
      <c r="A1862" s="24">
        <v>48.920898000000001</v>
      </c>
      <c r="B1862" s="23">
        <v>-183.39568</v>
      </c>
      <c r="C1862" s="25">
        <v>1.3697443</v>
      </c>
      <c r="D1862" s="26">
        <v>8.7983236000000006E-2</v>
      </c>
      <c r="F1862" s="18">
        <f t="shared" si="80"/>
        <v>6.4862953363776557</v>
      </c>
      <c r="G1862" s="12">
        <f t="shared" si="81"/>
        <v>44.721214761105912</v>
      </c>
    </row>
    <row r="1863" spans="1:7" x14ac:dyDescent="0.25">
      <c r="A1863" s="24">
        <v>49.020508</v>
      </c>
      <c r="B1863" s="23">
        <v>-183.47287</v>
      </c>
      <c r="C1863" s="25">
        <v>1.3697440999999999</v>
      </c>
      <c r="D1863" s="26">
        <v>8.7989896999999997E-2</v>
      </c>
      <c r="F1863" s="18">
        <f t="shared" si="80"/>
        <v>6.4890253741681585</v>
      </c>
      <c r="G1863" s="12">
        <f t="shared" si="81"/>
        <v>44.740037617606184</v>
      </c>
    </row>
    <row r="1864" spans="1:7" x14ac:dyDescent="0.25">
      <c r="A1864" s="24">
        <v>49.120117</v>
      </c>
      <c r="B1864" s="23">
        <v>-183.57755</v>
      </c>
      <c r="C1864" s="25">
        <v>1.3696748999999999</v>
      </c>
      <c r="D1864" s="26">
        <v>8.7992519000000005E-2</v>
      </c>
      <c r="F1864" s="18">
        <f t="shared" si="80"/>
        <v>6.4927276718221272</v>
      </c>
      <c r="G1864" s="12">
        <f t="shared" si="81"/>
        <v>44.765563937316621</v>
      </c>
    </row>
    <row r="1865" spans="1:7" x14ac:dyDescent="0.25">
      <c r="A1865" s="24">
        <v>49.219726999999999</v>
      </c>
      <c r="B1865" s="23">
        <v>-183.68787</v>
      </c>
      <c r="C1865" s="25">
        <v>1.3696839999999999</v>
      </c>
      <c r="D1865" s="26">
        <v>8.7970823000000004E-2</v>
      </c>
      <c r="F1865" s="18">
        <f t="shared" si="80"/>
        <v>6.4966294436714378</v>
      </c>
      <c r="G1865" s="12">
        <f t="shared" si="81"/>
        <v>44.792465576507063</v>
      </c>
    </row>
    <row r="1866" spans="1:7" x14ac:dyDescent="0.25">
      <c r="A1866" s="24">
        <v>49.319336</v>
      </c>
      <c r="B1866" s="23">
        <v>-183.75896</v>
      </c>
      <c r="C1866" s="25">
        <v>1.3695501000000001</v>
      </c>
      <c r="D1866" s="26">
        <v>8.7901294000000005E-2</v>
      </c>
      <c r="F1866" s="18">
        <f t="shared" si="80"/>
        <v>6.499143738094638</v>
      </c>
      <c r="G1866" s="12">
        <f t="shared" si="81"/>
        <v>44.809800942080379</v>
      </c>
    </row>
    <row r="1867" spans="1:7" x14ac:dyDescent="0.25">
      <c r="A1867" s="24">
        <v>49.418945000000001</v>
      </c>
      <c r="B1867" s="23">
        <v>-183.88202000000001</v>
      </c>
      <c r="C1867" s="25">
        <v>1.3694827999999999</v>
      </c>
      <c r="D1867" s="26">
        <v>8.8217012999999997E-2</v>
      </c>
      <c r="F1867" s="18">
        <f t="shared" si="80"/>
        <v>6.5034960952717249</v>
      </c>
      <c r="G1867" s="12">
        <f t="shared" si="81"/>
        <v>44.839809242649409</v>
      </c>
    </row>
    <row r="1868" spans="1:7" x14ac:dyDescent="0.25">
      <c r="A1868" s="24">
        <v>49.518554999999999</v>
      </c>
      <c r="B1868" s="23">
        <v>-183.95947000000001</v>
      </c>
      <c r="C1868" s="25">
        <v>1.3695135000000001</v>
      </c>
      <c r="D1868" s="26">
        <v>8.7961018000000002E-2</v>
      </c>
      <c r="F1868" s="18">
        <f t="shared" si="80"/>
        <v>6.5062353286811625</v>
      </c>
      <c r="G1868" s="12">
        <f t="shared" si="81"/>
        <v>44.858695500402305</v>
      </c>
    </row>
    <row r="1869" spans="1:7" x14ac:dyDescent="0.25">
      <c r="A1869" s="24">
        <v>49.618164</v>
      </c>
      <c r="B1869" s="23">
        <v>-184.04688999999999</v>
      </c>
      <c r="C1869" s="25">
        <v>1.3693746</v>
      </c>
      <c r="D1869" s="26">
        <v>8.8191575999999994E-2</v>
      </c>
      <c r="F1869" s="18">
        <f t="shared" si="80"/>
        <v>6.5093271787089604</v>
      </c>
      <c r="G1869" s="12">
        <f t="shared" si="81"/>
        <v>44.880012952342369</v>
      </c>
    </row>
    <row r="1870" spans="1:7" x14ac:dyDescent="0.25">
      <c r="A1870" s="24">
        <v>49.717773000000001</v>
      </c>
      <c r="B1870" s="23">
        <v>-184.17783</v>
      </c>
      <c r="C1870" s="25">
        <v>1.3693335</v>
      </c>
      <c r="D1870" s="26">
        <v>8.7828196999999997E-2</v>
      </c>
      <c r="F1870" s="18">
        <f t="shared" si="80"/>
        <v>6.5139582338752833</v>
      </c>
      <c r="G1870" s="12">
        <f t="shared" si="81"/>
        <v>44.911942798567857</v>
      </c>
    </row>
    <row r="1871" spans="1:7" x14ac:dyDescent="0.25">
      <c r="A1871" s="24">
        <v>49.817383</v>
      </c>
      <c r="B1871" s="23">
        <v>-184.27455</v>
      </c>
      <c r="C1871" s="25">
        <v>1.3693341999999999</v>
      </c>
      <c r="D1871" s="26">
        <v>8.8207132999999993E-2</v>
      </c>
      <c r="F1871" s="18">
        <f t="shared" si="80"/>
        <v>6.5173790041188049</v>
      </c>
      <c r="G1871" s="12">
        <f t="shared" si="81"/>
        <v>44.935528064544101</v>
      </c>
    </row>
    <row r="1872" spans="1:7" x14ac:dyDescent="0.25">
      <c r="A1872" s="24">
        <v>49.916992</v>
      </c>
      <c r="B1872" s="23">
        <v>-184.37599</v>
      </c>
      <c r="C1872" s="25">
        <v>1.3691728000000001</v>
      </c>
      <c r="D1872" s="26">
        <v>8.7443084000000004E-2</v>
      </c>
      <c r="F1872" s="18">
        <f t="shared" si="80"/>
        <v>6.5209667102137479</v>
      </c>
      <c r="G1872" s="12">
        <f t="shared" si="81"/>
        <v>44.960264307106449</v>
      </c>
    </row>
    <row r="1873" spans="1:7" x14ac:dyDescent="0.25">
      <c r="A1873" s="24">
        <v>50.016601999999999</v>
      </c>
      <c r="B1873" s="23">
        <v>-184.46870000000001</v>
      </c>
      <c r="C1873" s="25">
        <v>1.3691392</v>
      </c>
      <c r="D1873" s="26">
        <v>8.7662405999999998E-2</v>
      </c>
      <c r="F1873" s="18">
        <f t="shared" si="80"/>
        <v>6.5242456557190929</v>
      </c>
      <c r="G1873" s="12">
        <f t="shared" si="81"/>
        <v>44.982871730686455</v>
      </c>
    </row>
    <row r="1874" spans="1:7" x14ac:dyDescent="0.25">
      <c r="A1874" s="24">
        <v>50.116211</v>
      </c>
      <c r="B1874" s="23">
        <v>-184.57374999999999</v>
      </c>
      <c r="C1874" s="25">
        <v>1.3690783</v>
      </c>
      <c r="D1874" s="26">
        <v>8.8161260000000005E-2</v>
      </c>
      <c r="F1874" s="18">
        <f t="shared" si="80"/>
        <v>6.5279610394461596</v>
      </c>
      <c r="G1874" s="12">
        <f t="shared" si="81"/>
        <v>45.008488275256383</v>
      </c>
    </row>
    <row r="1875" spans="1:7" x14ac:dyDescent="0.25">
      <c r="A1875" s="24">
        <v>50.215820000000001</v>
      </c>
      <c r="B1875" s="23">
        <v>-184.65627000000001</v>
      </c>
      <c r="C1875" s="25">
        <v>1.3690803</v>
      </c>
      <c r="D1875" s="26">
        <v>8.8099733E-2</v>
      </c>
      <c r="F1875" s="18">
        <f t="shared" si="80"/>
        <v>6.5308795874248142</v>
      </c>
      <c r="G1875" s="12">
        <f t="shared" si="81"/>
        <v>45.02861085743546</v>
      </c>
    </row>
    <row r="1876" spans="1:7" x14ac:dyDescent="0.25">
      <c r="A1876" s="24">
        <v>50.315429999999999</v>
      </c>
      <c r="B1876" s="23">
        <v>-184.78700000000001</v>
      </c>
      <c r="C1876" s="25">
        <v>1.3689306000000001</v>
      </c>
      <c r="D1876" s="26">
        <v>8.8180535000000004E-2</v>
      </c>
      <c r="F1876" s="18">
        <f t="shared" si="80"/>
        <v>6.5355032153604586</v>
      </c>
      <c r="G1876" s="12">
        <f t="shared" si="81"/>
        <v>45.060489494956904</v>
      </c>
    </row>
    <row r="1877" spans="1:7" x14ac:dyDescent="0.25">
      <c r="A1877" s="24">
        <v>50.415039</v>
      </c>
      <c r="B1877" s="23">
        <v>-184.88255000000001</v>
      </c>
      <c r="C1877" s="25">
        <v>1.3688610000000001</v>
      </c>
      <c r="D1877" s="26">
        <v>8.8040061000000003E-2</v>
      </c>
      <c r="F1877" s="18">
        <f t="shared" si="80"/>
        <v>6.5388826053187774</v>
      </c>
      <c r="G1877" s="12">
        <f t="shared" si="81"/>
        <v>45.083789455296341</v>
      </c>
    </row>
    <row r="1878" spans="1:7" x14ac:dyDescent="0.25">
      <c r="A1878" s="24">
        <v>50.514648000000001</v>
      </c>
      <c r="B1878" s="23">
        <v>-184.9776</v>
      </c>
      <c r="C1878" s="25">
        <v>1.3688141</v>
      </c>
      <c r="D1878" s="26">
        <v>8.8107325E-2</v>
      </c>
      <c r="F1878" s="18">
        <f t="shared" si="80"/>
        <v>6.542244311394529</v>
      </c>
      <c r="G1878" s="12">
        <f t="shared" si="81"/>
        <v>45.106967490149962</v>
      </c>
    </row>
    <row r="1879" spans="1:7" x14ac:dyDescent="0.25">
      <c r="A1879" s="24">
        <v>50.614258</v>
      </c>
      <c r="B1879" s="23">
        <v>-185.06980999999999</v>
      </c>
      <c r="C1879" s="25">
        <v>1.3687323</v>
      </c>
      <c r="D1879" s="26">
        <v>8.8006011999999995E-2</v>
      </c>
      <c r="F1879" s="18">
        <f t="shared" si="80"/>
        <v>6.5455055730173068</v>
      </c>
      <c r="G1879" s="12">
        <f t="shared" si="81"/>
        <v>45.12945298824414</v>
      </c>
    </row>
    <row r="1880" spans="1:7" x14ac:dyDescent="0.25">
      <c r="A1880" s="24">
        <v>50.713867</v>
      </c>
      <c r="B1880" s="23">
        <v>-185.14157</v>
      </c>
      <c r="C1880" s="25">
        <v>1.3686149000000001</v>
      </c>
      <c r="D1880" s="26">
        <v>8.8040098999999997E-2</v>
      </c>
      <c r="F1880" s="18">
        <f t="shared" si="80"/>
        <v>6.5480435638431462</v>
      </c>
      <c r="G1880" s="12">
        <f t="shared" si="81"/>
        <v>45.14695173396845</v>
      </c>
    </row>
    <row r="1881" spans="1:7" x14ac:dyDescent="0.25">
      <c r="A1881" s="24">
        <v>50.813476999999999</v>
      </c>
      <c r="B1881" s="23">
        <v>-185.25613000000001</v>
      </c>
      <c r="C1881" s="25">
        <v>1.3685886</v>
      </c>
      <c r="D1881" s="26">
        <v>8.7864107999999996E-2</v>
      </c>
      <c r="F1881" s="18">
        <f t="shared" si="80"/>
        <v>6.5520952950166151</v>
      </c>
      <c r="G1881" s="12">
        <f t="shared" si="81"/>
        <v>45.174887301278616</v>
      </c>
    </row>
    <row r="1882" spans="1:7" x14ac:dyDescent="0.25">
      <c r="A1882" s="24">
        <v>50.913086</v>
      </c>
      <c r="B1882" s="23">
        <v>-185.36420000000001</v>
      </c>
      <c r="C1882" s="25">
        <v>1.3684746999999999</v>
      </c>
      <c r="D1882" s="26">
        <v>8.7510890999999993E-2</v>
      </c>
      <c r="F1882" s="18">
        <f t="shared" si="80"/>
        <v>6.5559174893943792</v>
      </c>
      <c r="G1882" s="12">
        <f t="shared" si="81"/>
        <v>45.20124027578288</v>
      </c>
    </row>
    <row r="1883" spans="1:7" x14ac:dyDescent="0.25">
      <c r="A1883" s="24">
        <v>51.012695000000001</v>
      </c>
      <c r="B1883" s="23">
        <v>-185.43709999999999</v>
      </c>
      <c r="C1883" s="25">
        <v>1.3684955999999999</v>
      </c>
      <c r="D1883" s="26">
        <v>8.7828568999999995E-2</v>
      </c>
      <c r="F1883" s="18">
        <f t="shared" si="80"/>
        <v>6.5584957994724675</v>
      </c>
      <c r="G1883" s="12">
        <f t="shared" si="81"/>
        <v>45.219017011614845</v>
      </c>
    </row>
    <row r="1884" spans="1:7" x14ac:dyDescent="0.25">
      <c r="A1884" s="24">
        <v>51.112304999999999</v>
      </c>
      <c r="B1884" s="23">
        <v>-185.52759</v>
      </c>
      <c r="C1884" s="25">
        <v>1.3684574</v>
      </c>
      <c r="D1884" s="26">
        <v>8.7871960999999998E-2</v>
      </c>
      <c r="F1884" s="18">
        <f t="shared" ref="F1884:F1947" si="82" xml:space="preserve"> -B1884 / A_6x12_in2</f>
        <v>6.5616962285392209</v>
      </c>
      <c r="G1884" s="12">
        <f t="shared" ref="G1884:G1947" si="83" xml:space="preserve"> -B1884 * kip_to_N / A_6x12_mm2</f>
        <v>45.241083086037825</v>
      </c>
    </row>
    <row r="1885" spans="1:7" x14ac:dyDescent="0.25">
      <c r="A1885" s="24">
        <v>51.211914</v>
      </c>
      <c r="B1885" s="23">
        <v>-185.64938000000001</v>
      </c>
      <c r="C1885" s="25">
        <v>1.3683168999999999</v>
      </c>
      <c r="D1885" s="26">
        <v>8.8207275000000002E-2</v>
      </c>
      <c r="F1885" s="18">
        <f t="shared" si="82"/>
        <v>6.5660036686545897</v>
      </c>
      <c r="G1885" s="12">
        <f t="shared" si="83"/>
        <v>45.270781695872884</v>
      </c>
    </row>
    <row r="1886" spans="1:7" x14ac:dyDescent="0.25">
      <c r="A1886" s="24">
        <v>51.311523000000001</v>
      </c>
      <c r="B1886" s="23">
        <v>-185.75136000000001</v>
      </c>
      <c r="C1886" s="25">
        <v>1.3682734000000001</v>
      </c>
      <c r="D1886" s="26">
        <v>8.8305919999999996E-2</v>
      </c>
      <c r="F1886" s="18">
        <f t="shared" si="82"/>
        <v>6.5696104733427036</v>
      </c>
      <c r="G1886" s="12">
        <f t="shared" si="83"/>
        <v>45.295649617959917</v>
      </c>
    </row>
    <row r="1887" spans="1:7" x14ac:dyDescent="0.25">
      <c r="A1887" s="24">
        <v>51.411133</v>
      </c>
      <c r="B1887" s="23">
        <v>-185.83619999999999</v>
      </c>
      <c r="C1887" s="25">
        <v>1.3682204</v>
      </c>
      <c r="D1887" s="26">
        <v>8.8307179999999999E-2</v>
      </c>
      <c r="F1887" s="18">
        <f t="shared" si="82"/>
        <v>6.5726110745364625</v>
      </c>
      <c r="G1887" s="12">
        <f t="shared" si="83"/>
        <v>45.316337934393168</v>
      </c>
    </row>
    <row r="1888" spans="1:7" x14ac:dyDescent="0.25">
      <c r="A1888" s="24">
        <v>51.510742</v>
      </c>
      <c r="B1888" s="23">
        <v>-185.94649999999999</v>
      </c>
      <c r="C1888" s="25">
        <v>1.3681418999999999</v>
      </c>
      <c r="D1888" s="26">
        <v>8.8284336000000005E-2</v>
      </c>
      <c r="F1888" s="18">
        <f t="shared" si="82"/>
        <v>6.5765121390304699</v>
      </c>
      <c r="G1888" s="12">
        <f t="shared" si="83"/>
        <v>45.343234696564167</v>
      </c>
    </row>
    <row r="1889" spans="1:7" x14ac:dyDescent="0.25">
      <c r="A1889" s="24">
        <v>51.610351999999999</v>
      </c>
      <c r="B1889" s="23">
        <v>-186.01801</v>
      </c>
      <c r="C1889" s="25">
        <v>1.3680679</v>
      </c>
      <c r="D1889" s="26">
        <v>8.8241994000000004E-2</v>
      </c>
      <c r="F1889" s="18">
        <f t="shared" si="82"/>
        <v>6.5790412879150262</v>
      </c>
      <c r="G1889" s="12">
        <f t="shared" si="83"/>
        <v>45.360672479545578</v>
      </c>
    </row>
    <row r="1890" spans="1:7" x14ac:dyDescent="0.25">
      <c r="A1890" s="24">
        <v>51.709961</v>
      </c>
      <c r="B1890" s="23">
        <v>-186.14635999999999</v>
      </c>
      <c r="C1890" s="25">
        <v>1.3680764000000001</v>
      </c>
      <c r="D1890" s="26">
        <v>8.8153347000000007E-2</v>
      </c>
      <c r="F1890" s="18">
        <f t="shared" si="82"/>
        <v>6.5835807405696585</v>
      </c>
      <c r="G1890" s="12">
        <f t="shared" si="83"/>
        <v>45.391970751754535</v>
      </c>
    </row>
    <row r="1891" spans="1:7" x14ac:dyDescent="0.25">
      <c r="A1891" s="24">
        <v>51.809570000000001</v>
      </c>
      <c r="B1891" s="23">
        <v>-186.23715000000001</v>
      </c>
      <c r="C1891" s="25">
        <v>1.3679968</v>
      </c>
      <c r="D1891" s="26">
        <v>8.8031098000000002E-2</v>
      </c>
      <c r="F1891" s="18">
        <f t="shared" si="82"/>
        <v>6.5867917799659512</v>
      </c>
      <c r="G1891" s="12">
        <f t="shared" si="83"/>
        <v>45.414109981469011</v>
      </c>
    </row>
    <row r="1892" spans="1:7" x14ac:dyDescent="0.25">
      <c r="A1892" s="24">
        <v>51.909179999999999</v>
      </c>
      <c r="B1892" s="23">
        <v>-186.34453999999999</v>
      </c>
      <c r="C1892" s="25">
        <v>1.3678626</v>
      </c>
      <c r="D1892" s="26">
        <v>8.8002182999999998E-2</v>
      </c>
      <c r="F1892" s="18">
        <f t="shared" si="82"/>
        <v>6.5905899242634254</v>
      </c>
      <c r="G1892" s="12">
        <f t="shared" si="83"/>
        <v>45.440297137312562</v>
      </c>
    </row>
    <row r="1893" spans="1:7" x14ac:dyDescent="0.25">
      <c r="A1893" s="24">
        <v>52.008789</v>
      </c>
      <c r="B1893" s="23">
        <v>-186.42517000000001</v>
      </c>
      <c r="C1893" s="25">
        <v>1.3677891</v>
      </c>
      <c r="D1893" s="26">
        <v>8.7944195000000003E-2</v>
      </c>
      <c r="F1893" s="18">
        <f t="shared" si="82"/>
        <v>6.5934416271659817</v>
      </c>
      <c r="G1893" s="12">
        <f t="shared" si="83"/>
        <v>45.459958841155249</v>
      </c>
    </row>
    <row r="1894" spans="1:7" x14ac:dyDescent="0.25">
      <c r="A1894" s="24">
        <v>52.108398000000001</v>
      </c>
      <c r="B1894" s="23">
        <v>-186.52832000000001</v>
      </c>
      <c r="C1894" s="25">
        <v>1.3677360000000001</v>
      </c>
      <c r="D1894" s="26">
        <v>8.7879977999999997E-2</v>
      </c>
      <c r="F1894" s="18">
        <f t="shared" si="82"/>
        <v>6.5970898121392985</v>
      </c>
      <c r="G1894" s="12">
        <f t="shared" si="83"/>
        <v>45.48511206887909</v>
      </c>
    </row>
    <row r="1895" spans="1:7" x14ac:dyDescent="0.25">
      <c r="A1895" s="24">
        <v>52.208008</v>
      </c>
      <c r="B1895" s="23">
        <v>-186.65012999999999</v>
      </c>
      <c r="C1895" s="25">
        <v>1.3676915000000001</v>
      </c>
      <c r="D1895" s="26">
        <v>8.7996042999999996E-2</v>
      </c>
      <c r="F1895" s="18">
        <f t="shared" si="82"/>
        <v>6.6013979596099706</v>
      </c>
      <c r="G1895" s="12">
        <f t="shared" si="83"/>
        <v>45.514815555733577</v>
      </c>
    </row>
    <row r="1896" spans="1:7" x14ac:dyDescent="0.25">
      <c r="A1896" s="24">
        <v>52.307617</v>
      </c>
      <c r="B1896" s="23">
        <v>-186.72452999999999</v>
      </c>
      <c r="C1896" s="25">
        <v>1.3676744000000001</v>
      </c>
      <c r="D1896" s="26">
        <v>8.8003643000000006E-2</v>
      </c>
      <c r="F1896" s="18">
        <f t="shared" si="82"/>
        <v>6.6040293213357559</v>
      </c>
      <c r="G1896" s="12">
        <f t="shared" si="83"/>
        <v>45.532958068022999</v>
      </c>
    </row>
    <row r="1897" spans="1:7" x14ac:dyDescent="0.25">
      <c r="A1897" s="24">
        <v>52.407226999999999</v>
      </c>
      <c r="B1897" s="23">
        <v>-186.81741</v>
      </c>
      <c r="C1897" s="25">
        <v>1.3675731</v>
      </c>
      <c r="D1897" s="26">
        <v>8.8372111000000003E-2</v>
      </c>
      <c r="F1897" s="18">
        <f t="shared" si="82"/>
        <v>6.607314279361173</v>
      </c>
      <c r="G1897" s="12">
        <f t="shared" si="83"/>
        <v>45.555606946268171</v>
      </c>
    </row>
    <row r="1898" spans="1:7" x14ac:dyDescent="0.25">
      <c r="A1898" s="24">
        <v>52.506836</v>
      </c>
      <c r="B1898" s="23">
        <v>-186.96539000000001</v>
      </c>
      <c r="C1898" s="25">
        <v>1.3674740000000001</v>
      </c>
      <c r="D1898" s="26">
        <v>8.7613143000000004E-2</v>
      </c>
      <c r="F1898" s="18">
        <f t="shared" si="82"/>
        <v>6.6125480012453375</v>
      </c>
      <c r="G1898" s="12">
        <f t="shared" si="83"/>
        <v>45.591692013050277</v>
      </c>
    </row>
    <row r="1899" spans="1:7" x14ac:dyDescent="0.25">
      <c r="A1899" s="24">
        <v>52.606445000000001</v>
      </c>
      <c r="B1899" s="23">
        <v>-187.02540999999999</v>
      </c>
      <c r="C1899" s="25">
        <v>1.367469</v>
      </c>
      <c r="D1899" s="26">
        <v>8.7995275999999997E-2</v>
      </c>
      <c r="F1899" s="18">
        <f t="shared" si="82"/>
        <v>6.6146707745085314</v>
      </c>
      <c r="G1899" s="12">
        <f t="shared" si="83"/>
        <v>45.606327948367621</v>
      </c>
    </row>
    <row r="1900" spans="1:7" x14ac:dyDescent="0.25">
      <c r="A1900" s="24">
        <v>52.706054999999999</v>
      </c>
      <c r="B1900" s="23">
        <v>-187.13271</v>
      </c>
      <c r="C1900" s="25">
        <v>1.3673264000000001</v>
      </c>
      <c r="D1900" s="26">
        <v>8.8050908999999997E-2</v>
      </c>
      <c r="F1900" s="18">
        <f t="shared" si="82"/>
        <v>6.6184657357071455</v>
      </c>
      <c r="G1900" s="12">
        <f t="shared" si="83"/>
        <v>45.632493157623735</v>
      </c>
    </row>
    <row r="1901" spans="1:7" x14ac:dyDescent="0.25">
      <c r="A1901" s="24">
        <v>52.805664</v>
      </c>
      <c r="B1901" s="23">
        <v>-187.23374999999999</v>
      </c>
      <c r="C1901" s="25">
        <v>1.3673284999999999</v>
      </c>
      <c r="D1901" s="26">
        <v>8.7748988999999999E-2</v>
      </c>
      <c r="F1901" s="18">
        <f t="shared" si="82"/>
        <v>6.6220392946960347</v>
      </c>
      <c r="G1901" s="12">
        <f t="shared" si="83"/>
        <v>45.657131859797424</v>
      </c>
    </row>
    <row r="1902" spans="1:7" x14ac:dyDescent="0.25">
      <c r="A1902" s="24">
        <v>52.905273000000001</v>
      </c>
      <c r="B1902" s="23">
        <v>-187.33453</v>
      </c>
      <c r="C1902" s="25">
        <v>1.3672168</v>
      </c>
      <c r="D1902" s="26">
        <v>8.8025451000000005E-2</v>
      </c>
      <c r="F1902" s="18">
        <f t="shared" si="82"/>
        <v>6.6256036580659909</v>
      </c>
      <c r="G1902" s="12">
        <f t="shared" si="83"/>
        <v>45.681707160718503</v>
      </c>
    </row>
    <row r="1903" spans="1:7" x14ac:dyDescent="0.25">
      <c r="A1903" s="24">
        <v>53.004883</v>
      </c>
      <c r="B1903" s="23">
        <v>-187.44327999999999</v>
      </c>
      <c r="C1903" s="25">
        <v>1.3671591999999999</v>
      </c>
      <c r="D1903" s="26">
        <v>8.7969221E-2</v>
      </c>
      <c r="F1903" s="18">
        <f t="shared" si="82"/>
        <v>6.629449902524045</v>
      </c>
      <c r="G1903" s="12">
        <f t="shared" si="83"/>
        <v>45.708225953883471</v>
      </c>
    </row>
    <row r="1904" spans="1:7" x14ac:dyDescent="0.25">
      <c r="A1904" s="24">
        <v>53.104492</v>
      </c>
      <c r="B1904" s="23">
        <v>-187.53162</v>
      </c>
      <c r="C1904" s="25">
        <v>1.3671384</v>
      </c>
      <c r="D1904" s="26">
        <v>8.7773538999999998E-2</v>
      </c>
      <c r="F1904" s="18">
        <f t="shared" si="82"/>
        <v>6.6325742908957652</v>
      </c>
      <c r="G1904" s="12">
        <f t="shared" si="83"/>
        <v>45.729767748717443</v>
      </c>
    </row>
    <row r="1905" spans="1:7" x14ac:dyDescent="0.25">
      <c r="A1905" s="24">
        <v>53.204101999999999</v>
      </c>
      <c r="B1905" s="23">
        <v>-187.61237</v>
      </c>
      <c r="C1905" s="25">
        <v>1.3670461</v>
      </c>
      <c r="D1905" s="26">
        <v>8.7985388999999997E-2</v>
      </c>
      <c r="F1905" s="18">
        <f t="shared" si="82"/>
        <v>6.6354302379301364</v>
      </c>
      <c r="G1905" s="12">
        <f t="shared" si="83"/>
        <v>45.749458714676727</v>
      </c>
    </row>
    <row r="1906" spans="1:7" x14ac:dyDescent="0.25">
      <c r="A1906" s="24">
        <v>53.303711</v>
      </c>
      <c r="B1906" s="23">
        <v>-187.72425999999999</v>
      </c>
      <c r="C1906" s="25">
        <v>1.3669895999999999</v>
      </c>
      <c r="D1906" s="26">
        <v>8.8010423000000004E-2</v>
      </c>
      <c r="F1906" s="18">
        <f t="shared" si="82"/>
        <v>6.6393875371707027</v>
      </c>
      <c r="G1906" s="12">
        <f t="shared" si="83"/>
        <v>45.776743199892628</v>
      </c>
    </row>
    <row r="1907" spans="1:7" x14ac:dyDescent="0.25">
      <c r="A1907" s="24">
        <v>53.403320000000001</v>
      </c>
      <c r="B1907" s="23">
        <v>-187.80977999999999</v>
      </c>
      <c r="C1907" s="25">
        <v>1.3669149</v>
      </c>
      <c r="D1907" s="26">
        <v>8.8006987999999994E-2</v>
      </c>
      <c r="F1907" s="18">
        <f t="shared" si="82"/>
        <v>6.6424121884447516</v>
      </c>
      <c r="G1907" s="12">
        <f t="shared" si="83"/>
        <v>45.797597334986591</v>
      </c>
    </row>
    <row r="1908" spans="1:7" x14ac:dyDescent="0.25">
      <c r="A1908" s="24">
        <v>53.502929999999999</v>
      </c>
      <c r="B1908" s="23">
        <v>-187.89642000000001</v>
      </c>
      <c r="C1908" s="25">
        <v>1.3668084</v>
      </c>
      <c r="D1908" s="26">
        <v>8.8050187000000002E-2</v>
      </c>
      <c r="F1908" s="18">
        <f t="shared" si="82"/>
        <v>6.6454764516157478</v>
      </c>
      <c r="G1908" s="12">
        <f t="shared" si="83"/>
        <v>45.818724583168787</v>
      </c>
    </row>
    <row r="1909" spans="1:7" x14ac:dyDescent="0.25">
      <c r="A1909" s="24">
        <v>53.602539</v>
      </c>
      <c r="B1909" s="23">
        <v>-188.02968000000001</v>
      </c>
      <c r="C1909" s="25">
        <v>1.3667347000000001</v>
      </c>
      <c r="D1909" s="26">
        <v>8.7963201000000005E-2</v>
      </c>
      <c r="F1909" s="18">
        <f t="shared" si="82"/>
        <v>6.6501895599971768</v>
      </c>
      <c r="G1909" s="12">
        <f t="shared" si="83"/>
        <v>45.85122016364847</v>
      </c>
    </row>
    <row r="1910" spans="1:7" x14ac:dyDescent="0.25">
      <c r="A1910" s="24">
        <v>53.702148000000001</v>
      </c>
      <c r="B1910" s="23">
        <v>-188.10204999999999</v>
      </c>
      <c r="C1910" s="25">
        <v>1.3666217000000001</v>
      </c>
      <c r="D1910" s="26">
        <v>8.8084659999999995E-2</v>
      </c>
      <c r="F1910" s="18">
        <f t="shared" si="82"/>
        <v>6.6527491251597448</v>
      </c>
      <c r="G1910" s="12">
        <f t="shared" si="83"/>
        <v>45.868867658465469</v>
      </c>
    </row>
    <row r="1911" spans="1:7" x14ac:dyDescent="0.25">
      <c r="A1911" s="24">
        <v>53.801758</v>
      </c>
      <c r="B1911" s="23">
        <v>-188.21709000000001</v>
      </c>
      <c r="C1911" s="25">
        <v>1.3666233999999999</v>
      </c>
      <c r="D1911" s="26">
        <v>8.8018685999999999E-2</v>
      </c>
      <c r="F1911" s="18">
        <f t="shared" si="82"/>
        <v>6.6568178328604768</v>
      </c>
      <c r="G1911" s="12">
        <f t="shared" si="83"/>
        <v>45.896920274242014</v>
      </c>
    </row>
    <row r="1912" spans="1:7" x14ac:dyDescent="0.25">
      <c r="A1912" s="24">
        <v>53.901367</v>
      </c>
      <c r="B1912" s="23">
        <v>-188.31899999999999</v>
      </c>
      <c r="C1912" s="25">
        <v>1.3666164000000001</v>
      </c>
      <c r="D1912" s="26">
        <v>8.8006392000000003E-2</v>
      </c>
      <c r="F1912" s="18">
        <f t="shared" si="82"/>
        <v>6.6604221618050303</v>
      </c>
      <c r="G1912" s="12">
        <f t="shared" si="83"/>
        <v>45.921771126761023</v>
      </c>
    </row>
    <row r="1913" spans="1:7" x14ac:dyDescent="0.25">
      <c r="A1913" s="24">
        <v>54.000976999999999</v>
      </c>
      <c r="B1913" s="23">
        <v>-188.4023</v>
      </c>
      <c r="C1913" s="25">
        <v>1.3665054000000001</v>
      </c>
      <c r="D1913" s="26">
        <v>8.7803289000000007E-2</v>
      </c>
      <c r="F1913" s="18">
        <f t="shared" si="82"/>
        <v>6.6633682966404875</v>
      </c>
      <c r="G1913" s="12">
        <f t="shared" si="83"/>
        <v>45.942083912697967</v>
      </c>
    </row>
    <row r="1914" spans="1:7" x14ac:dyDescent="0.25">
      <c r="A1914" s="24">
        <v>54.100586</v>
      </c>
      <c r="B1914" s="23">
        <v>-188.52002999999999</v>
      </c>
      <c r="C1914" s="25">
        <v>1.3663859</v>
      </c>
      <c r="D1914" s="26">
        <v>8.7568945999999995E-2</v>
      </c>
      <c r="F1914" s="18">
        <f t="shared" si="82"/>
        <v>6.6675321436294226</v>
      </c>
      <c r="G1914" s="12">
        <f t="shared" si="83"/>
        <v>45.970792487588199</v>
      </c>
    </row>
    <row r="1915" spans="1:7" x14ac:dyDescent="0.25">
      <c r="A1915" s="24">
        <v>54.200195000000001</v>
      </c>
      <c r="B1915" s="23">
        <v>-188.60808</v>
      </c>
      <c r="C1915" s="25">
        <v>1.3664385999999999</v>
      </c>
      <c r="D1915" s="26">
        <v>8.8228143999999994E-2</v>
      </c>
      <c r="F1915" s="18">
        <f t="shared" si="82"/>
        <v>6.6706462753492541</v>
      </c>
      <c r="G1915" s="12">
        <f t="shared" si="83"/>
        <v>45.9922635656404</v>
      </c>
    </row>
    <row r="1916" spans="1:7" x14ac:dyDescent="0.25">
      <c r="A1916" s="24">
        <v>54.299804999999999</v>
      </c>
      <c r="B1916" s="23">
        <v>-188.69136</v>
      </c>
      <c r="C1916" s="25">
        <v>1.3663989999999999</v>
      </c>
      <c r="D1916" s="26">
        <v>8.8137932000000002E-2</v>
      </c>
      <c r="F1916" s="18">
        <f t="shared" si="82"/>
        <v>6.6735917028294081</v>
      </c>
      <c r="G1916" s="12">
        <f t="shared" si="83"/>
        <v>46.012571474557909</v>
      </c>
    </row>
    <row r="1917" spans="1:7" x14ac:dyDescent="0.25">
      <c r="A1917" s="24">
        <v>54.399414</v>
      </c>
      <c r="B1917" s="23">
        <v>-188.83313000000001</v>
      </c>
      <c r="C1917" s="25">
        <v>1.3662664</v>
      </c>
      <c r="D1917" s="26">
        <v>8.8224082999999995E-2</v>
      </c>
      <c r="F1917" s="18">
        <f t="shared" si="82"/>
        <v>6.6786057908921057</v>
      </c>
      <c r="G1917" s="12">
        <f t="shared" si="83"/>
        <v>46.047142226806173</v>
      </c>
    </row>
    <row r="1918" spans="1:7" x14ac:dyDescent="0.25">
      <c r="A1918" s="24">
        <v>54.499023000000001</v>
      </c>
      <c r="B1918" s="23">
        <v>-188.90952999999999</v>
      </c>
      <c r="C1918" s="25">
        <v>1.3661551000000001</v>
      </c>
      <c r="D1918" s="26">
        <v>8.8083267000000007E-2</v>
      </c>
      <c r="F1918" s="18">
        <f t="shared" si="82"/>
        <v>6.6813078881481545</v>
      </c>
      <c r="G1918" s="12">
        <f t="shared" si="83"/>
        <v>46.065772441038845</v>
      </c>
    </row>
    <row r="1919" spans="1:7" x14ac:dyDescent="0.25">
      <c r="A1919" s="24">
        <v>54.598633</v>
      </c>
      <c r="B1919" s="23">
        <v>-189.01051000000001</v>
      </c>
      <c r="C1919" s="25">
        <v>1.3661156999999999</v>
      </c>
      <c r="D1919" s="26">
        <v>8.7817444999999994E-2</v>
      </c>
      <c r="F1919" s="18">
        <f t="shared" si="82"/>
        <v>6.6848793250711376</v>
      </c>
      <c r="G1919" s="12">
        <f t="shared" si="83"/>
        <v>46.090396512154257</v>
      </c>
    </row>
    <row r="1920" spans="1:7" x14ac:dyDescent="0.25">
      <c r="A1920" s="24">
        <v>54.698242</v>
      </c>
      <c r="B1920" s="23">
        <v>-189.11192</v>
      </c>
      <c r="C1920" s="25">
        <v>1.3659728</v>
      </c>
      <c r="D1920" s="26">
        <v>8.7761096999999996E-2</v>
      </c>
      <c r="F1920" s="18">
        <f t="shared" si="82"/>
        <v>6.6884659701331257</v>
      </c>
      <c r="G1920" s="12">
        <f t="shared" si="83"/>
        <v>46.115125439187445</v>
      </c>
    </row>
    <row r="1921" spans="1:7" x14ac:dyDescent="0.25">
      <c r="A1921" s="24">
        <v>54.797851999999999</v>
      </c>
      <c r="B1921" s="23">
        <v>-189.2234</v>
      </c>
      <c r="C1921" s="25">
        <v>1.3659424</v>
      </c>
      <c r="D1921" s="26">
        <v>8.6785532999999998E-2</v>
      </c>
      <c r="F1921" s="18">
        <f t="shared" si="82"/>
        <v>6.6924087685899885</v>
      </c>
      <c r="G1921" s="12">
        <f t="shared" si="83"/>
        <v>46.142309945504977</v>
      </c>
    </row>
    <row r="1922" spans="1:7" x14ac:dyDescent="0.25">
      <c r="A1922" s="24">
        <v>54.897461</v>
      </c>
      <c r="B1922" s="23">
        <v>-189.30941999999999</v>
      </c>
      <c r="C1922" s="25">
        <v>1.3659049999999999</v>
      </c>
      <c r="D1922" s="26">
        <v>8.6251847000000006E-2</v>
      </c>
      <c r="F1922" s="18">
        <f t="shared" si="82"/>
        <v>6.6954511037466027</v>
      </c>
      <c r="G1922" s="12">
        <f t="shared" si="83"/>
        <v>46.163286006084753</v>
      </c>
    </row>
    <row r="1923" spans="1:7" x14ac:dyDescent="0.25">
      <c r="A1923" s="24">
        <v>54.997070000000001</v>
      </c>
      <c r="B1923" s="23">
        <v>-189.40934999999999</v>
      </c>
      <c r="C1923" s="25">
        <v>1.3658386</v>
      </c>
      <c r="D1923" s="26">
        <v>8.7673134999999999E-2</v>
      </c>
      <c r="F1923" s="18">
        <f t="shared" si="82"/>
        <v>6.698985404516197</v>
      </c>
      <c r="G1923" s="12">
        <f t="shared" si="83"/>
        <v>46.187654033679941</v>
      </c>
    </row>
    <row r="1924" spans="1:7" x14ac:dyDescent="0.25">
      <c r="A1924" s="24">
        <v>55.096679999999999</v>
      </c>
      <c r="B1924" s="23">
        <v>-189.49445</v>
      </c>
      <c r="C1924" s="25">
        <v>1.3657794000000001</v>
      </c>
      <c r="D1924" s="26">
        <v>8.8441729999999996E-2</v>
      </c>
      <c r="F1924" s="18">
        <f t="shared" si="82"/>
        <v>6.7019952013288906</v>
      </c>
      <c r="G1924" s="12">
        <f t="shared" si="83"/>
        <v>46.208405751365824</v>
      </c>
    </row>
    <row r="1925" spans="1:7" x14ac:dyDescent="0.25">
      <c r="A1925" s="24">
        <v>55.196289</v>
      </c>
      <c r="B1925" s="23">
        <v>-189.59857</v>
      </c>
      <c r="C1925" s="25">
        <v>1.36572</v>
      </c>
      <c r="D1925" s="26">
        <v>8.7786092999999996E-2</v>
      </c>
      <c r="F1925" s="18">
        <f t="shared" si="82"/>
        <v>6.7056776930343851</v>
      </c>
      <c r="G1925" s="12">
        <f t="shared" si="83"/>
        <v>46.23379551453214</v>
      </c>
    </row>
    <row r="1926" spans="1:7" x14ac:dyDescent="0.25">
      <c r="A1926" s="24">
        <v>55.295898000000001</v>
      </c>
      <c r="B1926" s="23">
        <v>-189.67227</v>
      </c>
      <c r="C1926" s="25">
        <v>1.3655744000000001</v>
      </c>
      <c r="D1926" s="26">
        <v>8.8604897000000002E-2</v>
      </c>
      <c r="F1926" s="18">
        <f t="shared" si="82"/>
        <v>6.7082842973245791</v>
      </c>
      <c r="G1926" s="12">
        <f t="shared" si="83"/>
        <v>46.251767331141423</v>
      </c>
    </row>
    <row r="1927" spans="1:7" x14ac:dyDescent="0.25">
      <c r="A1927" s="24">
        <v>55.395508</v>
      </c>
      <c r="B1927" s="23">
        <v>-189.77799999999999</v>
      </c>
      <c r="C1927" s="25">
        <v>1.3655576</v>
      </c>
      <c r="D1927" s="26">
        <v>8.8378056999999996E-2</v>
      </c>
      <c r="F1927" s="18">
        <f t="shared" si="82"/>
        <v>6.7120237311319366</v>
      </c>
      <c r="G1927" s="12">
        <f t="shared" si="83"/>
        <v>46.27754969437207</v>
      </c>
    </row>
    <row r="1928" spans="1:7" x14ac:dyDescent="0.25">
      <c r="A1928" s="24">
        <v>55.495117</v>
      </c>
      <c r="B1928" s="23">
        <v>-189.89848000000001</v>
      </c>
      <c r="C1928" s="25">
        <v>1.3655124000000001</v>
      </c>
      <c r="D1928" s="26">
        <v>8.8138833999999999E-2</v>
      </c>
      <c r="F1928" s="18">
        <f t="shared" si="82"/>
        <v>6.7162848394749837</v>
      </c>
      <c r="G1928" s="12">
        <f t="shared" si="83"/>
        <v>46.306928859434286</v>
      </c>
    </row>
    <row r="1929" spans="1:7" x14ac:dyDescent="0.25">
      <c r="A1929" s="24">
        <v>55.594726999999999</v>
      </c>
      <c r="B1929" s="23">
        <v>-190.00546</v>
      </c>
      <c r="C1929" s="25">
        <v>1.3654071999999999</v>
      </c>
      <c r="D1929" s="26">
        <v>8.8285923000000002E-2</v>
      </c>
      <c r="F1929" s="18">
        <f t="shared" si="82"/>
        <v>6.7200684829887551</v>
      </c>
      <c r="G1929" s="12">
        <f t="shared" si="83"/>
        <v>46.333016036379476</v>
      </c>
    </row>
    <row r="1930" spans="1:7" x14ac:dyDescent="0.25">
      <c r="A1930" s="24">
        <v>55.694336</v>
      </c>
      <c r="B1930" s="23">
        <v>-190.08517000000001</v>
      </c>
      <c r="C1930" s="25">
        <v>1.3653104</v>
      </c>
      <c r="D1930" s="26">
        <v>8.8069810999999998E-2</v>
      </c>
      <c r="F1930" s="18">
        <f t="shared" si="82"/>
        <v>6.7228876475473891</v>
      </c>
      <c r="G1930" s="12">
        <f t="shared" si="83"/>
        <v>46.352453397328262</v>
      </c>
    </row>
    <row r="1931" spans="1:7" x14ac:dyDescent="0.25">
      <c r="A1931" s="24">
        <v>55.793945000000001</v>
      </c>
      <c r="B1931" s="23">
        <v>-190.19888</v>
      </c>
      <c r="C1931" s="25">
        <v>1.3653154000000001</v>
      </c>
      <c r="D1931" s="26">
        <v>8.8077761000000004E-2</v>
      </c>
      <c r="F1931" s="18">
        <f t="shared" si="82"/>
        <v>6.726909316120496</v>
      </c>
      <c r="G1931" s="12">
        <f t="shared" si="83"/>
        <v>46.380181691312529</v>
      </c>
    </row>
    <row r="1932" spans="1:7" x14ac:dyDescent="0.25">
      <c r="A1932" s="24">
        <v>55.893554999999999</v>
      </c>
      <c r="B1932" s="23">
        <v>-190.27361999999999</v>
      </c>
      <c r="C1932" s="25">
        <v>1.3652674</v>
      </c>
      <c r="D1932" s="26">
        <v>8.8089518000000006E-2</v>
      </c>
      <c r="F1932" s="18">
        <f t="shared" si="82"/>
        <v>6.7295527028864264</v>
      </c>
      <c r="G1932" s="12">
        <f t="shared" si="83"/>
        <v>46.398407112932304</v>
      </c>
    </row>
    <row r="1933" spans="1:7" x14ac:dyDescent="0.25">
      <c r="A1933" s="24">
        <v>55.993164</v>
      </c>
      <c r="B1933" s="23">
        <v>-190.38486</v>
      </c>
      <c r="C1933" s="25">
        <v>1.3651085999999999</v>
      </c>
      <c r="D1933" s="26">
        <v>8.8086918E-2</v>
      </c>
      <c r="F1933" s="18">
        <f t="shared" si="82"/>
        <v>6.7334870130796585</v>
      </c>
      <c r="G1933" s="12">
        <f t="shared" si="83"/>
        <v>46.425533095016647</v>
      </c>
    </row>
    <row r="1934" spans="1:7" x14ac:dyDescent="0.25">
      <c r="A1934" s="24">
        <v>56.092773000000001</v>
      </c>
      <c r="B1934" s="23">
        <v>-190.48831000000001</v>
      </c>
      <c r="C1934" s="25">
        <v>1.3650727</v>
      </c>
      <c r="D1934" s="26">
        <v>8.7818078999999993E-2</v>
      </c>
      <c r="F1934" s="18">
        <f t="shared" si="82"/>
        <v>6.7371458083825155</v>
      </c>
      <c r="G1934" s="12">
        <f t="shared" si="83"/>
        <v>46.450759478031976</v>
      </c>
    </row>
    <row r="1935" spans="1:7" x14ac:dyDescent="0.25">
      <c r="A1935" s="24">
        <v>56.192383</v>
      </c>
      <c r="B1935" s="23">
        <v>-190.59904</v>
      </c>
      <c r="C1935" s="25">
        <v>1.365005</v>
      </c>
      <c r="D1935" s="26">
        <v>9.0037011E-2</v>
      </c>
      <c r="F1935" s="18">
        <f t="shared" si="82"/>
        <v>6.7410620810155297</v>
      </c>
      <c r="G1935" s="12">
        <f t="shared" si="83"/>
        <v>46.47776109612078</v>
      </c>
    </row>
    <row r="1936" spans="1:7" x14ac:dyDescent="0.25">
      <c r="A1936" s="24">
        <v>56.291992</v>
      </c>
      <c r="B1936" s="23">
        <v>-190.68617</v>
      </c>
      <c r="C1936" s="25">
        <v>1.3649100999999999</v>
      </c>
      <c r="D1936" s="26">
        <v>8.9323222999999993E-2</v>
      </c>
      <c r="F1936" s="18">
        <f t="shared" si="82"/>
        <v>6.7441436743914407</v>
      </c>
      <c r="G1936" s="12">
        <f t="shared" si="83"/>
        <v>46.49900783127908</v>
      </c>
    </row>
    <row r="1937" spans="1:7" x14ac:dyDescent="0.25">
      <c r="A1937" s="24">
        <v>56.391601999999999</v>
      </c>
      <c r="B1937" s="23">
        <v>-190.78319999999999</v>
      </c>
      <c r="C1937" s="25">
        <v>1.3649777999999999</v>
      </c>
      <c r="D1937" s="26">
        <v>8.7180785999999996E-2</v>
      </c>
      <c r="F1937" s="18">
        <f t="shared" si="82"/>
        <v>6.7475754086421524</v>
      </c>
      <c r="G1937" s="12">
        <f t="shared" si="83"/>
        <v>46.522668691056523</v>
      </c>
    </row>
    <row r="1938" spans="1:7" x14ac:dyDescent="0.25">
      <c r="A1938" s="24">
        <v>56.491211</v>
      </c>
      <c r="B1938" s="23">
        <v>-190.87871000000001</v>
      </c>
      <c r="C1938" s="25">
        <v>1.3648802</v>
      </c>
      <c r="D1938" s="26">
        <v>8.8232539999999998E-2</v>
      </c>
      <c r="F1938" s="18">
        <f t="shared" si="82"/>
        <v>6.7509533838898657</v>
      </c>
      <c r="G1938" s="12">
        <f t="shared" si="83"/>
        <v>46.545958897357096</v>
      </c>
    </row>
    <row r="1939" spans="1:7" x14ac:dyDescent="0.25">
      <c r="A1939" s="24">
        <v>56.590820000000001</v>
      </c>
      <c r="B1939" s="23">
        <v>-190.98245</v>
      </c>
      <c r="C1939" s="25">
        <v>1.3647205</v>
      </c>
      <c r="D1939" s="26">
        <v>8.7292373000000006E-2</v>
      </c>
      <c r="F1939" s="18">
        <f t="shared" si="82"/>
        <v>6.7546224358446105</v>
      </c>
      <c r="G1939" s="12">
        <f t="shared" si="83"/>
        <v>46.571255997154196</v>
      </c>
    </row>
    <row r="1940" spans="1:7" x14ac:dyDescent="0.25">
      <c r="A1940" s="24">
        <v>56.690429999999999</v>
      </c>
      <c r="B1940" s="23">
        <v>-191.0652</v>
      </c>
      <c r="C1940" s="25">
        <v>1.3646288</v>
      </c>
      <c r="D1940" s="26">
        <v>8.8072895999999998E-2</v>
      </c>
      <c r="F1940" s="18">
        <f t="shared" si="82"/>
        <v>6.7575491184092451</v>
      </c>
      <c r="G1940" s="12">
        <f t="shared" si="83"/>
        <v>46.591434665056738</v>
      </c>
    </row>
    <row r="1941" spans="1:7" x14ac:dyDescent="0.25">
      <c r="A1941" s="24">
        <v>56.790039</v>
      </c>
      <c r="B1941" s="23">
        <v>-191.1705</v>
      </c>
      <c r="C1941" s="25">
        <v>1.3646554</v>
      </c>
      <c r="D1941" s="26">
        <v>8.7807759999999999E-2</v>
      </c>
      <c r="F1941" s="18">
        <f t="shared" si="82"/>
        <v>6.7612733440775949</v>
      </c>
      <c r="G1941" s="12">
        <f t="shared" si="83"/>
        <v>46.617112172369588</v>
      </c>
    </row>
    <row r="1942" spans="1:7" x14ac:dyDescent="0.25">
      <c r="A1942" s="24">
        <v>56.889648000000001</v>
      </c>
      <c r="B1942" s="23">
        <v>-191.26938000000001</v>
      </c>
      <c r="C1942" s="25">
        <v>1.364592</v>
      </c>
      <c r="D1942" s="26">
        <v>8.7278581999999993E-2</v>
      </c>
      <c r="F1942" s="18">
        <f t="shared" si="82"/>
        <v>6.7647705086938013</v>
      </c>
      <c r="G1942" s="12">
        <f t="shared" si="83"/>
        <v>46.641224156444565</v>
      </c>
    </row>
    <row r="1943" spans="1:7" x14ac:dyDescent="0.25">
      <c r="A1943" s="24">
        <v>56.989258</v>
      </c>
      <c r="B1943" s="23">
        <v>-191.38300000000001</v>
      </c>
      <c r="C1943" s="25">
        <v>1.3644413</v>
      </c>
      <c r="D1943" s="26">
        <v>8.7758340000000004E-2</v>
      </c>
      <c r="F1943" s="18">
        <f t="shared" si="82"/>
        <v>6.7687889941680464</v>
      </c>
      <c r="G1943" s="12">
        <f t="shared" si="83"/>
        <v>46.668930503841388</v>
      </c>
    </row>
    <row r="1944" spans="1:7" x14ac:dyDescent="0.25">
      <c r="A1944" s="24">
        <v>57.088867</v>
      </c>
      <c r="B1944" s="23">
        <v>-191.47408999999999</v>
      </c>
      <c r="C1944" s="25">
        <v>1.3644862</v>
      </c>
      <c r="D1944" s="26">
        <v>8.7559044000000003E-2</v>
      </c>
      <c r="F1944" s="18">
        <f t="shared" si="82"/>
        <v>6.7720106438938767</v>
      </c>
      <c r="G1944" s="12">
        <f t="shared" si="83"/>
        <v>46.691142888847338</v>
      </c>
    </row>
    <row r="1945" spans="1:7" x14ac:dyDescent="0.25">
      <c r="A1945" s="24">
        <v>57.188476999999999</v>
      </c>
      <c r="B1945" s="23">
        <v>-191.55972</v>
      </c>
      <c r="C1945" s="25">
        <v>1.3643301000000001</v>
      </c>
      <c r="D1945" s="26">
        <v>8.8079236000000005E-2</v>
      </c>
      <c r="F1945" s="18">
        <f t="shared" si="82"/>
        <v>6.7750391856220897</v>
      </c>
      <c r="G1945" s="12">
        <f t="shared" si="83"/>
        <v>46.712023847548188</v>
      </c>
    </row>
    <row r="1946" spans="1:7" x14ac:dyDescent="0.25">
      <c r="A1946" s="24">
        <v>57.288086</v>
      </c>
      <c r="B1946" s="23">
        <v>-191.66991999999999</v>
      </c>
      <c r="C1946" s="25">
        <v>1.3643092000000001</v>
      </c>
      <c r="D1946" s="26">
        <v>8.7909728000000006E-2</v>
      </c>
      <c r="F1946" s="18">
        <f t="shared" si="82"/>
        <v>6.7789367133395846</v>
      </c>
      <c r="G1946" s="12">
        <f t="shared" si="83"/>
        <v>46.738896224622025</v>
      </c>
    </row>
    <row r="1947" spans="1:7" x14ac:dyDescent="0.25">
      <c r="A1947" s="24">
        <v>57.387695000000001</v>
      </c>
      <c r="B1947" s="23">
        <v>-191.77005</v>
      </c>
      <c r="C1947" s="25">
        <v>1.3642297999999999</v>
      </c>
      <c r="D1947" s="26">
        <v>8.7739944E-2</v>
      </c>
      <c r="F1947" s="18">
        <f t="shared" si="82"/>
        <v>6.7824780876622057</v>
      </c>
      <c r="G1947" s="12">
        <f t="shared" si="83"/>
        <v>46.763313022411538</v>
      </c>
    </row>
    <row r="1948" spans="1:7" x14ac:dyDescent="0.25">
      <c r="A1948" s="24">
        <v>57.487304999999999</v>
      </c>
      <c r="B1948" s="23">
        <v>-191.86035000000001</v>
      </c>
      <c r="C1948" s="25">
        <v>1.3640882000000001</v>
      </c>
      <c r="D1948" s="26">
        <v>8.8335857000000004E-2</v>
      </c>
      <c r="F1948" s="18">
        <f t="shared" ref="F1948:F2011" si="84" xml:space="preserve"> -B1948 / A_6x12_in2</f>
        <v>6.7856717968535829</v>
      </c>
      <c r="G1948" s="12">
        <f t="shared" ref="G1948:G2011" si="85" xml:space="preserve"> -B1948 * kip_to_N / A_6x12_mm2</f>
        <v>46.785332765149903</v>
      </c>
    </row>
    <row r="1949" spans="1:7" x14ac:dyDescent="0.25">
      <c r="A1949" s="24">
        <v>57.586914</v>
      </c>
      <c r="B1949" s="23">
        <v>-191.96095</v>
      </c>
      <c r="C1949" s="25">
        <v>1.3640006</v>
      </c>
      <c r="D1949" s="26">
        <v>8.8084108999999994E-2</v>
      </c>
      <c r="F1949" s="18">
        <f t="shared" si="84"/>
        <v>6.7892297940258146</v>
      </c>
      <c r="G1949" s="12">
        <f t="shared" si="85"/>
        <v>46.809864172896084</v>
      </c>
    </row>
    <row r="1950" spans="1:7" x14ac:dyDescent="0.25">
      <c r="A1950" s="24">
        <v>57.686523000000001</v>
      </c>
      <c r="B1950" s="23">
        <v>-192.04826</v>
      </c>
      <c r="C1950" s="25">
        <v>1.363993</v>
      </c>
      <c r="D1950" s="26">
        <v>8.8026881000000001E-2</v>
      </c>
      <c r="F1950" s="18">
        <f t="shared" si="84"/>
        <v>6.7923177535994492</v>
      </c>
      <c r="G1950" s="12">
        <f t="shared" si="85"/>
        <v>46.831154801229268</v>
      </c>
    </row>
    <row r="1951" spans="1:7" x14ac:dyDescent="0.25">
      <c r="A1951" s="24">
        <v>57.786133</v>
      </c>
      <c r="B1951" s="23">
        <v>-192.1429</v>
      </c>
      <c r="C1951" s="25">
        <v>1.363982</v>
      </c>
      <c r="D1951" s="26">
        <v>8.7944074999999997E-2</v>
      </c>
      <c r="F1951" s="18">
        <f t="shared" si="84"/>
        <v>6.7956649588914972</v>
      </c>
      <c r="G1951" s="12">
        <f t="shared" si="85"/>
        <v>46.854232857184513</v>
      </c>
    </row>
    <row r="1952" spans="1:7" x14ac:dyDescent="0.25">
      <c r="A1952" s="24">
        <v>57.885742</v>
      </c>
      <c r="B1952" s="23">
        <v>-192.23692</v>
      </c>
      <c r="C1952" s="25">
        <v>1.3639357999999999</v>
      </c>
      <c r="D1952" s="26">
        <v>8.7714507999999997E-2</v>
      </c>
      <c r="F1952" s="18">
        <f t="shared" si="84"/>
        <v>6.7989902361691641</v>
      </c>
      <c r="G1952" s="12">
        <f t="shared" si="85"/>
        <v>46.877159725537354</v>
      </c>
    </row>
    <row r="1953" spans="1:7" x14ac:dyDescent="0.25">
      <c r="A1953" s="24">
        <v>57.985351999999999</v>
      </c>
      <c r="B1953" s="23">
        <v>-192.35723999999999</v>
      </c>
      <c r="C1953" s="25">
        <v>1.3637362</v>
      </c>
      <c r="D1953" s="26">
        <v>8.7859593E-2</v>
      </c>
      <c r="F1953" s="18">
        <f t="shared" si="84"/>
        <v>6.8032456856697898</v>
      </c>
      <c r="G1953" s="12">
        <f t="shared" si="85"/>
        <v>46.906499874444116</v>
      </c>
    </row>
    <row r="1954" spans="1:7" x14ac:dyDescent="0.25">
      <c r="A1954" s="24">
        <v>58.084961</v>
      </c>
      <c r="B1954" s="23">
        <v>-192.46352999999999</v>
      </c>
      <c r="C1954" s="25">
        <v>1.3637697</v>
      </c>
      <c r="D1954" s="26">
        <v>8.8061645999999993E-2</v>
      </c>
      <c r="F1954" s="18">
        <f t="shared" si="84"/>
        <v>6.8070049254256197</v>
      </c>
      <c r="G1954" s="12">
        <f t="shared" si="85"/>
        <v>46.932418794218876</v>
      </c>
    </row>
    <row r="1955" spans="1:7" x14ac:dyDescent="0.25">
      <c r="A1955" s="24">
        <v>58.184570000000001</v>
      </c>
      <c r="B1955" s="23">
        <v>-192.57822999999999</v>
      </c>
      <c r="C1955" s="25">
        <v>1.3637045999999999</v>
      </c>
      <c r="D1955" s="26">
        <v>8.8076979E-2</v>
      </c>
      <c r="F1955" s="18">
        <f t="shared" si="84"/>
        <v>6.8110616080862068</v>
      </c>
      <c r="G1955" s="12">
        <f t="shared" si="85"/>
        <v>46.960388500665061</v>
      </c>
    </row>
    <row r="1956" spans="1:7" x14ac:dyDescent="0.25">
      <c r="A1956" s="24">
        <v>58.284179999999999</v>
      </c>
      <c r="B1956" s="23">
        <v>-192.63883999999999</v>
      </c>
      <c r="C1956" s="25">
        <v>1.3635965999999999</v>
      </c>
      <c r="D1956" s="26">
        <v>8.7959804000000003E-2</v>
      </c>
      <c r="F1956" s="18">
        <f t="shared" si="84"/>
        <v>6.8132052483308287</v>
      </c>
      <c r="G1956" s="12">
        <f t="shared" si="85"/>
        <v>46.975168308055679</v>
      </c>
    </row>
    <row r="1957" spans="1:7" x14ac:dyDescent="0.25">
      <c r="A1957" s="24">
        <v>58.383789</v>
      </c>
      <c r="B1957" s="23">
        <v>-192.75304</v>
      </c>
      <c r="C1957" s="25">
        <v>1.3635600999999999</v>
      </c>
      <c r="D1957" s="26">
        <v>8.7963842E-2</v>
      </c>
      <c r="F1957" s="18">
        <f t="shared" si="84"/>
        <v>6.8172442471088504</v>
      </c>
      <c r="G1957" s="12">
        <f t="shared" si="85"/>
        <v>47.00301608901605</v>
      </c>
    </row>
    <row r="1958" spans="1:7" x14ac:dyDescent="0.25">
      <c r="A1958" s="24">
        <v>58.483398000000001</v>
      </c>
      <c r="B1958" s="23">
        <v>-192.85641000000001</v>
      </c>
      <c r="C1958" s="25">
        <v>1.3634473</v>
      </c>
      <c r="D1958" s="26">
        <v>8.8032253000000005E-2</v>
      </c>
      <c r="F1958" s="18">
        <f t="shared" si="84"/>
        <v>6.8209002129904972</v>
      </c>
      <c r="G1958" s="12">
        <f t="shared" si="85"/>
        <v>47.028222963953645</v>
      </c>
    </row>
    <row r="1959" spans="1:7" x14ac:dyDescent="0.25">
      <c r="A1959" s="24">
        <v>58.583008</v>
      </c>
      <c r="B1959" s="23">
        <v>-192.95957999999999</v>
      </c>
      <c r="C1959" s="25">
        <v>1.3633052000000001</v>
      </c>
      <c r="D1959" s="26">
        <v>8.8301784999999994E-2</v>
      </c>
      <c r="F1959" s="18">
        <f t="shared" si="84"/>
        <v>6.8245491053191163</v>
      </c>
      <c r="G1959" s="12">
        <f t="shared" si="85"/>
        <v>47.053381068696908</v>
      </c>
    </row>
    <row r="1960" spans="1:7" x14ac:dyDescent="0.25">
      <c r="A1960" s="24">
        <v>58.682617</v>
      </c>
      <c r="B1960" s="23">
        <v>-193.02260000000001</v>
      </c>
      <c r="C1960" s="25">
        <v>1.3633862999999999</v>
      </c>
      <c r="D1960" s="26">
        <v>8.8313750999999996E-2</v>
      </c>
      <c r="F1960" s="18">
        <f t="shared" si="84"/>
        <v>6.826777981877707</v>
      </c>
      <c r="G1960" s="12">
        <f t="shared" si="85"/>
        <v>47.068748556929165</v>
      </c>
    </row>
    <row r="1961" spans="1:7" x14ac:dyDescent="0.25">
      <c r="A1961" s="24">
        <v>58.782226999999999</v>
      </c>
      <c r="B1961" s="23">
        <v>-193.14639</v>
      </c>
      <c r="C1961" s="25">
        <v>1.3631972000000001</v>
      </c>
      <c r="D1961" s="26">
        <v>8.8283083999999998E-2</v>
      </c>
      <c r="F1961" s="18">
        <f t="shared" si="84"/>
        <v>6.8311561575233384</v>
      </c>
      <c r="G1961" s="12">
        <f t="shared" si="85"/>
        <v>47.098934868707481</v>
      </c>
    </row>
    <row r="1962" spans="1:7" x14ac:dyDescent="0.25">
      <c r="A1962" s="24">
        <v>58.881836</v>
      </c>
      <c r="B1962" s="23">
        <v>-193.23593</v>
      </c>
      <c r="C1962" s="25">
        <v>1.3632236</v>
      </c>
      <c r="D1962" s="26">
        <v>8.8165685999999993E-2</v>
      </c>
      <c r="F1962" s="18">
        <f t="shared" si="84"/>
        <v>6.8343229872132154</v>
      </c>
      <c r="G1962" s="12">
        <f t="shared" si="85"/>
        <v>47.120769284707407</v>
      </c>
    </row>
    <row r="1963" spans="1:7" x14ac:dyDescent="0.25">
      <c r="A1963" s="24">
        <v>58.981445000000001</v>
      </c>
      <c r="B1963" s="23">
        <v>-193.34468000000001</v>
      </c>
      <c r="C1963" s="25">
        <v>1.3631203999999999</v>
      </c>
      <c r="D1963" s="26">
        <v>8.7965614999999997E-2</v>
      </c>
      <c r="F1963" s="18">
        <f t="shared" si="84"/>
        <v>6.8381692316712703</v>
      </c>
      <c r="G1963" s="12">
        <f t="shared" si="85"/>
        <v>47.147288077872389</v>
      </c>
    </row>
    <row r="1964" spans="1:7" x14ac:dyDescent="0.25">
      <c r="A1964" s="24">
        <v>59.081054999999999</v>
      </c>
      <c r="B1964" s="23">
        <v>-193.44119000000001</v>
      </c>
      <c r="C1964" s="25">
        <v>1.3630742</v>
      </c>
      <c r="D1964" s="26">
        <v>8.8152817999999994E-2</v>
      </c>
      <c r="F1964" s="18">
        <f t="shared" si="84"/>
        <v>6.8415825746841143</v>
      </c>
      <c r="G1964" s="12">
        <f t="shared" si="85"/>
        <v>47.17082213514459</v>
      </c>
    </row>
    <row r="1965" spans="1:7" x14ac:dyDescent="0.25">
      <c r="A1965" s="24">
        <v>59.180664</v>
      </c>
      <c r="B1965" s="23">
        <v>-193.52846</v>
      </c>
      <c r="C1965" s="25">
        <v>1.3629526999999999</v>
      </c>
      <c r="D1965" s="26">
        <v>8.7903417999999997E-2</v>
      </c>
      <c r="F1965" s="18">
        <f t="shared" si="84"/>
        <v>6.8446691195471425</v>
      </c>
      <c r="G1965" s="12">
        <f t="shared" si="85"/>
        <v>47.19210300943891</v>
      </c>
    </row>
    <row r="1966" spans="1:7" x14ac:dyDescent="0.25">
      <c r="A1966" s="24">
        <v>59.280273000000001</v>
      </c>
      <c r="B1966" s="23">
        <v>-193.63508999999999</v>
      </c>
      <c r="C1966" s="25">
        <v>1.3630255</v>
      </c>
      <c r="D1966" s="26">
        <v>8.8185228000000004E-2</v>
      </c>
      <c r="F1966" s="18">
        <f t="shared" si="84"/>
        <v>6.8484403843431183</v>
      </c>
      <c r="G1966" s="12">
        <f t="shared" si="85"/>
        <v>47.218104838544029</v>
      </c>
    </row>
    <row r="1967" spans="1:7" x14ac:dyDescent="0.25">
      <c r="A1967" s="24">
        <v>59.379883</v>
      </c>
      <c r="B1967" s="23">
        <v>-193.74726999999999</v>
      </c>
      <c r="C1967" s="25">
        <v>1.3627625000000001</v>
      </c>
      <c r="D1967" s="26">
        <v>8.8010705999999994E-2</v>
      </c>
      <c r="F1967" s="18">
        <f t="shared" si="84"/>
        <v>6.8524079402355733</v>
      </c>
      <c r="G1967" s="12">
        <f t="shared" si="85"/>
        <v>47.245460040541701</v>
      </c>
    </row>
    <row r="1968" spans="1:7" x14ac:dyDescent="0.25">
      <c r="A1968" s="24">
        <v>59.479492</v>
      </c>
      <c r="B1968" s="23">
        <v>-193.85439</v>
      </c>
      <c r="C1968" s="25">
        <v>1.3627370999999999</v>
      </c>
      <c r="D1968" s="26">
        <v>8.8048509999999997E-2</v>
      </c>
      <c r="F1968" s="18">
        <f t="shared" si="84"/>
        <v>6.8561965352364629</v>
      </c>
      <c r="G1968" s="12">
        <f t="shared" si="85"/>
        <v>47.271581356622917</v>
      </c>
    </row>
    <row r="1969" spans="1:7" x14ac:dyDescent="0.25">
      <c r="A1969" s="24">
        <v>59.579101999999999</v>
      </c>
      <c r="B1969" s="23">
        <v>-193.93462</v>
      </c>
      <c r="C1969" s="25">
        <v>1.3627285</v>
      </c>
      <c r="D1969" s="26">
        <v>8.8010326E-2</v>
      </c>
      <c r="F1969" s="18">
        <f t="shared" si="84"/>
        <v>6.8590340910329664</v>
      </c>
      <c r="G1969" s="12">
        <f t="shared" si="85"/>
        <v>47.291145520076952</v>
      </c>
    </row>
    <row r="1970" spans="1:7" x14ac:dyDescent="0.25">
      <c r="A1970" s="24">
        <v>59.678711</v>
      </c>
      <c r="B1970" s="23">
        <v>-194.04677000000001</v>
      </c>
      <c r="C1970" s="25">
        <v>1.3626248999999999</v>
      </c>
      <c r="D1970" s="26">
        <v>8.8137828000000001E-2</v>
      </c>
      <c r="F1970" s="18">
        <f t="shared" si="84"/>
        <v>6.8630005858924683</v>
      </c>
      <c r="G1970" s="12">
        <f t="shared" si="85"/>
        <v>47.318493406545478</v>
      </c>
    </row>
    <row r="1971" spans="1:7" x14ac:dyDescent="0.25">
      <c r="A1971" s="24">
        <v>59.778320000000001</v>
      </c>
      <c r="B1971" s="23">
        <v>-194.11723000000001</v>
      </c>
      <c r="C1971" s="25">
        <v>1.3625821</v>
      </c>
      <c r="D1971" s="26">
        <v>8.8077575000000005E-2</v>
      </c>
      <c r="F1971" s="18">
        <f t="shared" si="84"/>
        <v>6.8654925986236357</v>
      </c>
      <c r="G1971" s="12">
        <f t="shared" si="85"/>
        <v>47.335675146006665</v>
      </c>
    </row>
    <row r="1972" spans="1:7" x14ac:dyDescent="0.25">
      <c r="A1972" s="24">
        <v>59.877929999999999</v>
      </c>
      <c r="B1972" s="23">
        <v>-194.25366</v>
      </c>
      <c r="C1972" s="25">
        <v>1.3624073999999999</v>
      </c>
      <c r="D1972" s="26">
        <v>8.7952322999999999E-2</v>
      </c>
      <c r="F1972" s="18">
        <f t="shared" si="84"/>
        <v>6.8703178228205299</v>
      </c>
      <c r="G1972" s="12">
        <f t="shared" si="85"/>
        <v>47.36894373406642</v>
      </c>
    </row>
    <row r="1973" spans="1:7" x14ac:dyDescent="0.25">
      <c r="A1973" s="24">
        <v>59.977539</v>
      </c>
      <c r="B1973" s="23">
        <v>-194.35388</v>
      </c>
      <c r="C1973" s="25">
        <v>1.3624109</v>
      </c>
      <c r="D1973" s="26">
        <v>8.8506363000000005E-2</v>
      </c>
      <c r="F1973" s="18">
        <f t="shared" si="84"/>
        <v>6.8738623802420129</v>
      </c>
      <c r="G1973" s="12">
        <f t="shared" si="85"/>
        <v>47.393382478443371</v>
      </c>
    </row>
    <row r="1974" spans="1:7" x14ac:dyDescent="0.25">
      <c r="A1974" s="24">
        <v>60.077148000000001</v>
      </c>
      <c r="B1974" s="23">
        <v>-194.42334</v>
      </c>
      <c r="C1974" s="25">
        <v>1.3624353</v>
      </c>
      <c r="D1974" s="26">
        <v>8.8182591000000005E-2</v>
      </c>
      <c r="F1974" s="18">
        <f t="shared" si="84"/>
        <v>6.8763190252080486</v>
      </c>
      <c r="G1974" s="12">
        <f t="shared" si="85"/>
        <v>47.410320366932929</v>
      </c>
    </row>
    <row r="1975" spans="1:7" x14ac:dyDescent="0.25">
      <c r="A1975" s="24">
        <v>60.176758</v>
      </c>
      <c r="B1975" s="23">
        <v>-194.51499999999999</v>
      </c>
      <c r="C1975" s="25">
        <v>1.3623843</v>
      </c>
      <c r="D1975" s="26">
        <v>8.8328525000000005E-2</v>
      </c>
      <c r="F1975" s="18">
        <f t="shared" si="84"/>
        <v>6.8795608345600048</v>
      </c>
      <c r="G1975" s="12">
        <f t="shared" si="85"/>
        <v>47.43267174699271</v>
      </c>
    </row>
    <row r="1976" spans="1:7" x14ac:dyDescent="0.25">
      <c r="A1976" s="24">
        <v>60.276367</v>
      </c>
      <c r="B1976" s="23">
        <v>-194.62952999999999</v>
      </c>
      <c r="C1976" s="25">
        <v>1.3621074</v>
      </c>
      <c r="D1976" s="26">
        <v>8.8148654000000007E-2</v>
      </c>
      <c r="F1976" s="18">
        <f t="shared" si="84"/>
        <v>6.8836115047005189</v>
      </c>
      <c r="G1976" s="12">
        <f t="shared" si="85"/>
        <v>47.460599998773723</v>
      </c>
    </row>
    <row r="1977" spans="1:7" x14ac:dyDescent="0.25">
      <c r="A1977" s="24">
        <v>60.375976999999999</v>
      </c>
      <c r="B1977" s="23">
        <v>-194.71428</v>
      </c>
      <c r="C1977" s="25">
        <v>1.3621112</v>
      </c>
      <c r="D1977" s="26">
        <v>8.8126688999999994E-2</v>
      </c>
      <c r="F1977" s="18">
        <f t="shared" si="84"/>
        <v>6.8866089227954168</v>
      </c>
      <c r="G1977" s="12">
        <f t="shared" si="85"/>
        <v>47.481266368619536</v>
      </c>
    </row>
    <row r="1978" spans="1:7" x14ac:dyDescent="0.25">
      <c r="A1978" s="24">
        <v>60.475586</v>
      </c>
      <c r="B1978" s="23">
        <v>-194.81573</v>
      </c>
      <c r="C1978" s="25">
        <v>1.3620802000000001</v>
      </c>
      <c r="D1978" s="26">
        <v>8.8064044999999994E-2</v>
      </c>
      <c r="F1978" s="18">
        <f t="shared" si="84"/>
        <v>6.8901969825680105</v>
      </c>
      <c r="G1978" s="12">
        <f t="shared" si="85"/>
        <v>47.506005049691595</v>
      </c>
    </row>
    <row r="1979" spans="1:7" x14ac:dyDescent="0.25">
      <c r="A1979" s="24">
        <v>60.575195000000001</v>
      </c>
      <c r="B1979" s="23">
        <v>-194.93204</v>
      </c>
      <c r="C1979" s="25">
        <v>1.3620216000000001</v>
      </c>
      <c r="D1979" s="26">
        <v>8.8068939999999998E-2</v>
      </c>
      <c r="F1979" s="18">
        <f t="shared" si="84"/>
        <v>6.8943106073304596</v>
      </c>
      <c r="G1979" s="12">
        <f t="shared" si="85"/>
        <v>47.534367356202111</v>
      </c>
    </row>
    <row r="1980" spans="1:7" x14ac:dyDescent="0.25">
      <c r="A1980" s="24">
        <v>60.674804999999999</v>
      </c>
      <c r="B1980" s="23">
        <v>-195.02080000000001</v>
      </c>
      <c r="C1980" s="25">
        <v>1.3619759</v>
      </c>
      <c r="D1980" s="26">
        <v>8.8053434999999999E-2</v>
      </c>
      <c r="F1980" s="18">
        <f t="shared" si="84"/>
        <v>6.8974498501635342</v>
      </c>
      <c r="G1980" s="12">
        <f t="shared" si="85"/>
        <v>47.556011568444163</v>
      </c>
    </row>
    <row r="1981" spans="1:7" x14ac:dyDescent="0.25">
      <c r="A1981" s="24">
        <v>60.774414</v>
      </c>
      <c r="B1981" s="23">
        <v>-195.13482999999999</v>
      </c>
      <c r="C1981" s="25">
        <v>1.3618250000000001</v>
      </c>
      <c r="D1981" s="26">
        <v>8.8034398999999999E-2</v>
      </c>
      <c r="F1981" s="18">
        <f t="shared" si="84"/>
        <v>6.9014828364214829</v>
      </c>
      <c r="G1981" s="12">
        <f t="shared" si="85"/>
        <v>47.583817894739362</v>
      </c>
    </row>
    <row r="1982" spans="1:7" x14ac:dyDescent="0.25">
      <c r="A1982" s="24">
        <v>60.874023000000001</v>
      </c>
      <c r="B1982" s="23">
        <v>-195.22467</v>
      </c>
      <c r="C1982" s="25">
        <v>1.3616439</v>
      </c>
      <c r="D1982" s="26">
        <v>8.8133967999999993E-2</v>
      </c>
      <c r="F1982" s="18">
        <f t="shared" si="84"/>
        <v>6.9046602764408993</v>
      </c>
      <c r="G1982" s="12">
        <f t="shared" si="85"/>
        <v>47.605725466030776</v>
      </c>
    </row>
    <row r="1983" spans="1:7" x14ac:dyDescent="0.25">
      <c r="A1983" s="24">
        <v>60.973633</v>
      </c>
      <c r="B1983" s="23">
        <v>-195.31885</v>
      </c>
      <c r="C1983" s="25">
        <v>1.3617672999999999</v>
      </c>
      <c r="D1983" s="26">
        <v>8.8078565999999997E-2</v>
      </c>
      <c r="F1983" s="18">
        <f t="shared" si="84"/>
        <v>6.9079912125609875</v>
      </c>
      <c r="G1983" s="12">
        <f t="shared" si="85"/>
        <v>47.628691350539071</v>
      </c>
    </row>
    <row r="1984" spans="1:7" x14ac:dyDescent="0.25">
      <c r="A1984" s="24">
        <v>61.073242</v>
      </c>
      <c r="B1984" s="23">
        <v>-195.42775</v>
      </c>
      <c r="C1984" s="25">
        <v>1.3616394999999999</v>
      </c>
      <c r="D1984" s="26">
        <v>8.8078878999999999E-2</v>
      </c>
      <c r="F1984" s="18">
        <f t="shared" si="84"/>
        <v>6.9118427621838112</v>
      </c>
      <c r="G1984" s="12">
        <f t="shared" si="85"/>
        <v>47.655246721349791</v>
      </c>
    </row>
    <row r="1985" spans="1:7" x14ac:dyDescent="0.25">
      <c r="A1985" s="24">
        <v>61.172851999999999</v>
      </c>
      <c r="B1985" s="23">
        <v>-195.52584999999999</v>
      </c>
      <c r="C1985" s="25">
        <v>1.3615624</v>
      </c>
      <c r="D1985" s="26">
        <v>8.8109188000000005E-2</v>
      </c>
      <c r="F1985" s="18">
        <f t="shared" si="84"/>
        <v>6.9153123399432141</v>
      </c>
      <c r="G1985" s="12">
        <f t="shared" si="85"/>
        <v>47.679168501666886</v>
      </c>
    </row>
    <row r="1986" spans="1:7" x14ac:dyDescent="0.25">
      <c r="A1986" s="24">
        <v>61.272461</v>
      </c>
      <c r="B1986" s="23">
        <v>-195.60885999999999</v>
      </c>
      <c r="C1986" s="25">
        <v>1.3615166999999999</v>
      </c>
      <c r="D1986" s="26">
        <v>8.8041723000000002E-2</v>
      </c>
      <c r="F1986" s="18">
        <f t="shared" si="84"/>
        <v>6.9182482181267826</v>
      </c>
      <c r="G1986" s="12">
        <f t="shared" si="85"/>
        <v>47.69941057082206</v>
      </c>
    </row>
    <row r="1987" spans="1:7" x14ac:dyDescent="0.25">
      <c r="A1987" s="24">
        <v>61.372070000000001</v>
      </c>
      <c r="B1987" s="23">
        <v>-195.70186000000001</v>
      </c>
      <c r="C1987" s="25">
        <v>1.3614657999999999</v>
      </c>
      <c r="D1987" s="26">
        <v>8.8113843999999997E-2</v>
      </c>
      <c r="F1987" s="18">
        <f t="shared" si="84"/>
        <v>6.9215374202840154</v>
      </c>
      <c r="G1987" s="12">
        <f t="shared" si="85"/>
        <v>47.722088711183837</v>
      </c>
    </row>
    <row r="1988" spans="1:7" x14ac:dyDescent="0.25">
      <c r="A1988" s="24">
        <v>61.471679999999999</v>
      </c>
      <c r="B1988" s="23">
        <v>-195.80623</v>
      </c>
      <c r="C1988" s="25">
        <v>1.3613116999999999</v>
      </c>
      <c r="D1988" s="26">
        <v>8.8118485999999996E-2</v>
      </c>
      <c r="F1988" s="18">
        <f t="shared" si="84"/>
        <v>6.9252287539307931</v>
      </c>
      <c r="G1988" s="12">
        <f t="shared" si="85"/>
        <v>47.74753943709306</v>
      </c>
    </row>
    <row r="1989" spans="1:7" x14ac:dyDescent="0.25">
      <c r="A1989" s="24">
        <v>61.571289</v>
      </c>
      <c r="B1989" s="23">
        <v>-195.92671000000001</v>
      </c>
      <c r="C1989" s="25">
        <v>1.3613112000000001</v>
      </c>
      <c r="D1989" s="26">
        <v>8.8079995999999994E-2</v>
      </c>
      <c r="F1989" s="18">
        <f t="shared" si="84"/>
        <v>6.929489862273841</v>
      </c>
      <c r="G1989" s="12">
        <f t="shared" si="85"/>
        <v>47.776918602155291</v>
      </c>
    </row>
    <row r="1990" spans="1:7" x14ac:dyDescent="0.25">
      <c r="A1990" s="24">
        <v>61.670898000000001</v>
      </c>
      <c r="B1990" s="23">
        <v>-196.00918999999999</v>
      </c>
      <c r="C1990" s="25">
        <v>1.3612769</v>
      </c>
      <c r="D1990" s="26">
        <v>8.8107071999999995E-2</v>
      </c>
      <c r="F1990" s="18">
        <f t="shared" si="84"/>
        <v>6.9324069955418892</v>
      </c>
      <c r="G1990" s="12">
        <f t="shared" si="85"/>
        <v>47.797031430295483</v>
      </c>
    </row>
    <row r="1991" spans="1:7" x14ac:dyDescent="0.25">
      <c r="A1991" s="24">
        <v>61.770508</v>
      </c>
      <c r="B1991" s="23">
        <v>-196.12139999999999</v>
      </c>
      <c r="C1991" s="25">
        <v>1.3610823999999999</v>
      </c>
      <c r="D1991" s="26">
        <v>8.8116511999999994E-2</v>
      </c>
      <c r="F1991" s="18">
        <f t="shared" si="84"/>
        <v>6.9363756124672982</v>
      </c>
      <c r="G1991" s="12">
        <f t="shared" si="85"/>
        <v>47.824393947822308</v>
      </c>
    </row>
    <row r="1992" spans="1:7" x14ac:dyDescent="0.25">
      <c r="A1992" s="24">
        <v>61.870117</v>
      </c>
      <c r="B1992" s="23">
        <v>-196.19031000000001</v>
      </c>
      <c r="C1992" s="25">
        <v>1.3610724999999999</v>
      </c>
      <c r="D1992" s="26">
        <v>8.8073849999999995E-2</v>
      </c>
      <c r="F1992" s="18">
        <f t="shared" si="84"/>
        <v>6.9388128051625131</v>
      </c>
      <c r="G1992" s="12">
        <f t="shared" si="85"/>
        <v>47.841197718277471</v>
      </c>
    </row>
    <row r="1993" spans="1:7" x14ac:dyDescent="0.25">
      <c r="A1993" s="24">
        <v>61.969726999999999</v>
      </c>
      <c r="B1993" s="23">
        <v>-196.29062999999999</v>
      </c>
      <c r="C1993" s="25">
        <v>1.3610040999999999</v>
      </c>
      <c r="D1993" s="26">
        <v>8.8069863999999998E-2</v>
      </c>
      <c r="F1993" s="18">
        <f t="shared" si="84"/>
        <v>6.9423608993605077</v>
      </c>
      <c r="G1993" s="12">
        <f t="shared" si="85"/>
        <v>47.865660847751592</v>
      </c>
    </row>
    <row r="1994" spans="1:7" x14ac:dyDescent="0.25">
      <c r="A1994" s="24">
        <v>62.069336</v>
      </c>
      <c r="B1994" s="23">
        <v>-196.40038999999999</v>
      </c>
      <c r="C1994" s="25">
        <v>1.3609093000000001</v>
      </c>
      <c r="D1994" s="26">
        <v>8.8060371999999998E-2</v>
      </c>
      <c r="F1994" s="18">
        <f t="shared" si="84"/>
        <v>6.9462428652613442</v>
      </c>
      <c r="G1994" s="12">
        <f t="shared" si="85"/>
        <v>47.892425930397913</v>
      </c>
    </row>
    <row r="1995" spans="1:7" x14ac:dyDescent="0.25">
      <c r="A1995" s="24">
        <v>62.168945000000001</v>
      </c>
      <c r="B1995" s="23">
        <v>-196.48119</v>
      </c>
      <c r="C1995" s="25">
        <v>1.3608042</v>
      </c>
      <c r="D1995" s="26">
        <v>8.8047788000000002E-2</v>
      </c>
      <c r="F1995" s="18">
        <f t="shared" si="84"/>
        <v>6.9491005806839725</v>
      </c>
      <c r="G1995" s="12">
        <f t="shared" si="85"/>
        <v>47.912129088905779</v>
      </c>
    </row>
    <row r="1996" spans="1:7" x14ac:dyDescent="0.25">
      <c r="A1996" s="24">
        <v>62.268554999999999</v>
      </c>
      <c r="B1996" s="23">
        <v>-196.57929999999999</v>
      </c>
      <c r="C1996" s="25">
        <v>1.3608817</v>
      </c>
      <c r="D1996" s="26">
        <v>8.8072702000000003E-2</v>
      </c>
      <c r="F1996" s="18">
        <f t="shared" si="84"/>
        <v>6.9525705121210271</v>
      </c>
      <c r="G1996" s="12">
        <f t="shared" si="85"/>
        <v>47.936053307732585</v>
      </c>
    </row>
    <row r="1997" spans="1:7" x14ac:dyDescent="0.25">
      <c r="A1997" s="24">
        <v>62.368164</v>
      </c>
      <c r="B1997" s="23">
        <v>-196.70694</v>
      </c>
      <c r="C1997" s="25">
        <v>1.3607134999999999</v>
      </c>
      <c r="D1997" s="26">
        <v>8.8123552999999993E-2</v>
      </c>
      <c r="F1997" s="18">
        <f t="shared" si="84"/>
        <v>6.9570848536624164</v>
      </c>
      <c r="G1997" s="12">
        <f t="shared" si="85"/>
        <v>47.967178445751692</v>
      </c>
    </row>
    <row r="1998" spans="1:7" x14ac:dyDescent="0.25">
      <c r="A1998" s="24">
        <v>62.467773000000001</v>
      </c>
      <c r="B1998" s="23">
        <v>-196.79288</v>
      </c>
      <c r="C1998" s="25">
        <v>1.3605547</v>
      </c>
      <c r="D1998" s="26">
        <v>8.7961495000000001E-2</v>
      </c>
      <c r="F1998" s="18">
        <f t="shared" si="84"/>
        <v>6.9601243593978195</v>
      </c>
      <c r="G1998" s="12">
        <f t="shared" si="85"/>
        <v>47.988134998253742</v>
      </c>
    </row>
    <row r="1999" spans="1:7" x14ac:dyDescent="0.25">
      <c r="A1999" s="24">
        <v>62.567383</v>
      </c>
      <c r="B1999" s="23">
        <v>-196.89914999999999</v>
      </c>
      <c r="C1999" s="25">
        <v>1.3604817</v>
      </c>
      <c r="D1999" s="26">
        <v>8.8176406999999998E-2</v>
      </c>
      <c r="F1999" s="18">
        <f t="shared" si="84"/>
        <v>6.9638828917983471</v>
      </c>
      <c r="G1999" s="12">
        <f t="shared" si="85"/>
        <v>48.014049041009073</v>
      </c>
    </row>
    <row r="2000" spans="1:7" x14ac:dyDescent="0.25">
      <c r="A2000" s="24">
        <v>62.666992</v>
      </c>
      <c r="B2000" s="23">
        <v>-196.99564000000001</v>
      </c>
      <c r="C2000" s="25">
        <v>1.3604658000000001</v>
      </c>
      <c r="D2000" s="26">
        <v>8.8146931999999997E-2</v>
      </c>
      <c r="F2000" s="18">
        <f t="shared" si="84"/>
        <v>6.9672955274558896</v>
      </c>
      <c r="G2000" s="12">
        <f t="shared" si="85"/>
        <v>48.037578221261853</v>
      </c>
    </row>
    <row r="2001" spans="1:7" x14ac:dyDescent="0.25">
      <c r="A2001" s="24">
        <v>62.766601999999999</v>
      </c>
      <c r="B2001" s="23">
        <v>-197.10104000000001</v>
      </c>
      <c r="C2001" s="25">
        <v>1.3605318</v>
      </c>
      <c r="D2001" s="26">
        <v>8.7858163000000003E-2</v>
      </c>
      <c r="F2001" s="18">
        <f t="shared" si="84"/>
        <v>6.9710232899007529</v>
      </c>
      <c r="G2001" s="12">
        <f t="shared" si="85"/>
        <v>48.063280113671858</v>
      </c>
    </row>
    <row r="2002" spans="1:7" x14ac:dyDescent="0.25">
      <c r="A2002" s="24">
        <v>62.866211</v>
      </c>
      <c r="B2002" s="23">
        <v>-197.19727</v>
      </c>
      <c r="C2002" s="25">
        <v>1.3603883000000001</v>
      </c>
      <c r="D2002" s="26">
        <v>8.8184461000000006E-2</v>
      </c>
      <c r="F2002" s="18">
        <f t="shared" si="84"/>
        <v>6.9744267299393599</v>
      </c>
      <c r="G2002" s="12">
        <f t="shared" si="85"/>
        <v>48.086745892671999</v>
      </c>
    </row>
    <row r="2003" spans="1:7" x14ac:dyDescent="0.25">
      <c r="A2003" s="24">
        <v>62.965820000000001</v>
      </c>
      <c r="B2003" s="23">
        <v>-197.28322</v>
      </c>
      <c r="C2003" s="25">
        <v>1.3602432</v>
      </c>
      <c r="D2003" s="26">
        <v>8.8018394999999999E-2</v>
      </c>
      <c r="F2003" s="18">
        <f t="shared" si="84"/>
        <v>6.9774665893524155</v>
      </c>
      <c r="G2003" s="12">
        <f t="shared" si="85"/>
        <v>48.107704883683766</v>
      </c>
    </row>
    <row r="2004" spans="1:7" x14ac:dyDescent="0.25">
      <c r="A2004" s="24">
        <v>63.065429999999999</v>
      </c>
      <c r="B2004" s="23">
        <v>-197.3844</v>
      </c>
      <c r="C2004" s="25">
        <v>1.3601612999999999</v>
      </c>
      <c r="D2004" s="26">
        <v>8.8252649000000002E-2</v>
      </c>
      <c r="F2004" s="18">
        <f t="shared" si="84"/>
        <v>6.9810450998284237</v>
      </c>
      <c r="G2004" s="12">
        <f t="shared" si="85"/>
        <v>48.132377724993489</v>
      </c>
    </row>
    <row r="2005" spans="1:7" x14ac:dyDescent="0.25">
      <c r="A2005" s="24">
        <v>63.165039</v>
      </c>
      <c r="B2005" s="23">
        <v>-197.48240999999999</v>
      </c>
      <c r="C2005" s="25">
        <v>1.3601951999999999</v>
      </c>
      <c r="D2005" s="26">
        <v>8.8040604999999994E-2</v>
      </c>
      <c r="F2005" s="18">
        <f t="shared" si="84"/>
        <v>6.9845114944889648</v>
      </c>
      <c r="G2005" s="12">
        <f t="shared" si="85"/>
        <v>48.156277558723133</v>
      </c>
    </row>
    <row r="2006" spans="1:7" x14ac:dyDescent="0.25">
      <c r="A2006" s="24">
        <v>63.264648000000001</v>
      </c>
      <c r="B2006" s="23">
        <v>-197.58052000000001</v>
      </c>
      <c r="C2006" s="25">
        <v>1.3600436</v>
      </c>
      <c r="D2006" s="26">
        <v>8.8147059E-2</v>
      </c>
      <c r="F2006" s="18">
        <f t="shared" si="84"/>
        <v>6.9879814259260202</v>
      </c>
      <c r="G2006" s="12">
        <f t="shared" si="85"/>
        <v>48.180201777549954</v>
      </c>
    </row>
    <row r="2007" spans="1:7" x14ac:dyDescent="0.25">
      <c r="A2007" s="24">
        <v>63.364258</v>
      </c>
      <c r="B2007" s="23">
        <v>-197.69098</v>
      </c>
      <c r="C2007" s="25">
        <v>1.3600155</v>
      </c>
      <c r="D2007" s="26">
        <v>8.7979682000000003E-2</v>
      </c>
      <c r="F2007" s="18">
        <f t="shared" si="84"/>
        <v>6.9918881492624489</v>
      </c>
      <c r="G2007" s="12">
        <f t="shared" si="85"/>
        <v>48.207137555876415</v>
      </c>
    </row>
    <row r="2008" spans="1:7" x14ac:dyDescent="0.25">
      <c r="A2008" s="24">
        <v>63.463867</v>
      </c>
      <c r="B2008" s="23">
        <v>-197.77751000000001</v>
      </c>
      <c r="C2008" s="25">
        <v>1.3599323999999999</v>
      </c>
      <c r="D2008" s="26">
        <v>8.8076018000000006E-2</v>
      </c>
      <c r="F2008" s="18">
        <f t="shared" si="84"/>
        <v>6.9949485219792811</v>
      </c>
      <c r="G2008" s="12">
        <f t="shared" si="85"/>
        <v>48.228237980451738</v>
      </c>
    </row>
    <row r="2009" spans="1:7" x14ac:dyDescent="0.25">
      <c r="A2009" s="24">
        <v>63.563476999999999</v>
      </c>
      <c r="B2009" s="23">
        <v>-197.88300000000001</v>
      </c>
      <c r="C2009" s="25">
        <v>1.3598055</v>
      </c>
      <c r="D2009" s="26">
        <v>8.7996601999999993E-2</v>
      </c>
      <c r="F2009" s="18">
        <f t="shared" si="84"/>
        <v>6.9986794675230062</v>
      </c>
      <c r="G2009" s="12">
        <f t="shared" si="85"/>
        <v>48.253961819449195</v>
      </c>
    </row>
    <row r="2010" spans="1:7" x14ac:dyDescent="0.25">
      <c r="A2010" s="24">
        <v>63.663086</v>
      </c>
      <c r="B2010" s="23">
        <v>-197.98901000000001</v>
      </c>
      <c r="C2010" s="25">
        <v>1.3597466</v>
      </c>
      <c r="D2010" s="26">
        <v>8.8056504999999993E-2</v>
      </c>
      <c r="F2010" s="18">
        <f t="shared" si="84"/>
        <v>7.0024288043045999</v>
      </c>
      <c r="G2010" s="12">
        <f t="shared" si="85"/>
        <v>48.279812460951895</v>
      </c>
    </row>
    <row r="2011" spans="1:7" x14ac:dyDescent="0.25">
      <c r="A2011" s="24">
        <v>63.762695000000001</v>
      </c>
      <c r="B2011" s="23">
        <v>-198.07132999999999</v>
      </c>
      <c r="C2011" s="25">
        <v>1.3596946000000001</v>
      </c>
      <c r="D2011" s="26">
        <v>8.8027812999999996E-2</v>
      </c>
      <c r="F2011" s="18">
        <f t="shared" si="84"/>
        <v>7.0053402787302268</v>
      </c>
      <c r="G2011" s="12">
        <f t="shared" si="85"/>
        <v>48.299886272936632</v>
      </c>
    </row>
    <row r="2012" spans="1:7" x14ac:dyDescent="0.25">
      <c r="A2012" s="24">
        <v>63.862304999999999</v>
      </c>
      <c r="B2012" s="23">
        <v>-198.18355</v>
      </c>
      <c r="C2012" s="25">
        <v>1.3596305</v>
      </c>
      <c r="D2012" s="26">
        <v>8.8090382999999994E-2</v>
      </c>
      <c r="F2012" s="18">
        <f t="shared" ref="F2012:F2075" si="86" xml:space="preserve"> -B2012 / A_6x12_in2</f>
        <v>7.0093092493332874</v>
      </c>
      <c r="G2012" s="12">
        <f t="shared" ref="G2012:G2075" si="87" xml:space="preserve"> -B2012 * kip_to_N / A_6x12_mm2</f>
        <v>48.327251228973175</v>
      </c>
    </row>
    <row r="2013" spans="1:7" x14ac:dyDescent="0.25">
      <c r="A2013" s="24">
        <v>63.961914</v>
      </c>
      <c r="B2013" s="23">
        <v>-198.27887999999999</v>
      </c>
      <c r="C2013" s="25">
        <v>1.3596201000000001</v>
      </c>
      <c r="D2013" s="26">
        <v>8.7988584999999994E-2</v>
      </c>
      <c r="F2013" s="18">
        <f t="shared" si="86"/>
        <v>7.012680858383276</v>
      </c>
      <c r="G2013" s="12">
        <f t="shared" si="87"/>
        <v>48.35049754209885</v>
      </c>
    </row>
    <row r="2014" spans="1:7" x14ac:dyDescent="0.25">
      <c r="A2014" s="24">
        <v>64.061522999999994</v>
      </c>
      <c r="B2014" s="23">
        <v>-198.36127999999999</v>
      </c>
      <c r="C2014" s="25">
        <v>1.3594803</v>
      </c>
      <c r="D2014" s="26">
        <v>8.8092170999999997E-2</v>
      </c>
      <c r="F2014" s="18">
        <f t="shared" si="86"/>
        <v>7.0155951622301149</v>
      </c>
      <c r="G2014" s="12">
        <f t="shared" si="87"/>
        <v>48.370590862161329</v>
      </c>
    </row>
    <row r="2015" spans="1:7" x14ac:dyDescent="0.25">
      <c r="A2015" s="24">
        <v>64.161133000000007</v>
      </c>
      <c r="B2015" s="23">
        <v>-198.47313</v>
      </c>
      <c r="C2015" s="25">
        <v>1.3594294</v>
      </c>
      <c r="D2015" s="26">
        <v>8.8086313999999999E-2</v>
      </c>
      <c r="F2015" s="18">
        <f t="shared" si="86"/>
        <v>7.0195510467600766</v>
      </c>
      <c r="G2015" s="12">
        <f t="shared" si="87"/>
        <v>48.397865593338366</v>
      </c>
    </row>
    <row r="2016" spans="1:7" x14ac:dyDescent="0.25">
      <c r="A2016" s="24">
        <v>64.260741999999993</v>
      </c>
      <c r="B2016" s="23">
        <v>-198.56023999999999</v>
      </c>
      <c r="C2016" s="25">
        <v>1.3592807</v>
      </c>
      <c r="D2016" s="26">
        <v>8.8039442999999995E-2</v>
      </c>
      <c r="F2016" s="18">
        <f t="shared" si="86"/>
        <v>7.0226319327806843</v>
      </c>
      <c r="G2016" s="12">
        <f t="shared" si="87"/>
        <v>48.419107451477224</v>
      </c>
    </row>
    <row r="2017" spans="1:7" x14ac:dyDescent="0.25">
      <c r="A2017" s="24">
        <v>64.360352000000006</v>
      </c>
      <c r="B2017" s="23">
        <v>-198.67655999999999</v>
      </c>
      <c r="C2017" s="25">
        <v>1.3592161</v>
      </c>
      <c r="D2017" s="26">
        <v>8.8053434999999999E-2</v>
      </c>
      <c r="F2017" s="18">
        <f t="shared" si="86"/>
        <v>7.0267459112207842</v>
      </c>
      <c r="G2017" s="12">
        <f t="shared" si="87"/>
        <v>48.447472196497458</v>
      </c>
    </row>
    <row r="2018" spans="1:7" x14ac:dyDescent="0.25">
      <c r="A2018" s="24">
        <v>64.459961000000007</v>
      </c>
      <c r="B2018" s="23">
        <v>-198.75040000000001</v>
      </c>
      <c r="C2018" s="25">
        <v>1.3591464</v>
      </c>
      <c r="D2018" s="26">
        <v>8.8094181999999993E-2</v>
      </c>
      <c r="F2018" s="18">
        <f t="shared" si="86"/>
        <v>7.0293574669980972</v>
      </c>
      <c r="G2018" s="12">
        <f t="shared" si="87"/>
        <v>48.465478152242767</v>
      </c>
    </row>
    <row r="2019" spans="1:7" x14ac:dyDescent="0.25">
      <c r="A2019" s="24">
        <v>64.559569999999994</v>
      </c>
      <c r="B2019" s="23">
        <v>-198.85278</v>
      </c>
      <c r="C2019" s="25">
        <v>1.3590796999999999</v>
      </c>
      <c r="D2019" s="26">
        <v>8.8053159000000006E-2</v>
      </c>
      <c r="F2019" s="18">
        <f t="shared" si="86"/>
        <v>7.032978418792263</v>
      </c>
      <c r="G2019" s="12">
        <f t="shared" si="87"/>
        <v>48.490443614718444</v>
      </c>
    </row>
    <row r="2020" spans="1:7" x14ac:dyDescent="0.25">
      <c r="A2020" s="24">
        <v>64.659180000000006</v>
      </c>
      <c r="B2020" s="23">
        <v>-198.93906999999999</v>
      </c>
      <c r="C2020" s="25">
        <v>1.3591673</v>
      </c>
      <c r="D2020" s="26">
        <v>8.8086373999999995E-2</v>
      </c>
      <c r="F2020" s="18">
        <f t="shared" si="86"/>
        <v>7.0360303032454627</v>
      </c>
      <c r="G2020" s="12">
        <f t="shared" si="87"/>
        <v>48.511485515060564</v>
      </c>
    </row>
    <row r="2021" spans="1:7" x14ac:dyDescent="0.25">
      <c r="A2021" s="24">
        <v>64.758788999999993</v>
      </c>
      <c r="B2021" s="23">
        <v>-199.07015999999999</v>
      </c>
      <c r="C2021" s="25">
        <v>1.3590819000000001</v>
      </c>
      <c r="D2021" s="26">
        <v>8.8045946999999999E-2</v>
      </c>
      <c r="F2021" s="18">
        <f t="shared" si="86"/>
        <v>7.0406666635765554</v>
      </c>
      <c r="G2021" s="12">
        <f t="shared" si="87"/>
        <v>48.543451938931803</v>
      </c>
    </row>
    <row r="2022" spans="1:7" x14ac:dyDescent="0.25">
      <c r="A2022" s="24">
        <v>64.858397999999994</v>
      </c>
      <c r="B2022" s="23">
        <v>-199.18953999999999</v>
      </c>
      <c r="C2022" s="25">
        <v>1.3588707</v>
      </c>
      <c r="D2022" s="26">
        <v>8.8045529999999997E-2</v>
      </c>
      <c r="F2022" s="18">
        <f t="shared" si="86"/>
        <v>7.0448888673779582</v>
      </c>
      <c r="G2022" s="12">
        <f t="shared" si="87"/>
        <v>48.572562867925228</v>
      </c>
    </row>
    <row r="2023" spans="1:7" x14ac:dyDescent="0.25">
      <c r="A2023" s="24">
        <v>64.958008000000007</v>
      </c>
      <c r="B2023" s="23">
        <v>-199.26403999999999</v>
      </c>
      <c r="C2023" s="25">
        <v>1.3588389999999999</v>
      </c>
      <c r="D2023" s="26">
        <v>8.8085435000000004E-2</v>
      </c>
      <c r="F2023" s="18">
        <f t="shared" si="86"/>
        <v>7.047523765880257</v>
      </c>
      <c r="G2023" s="12">
        <f t="shared" si="87"/>
        <v>48.590729765311806</v>
      </c>
    </row>
    <row r="2024" spans="1:7" x14ac:dyDescent="0.25">
      <c r="A2024" s="24">
        <v>65.057616999999993</v>
      </c>
      <c r="B2024" s="23">
        <v>-199.35114999999999</v>
      </c>
      <c r="C2024" s="25">
        <v>1.3587989</v>
      </c>
      <c r="D2024" s="26">
        <v>8.8041879000000003E-2</v>
      </c>
      <c r="F2024" s="18">
        <f t="shared" si="86"/>
        <v>7.0506046519008647</v>
      </c>
      <c r="G2024" s="12">
        <f t="shared" si="87"/>
        <v>48.611971623450664</v>
      </c>
    </row>
    <row r="2025" spans="1:7" x14ac:dyDescent="0.25">
      <c r="A2025" s="24">
        <v>65.157227000000006</v>
      </c>
      <c r="B2025" s="23">
        <v>-199.45074</v>
      </c>
      <c r="C2025" s="25">
        <v>1.3586807000000001</v>
      </c>
      <c r="D2025" s="26">
        <v>8.8128075E-2</v>
      </c>
      <c r="F2025" s="18">
        <f t="shared" si="86"/>
        <v>7.054126927630314</v>
      </c>
      <c r="G2025" s="12">
        <f t="shared" si="87"/>
        <v>48.636256741715492</v>
      </c>
    </row>
    <row r="2026" spans="1:7" x14ac:dyDescent="0.25">
      <c r="A2026" s="24">
        <v>65.256836000000007</v>
      </c>
      <c r="B2026" s="23">
        <v>-199.53605999999999</v>
      </c>
      <c r="C2026" s="25">
        <v>1.3585056</v>
      </c>
      <c r="D2026" s="26">
        <v>8.8044703000000002E-2</v>
      </c>
      <c r="F2026" s="18">
        <f t="shared" si="86"/>
        <v>7.057144505351336</v>
      </c>
      <c r="G2026" s="12">
        <f t="shared" si="87"/>
        <v>48.657062106615129</v>
      </c>
    </row>
    <row r="2027" spans="1:7" x14ac:dyDescent="0.25">
      <c r="A2027" s="24">
        <v>65.356444999999994</v>
      </c>
      <c r="B2027" s="23">
        <v>-199.66431</v>
      </c>
      <c r="C2027" s="25">
        <v>1.3584887000000001</v>
      </c>
      <c r="D2027" s="26">
        <v>8.8151573999999996E-2</v>
      </c>
      <c r="F2027" s="18">
        <f t="shared" si="86"/>
        <v>7.0616804212294557</v>
      </c>
      <c r="G2027" s="12">
        <f t="shared" si="87"/>
        <v>48.688335993726938</v>
      </c>
    </row>
    <row r="2028" spans="1:7" x14ac:dyDescent="0.25">
      <c r="A2028" s="24">
        <v>65.456055000000006</v>
      </c>
      <c r="B2028" s="23">
        <v>-199.75746000000001</v>
      </c>
      <c r="C2028" s="25">
        <v>1.3583708999999999</v>
      </c>
      <c r="D2028" s="26">
        <v>8.8076159000000001E-2</v>
      </c>
      <c r="F2028" s="18">
        <f t="shared" si="86"/>
        <v>7.0649749285514583</v>
      </c>
      <c r="G2028" s="12">
        <f t="shared" si="87"/>
        <v>48.711050711734451</v>
      </c>
    </row>
    <row r="2029" spans="1:7" x14ac:dyDescent="0.25">
      <c r="A2029" s="24">
        <v>65.555663999999993</v>
      </c>
      <c r="B2029" s="23">
        <v>-199.85401999999999</v>
      </c>
      <c r="C2029" s="25">
        <v>1.3583506000000001</v>
      </c>
      <c r="D2029" s="26">
        <v>8.8089957999999996E-2</v>
      </c>
      <c r="F2029" s="18">
        <f t="shared" si="86"/>
        <v>7.0683900399525585</v>
      </c>
      <c r="G2029" s="12">
        <f t="shared" si="87"/>
        <v>48.734596961555233</v>
      </c>
    </row>
    <row r="2030" spans="1:7" x14ac:dyDescent="0.25">
      <c r="A2030" s="24">
        <v>65.655272999999994</v>
      </c>
      <c r="B2030" s="23">
        <v>-199.94647000000001</v>
      </c>
      <c r="C2030" s="25">
        <v>1.3583103000000001</v>
      </c>
      <c r="D2030" s="26">
        <v>8.8027902000000005E-2</v>
      </c>
      <c r="F2030" s="18">
        <f t="shared" si="86"/>
        <v>7.0716597898389688</v>
      </c>
      <c r="G2030" s="12">
        <f t="shared" si="87"/>
        <v>48.757140983882614</v>
      </c>
    </row>
    <row r="2031" spans="1:7" x14ac:dyDescent="0.25">
      <c r="A2031" s="24">
        <v>65.754883000000007</v>
      </c>
      <c r="B2031" s="23">
        <v>-200.03827999999999</v>
      </c>
      <c r="C2031" s="25">
        <v>1.3582057999999999</v>
      </c>
      <c r="D2031" s="26">
        <v>8.8030375999999994E-2</v>
      </c>
      <c r="F2031" s="18">
        <f t="shared" si="86"/>
        <v>7.0749069043556938</v>
      </c>
      <c r="G2031" s="12">
        <f t="shared" si="87"/>
        <v>48.77952894158814</v>
      </c>
    </row>
    <row r="2032" spans="1:7" x14ac:dyDescent="0.25">
      <c r="A2032" s="24">
        <v>65.854491999999993</v>
      </c>
      <c r="B2032" s="23">
        <v>-200.1268</v>
      </c>
      <c r="C2032" s="25">
        <v>1.35816</v>
      </c>
      <c r="D2032" s="26">
        <v>8.8043979999999994E-2</v>
      </c>
      <c r="F2032" s="18">
        <f t="shared" si="86"/>
        <v>7.0780376589251377</v>
      </c>
      <c r="G2032" s="12">
        <f t="shared" si="87"/>
        <v>48.801114629597002</v>
      </c>
    </row>
    <row r="2033" spans="1:7" x14ac:dyDescent="0.25">
      <c r="A2033" s="24">
        <v>65.954102000000006</v>
      </c>
      <c r="B2033" s="23">
        <v>-200.22931</v>
      </c>
      <c r="C2033" s="25">
        <v>1.3581139</v>
      </c>
      <c r="D2033" s="26">
        <v>8.8069654999999997E-2</v>
      </c>
      <c r="F2033" s="18">
        <f t="shared" si="86"/>
        <v>7.081663208528771</v>
      </c>
      <c r="G2033" s="12">
        <f t="shared" si="87"/>
        <v>48.826111792699002</v>
      </c>
    </row>
    <row r="2034" spans="1:7" x14ac:dyDescent="0.25">
      <c r="A2034" s="24">
        <v>66.053711000000007</v>
      </c>
      <c r="B2034" s="23">
        <v>-200.33611999999999</v>
      </c>
      <c r="C2034" s="25">
        <v>1.358004</v>
      </c>
      <c r="D2034" s="26">
        <v>8.8056691000000006E-2</v>
      </c>
      <c r="F2034" s="18">
        <f t="shared" si="86"/>
        <v>7.0854408395224704</v>
      </c>
      <c r="G2034" s="12">
        <f t="shared" si="87"/>
        <v>48.852157514979005</v>
      </c>
    </row>
    <row r="2035" spans="1:7" x14ac:dyDescent="0.25">
      <c r="A2035" s="24">
        <v>66.153319999999994</v>
      </c>
      <c r="B2035" s="23">
        <v>-200.42558</v>
      </c>
      <c r="C2035" s="25">
        <v>1.3579395999999999</v>
      </c>
      <c r="D2035" s="26">
        <v>8.8126047999999998E-2</v>
      </c>
      <c r="F2035" s="18">
        <f t="shared" si="86"/>
        <v>7.0886048397911372</v>
      </c>
      <c r="G2035" s="12">
        <f t="shared" si="87"/>
        <v>48.873972422901204</v>
      </c>
    </row>
    <row r="2036" spans="1:7" x14ac:dyDescent="0.25">
      <c r="A2036" s="24">
        <v>66.252930000000006</v>
      </c>
      <c r="B2036" s="23">
        <v>-200.55170000000001</v>
      </c>
      <c r="C2036" s="25">
        <v>1.3578484</v>
      </c>
      <c r="D2036" s="26">
        <v>8.8097692000000005E-2</v>
      </c>
      <c r="F2036" s="18">
        <f t="shared" si="86"/>
        <v>7.0930654223295262</v>
      </c>
      <c r="G2036" s="12">
        <f t="shared" si="87"/>
        <v>48.904726907443433</v>
      </c>
    </row>
    <row r="2037" spans="1:7" x14ac:dyDescent="0.25">
      <c r="A2037" s="24">
        <v>66.352538999999993</v>
      </c>
      <c r="B2037" s="23">
        <v>-200.63708</v>
      </c>
      <c r="C2037" s="25">
        <v>1.3577853</v>
      </c>
      <c r="D2037" s="26">
        <v>8.8085040000000003E-2</v>
      </c>
      <c r="F2037" s="18">
        <f t="shared" si="86"/>
        <v>7.096085122116456</v>
      </c>
      <c r="G2037" s="12">
        <f t="shared" si="87"/>
        <v>48.925546903401361</v>
      </c>
    </row>
    <row r="2038" spans="1:7" x14ac:dyDescent="0.25">
      <c r="A2038" s="24">
        <v>66.452147999999994</v>
      </c>
      <c r="B2038" s="23">
        <v>-200.73528999999999</v>
      </c>
      <c r="C2038" s="25">
        <v>1.3576756999999999</v>
      </c>
      <c r="D2038" s="26">
        <v>8.8118449000000001E-2</v>
      </c>
      <c r="F2038" s="18">
        <f t="shared" si="86"/>
        <v>7.099558590330024</v>
      </c>
      <c r="G2038" s="12">
        <f t="shared" si="87"/>
        <v>48.949495507325338</v>
      </c>
    </row>
    <row r="2039" spans="1:7" x14ac:dyDescent="0.25">
      <c r="A2039" s="24">
        <v>66.551758000000007</v>
      </c>
      <c r="B2039" s="23">
        <v>-200.82521</v>
      </c>
      <c r="C2039" s="25">
        <v>1.3575782000000001</v>
      </c>
      <c r="D2039" s="26">
        <v>8.8002704000000001E-2</v>
      </c>
      <c r="F2039" s="18">
        <f t="shared" si="86"/>
        <v>7.1027388597706516</v>
      </c>
      <c r="G2039" s="12">
        <f t="shared" si="87"/>
        <v>48.971422586694487</v>
      </c>
    </row>
    <row r="2040" spans="1:7" x14ac:dyDescent="0.25">
      <c r="A2040" s="24">
        <v>66.651366999999993</v>
      </c>
      <c r="B2040" s="23">
        <v>-200.92784</v>
      </c>
      <c r="C2040" s="25">
        <v>1.3576074</v>
      </c>
      <c r="D2040" s="26">
        <v>8.8104233000000004E-2</v>
      </c>
      <c r="F2040" s="18">
        <f t="shared" si="86"/>
        <v>7.1063686535061006</v>
      </c>
      <c r="G2040" s="12">
        <f t="shared" si="87"/>
        <v>48.996449011913079</v>
      </c>
    </row>
    <row r="2041" spans="1:7" x14ac:dyDescent="0.25">
      <c r="A2041" s="24">
        <v>66.750977000000006</v>
      </c>
      <c r="B2041" s="23">
        <v>-201.02676</v>
      </c>
      <c r="C2041" s="25">
        <v>1.3576006</v>
      </c>
      <c r="D2041" s="26">
        <v>8.8019341000000001E-2</v>
      </c>
      <c r="F2041" s="18">
        <f t="shared" si="86"/>
        <v>7.1098672328329116</v>
      </c>
      <c r="G2041" s="12">
        <f t="shared" si="87"/>
        <v>49.020570750026913</v>
      </c>
    </row>
    <row r="2042" spans="1:7" x14ac:dyDescent="0.25">
      <c r="A2042" s="24">
        <v>66.850586000000007</v>
      </c>
      <c r="B2042" s="23">
        <v>-201.14116000000001</v>
      </c>
      <c r="C2042" s="25">
        <v>1.35745</v>
      </c>
      <c r="D2042" s="26">
        <v>8.8074527999999999E-2</v>
      </c>
      <c r="F2042" s="18">
        <f t="shared" si="86"/>
        <v>7.1139133051639591</v>
      </c>
      <c r="G2042" s="12">
        <f t="shared" si="87"/>
        <v>49.048467301181617</v>
      </c>
    </row>
    <row r="2043" spans="1:7" x14ac:dyDescent="0.25">
      <c r="A2043" s="24">
        <v>66.950194999999994</v>
      </c>
      <c r="B2043" s="23">
        <v>-201.22264000000001</v>
      </c>
      <c r="C2043" s="25">
        <v>1.3573557999999999</v>
      </c>
      <c r="D2043" s="26">
        <v>8.7971240000000006E-2</v>
      </c>
      <c r="F2043" s="18">
        <f t="shared" si="86"/>
        <v>7.1167950706668766</v>
      </c>
      <c r="G2043" s="12">
        <f t="shared" si="87"/>
        <v>49.068336278350188</v>
      </c>
    </row>
    <row r="2044" spans="1:7" x14ac:dyDescent="0.25">
      <c r="A2044" s="24">
        <v>67.049805000000006</v>
      </c>
      <c r="B2044" s="23">
        <v>-201.32076000000001</v>
      </c>
      <c r="C2044" s="25">
        <v>1.3570902</v>
      </c>
      <c r="D2044" s="26">
        <v>8.8053412999999997E-2</v>
      </c>
      <c r="F2044" s="18">
        <f t="shared" si="86"/>
        <v>7.1202653557815827</v>
      </c>
      <c r="G2044" s="12">
        <f t="shared" si="87"/>
        <v>49.092262935686712</v>
      </c>
    </row>
    <row r="2045" spans="1:7" x14ac:dyDescent="0.25">
      <c r="A2045" s="24">
        <v>67.149413999999993</v>
      </c>
      <c r="B2045" s="23">
        <v>-201.41808</v>
      </c>
      <c r="C2045" s="25">
        <v>1.3571713999999999</v>
      </c>
      <c r="D2045" s="26">
        <v>8.8082991999999999E-2</v>
      </c>
      <c r="F2045" s="18">
        <f t="shared" si="86"/>
        <v>7.1237073466841832</v>
      </c>
      <c r="G2045" s="12">
        <f t="shared" si="87"/>
        <v>49.11599451224594</v>
      </c>
    </row>
    <row r="2046" spans="1:7" x14ac:dyDescent="0.25">
      <c r="A2046" s="24">
        <v>67.249022999999994</v>
      </c>
      <c r="B2046" s="23">
        <v>-201.52234999999999</v>
      </c>
      <c r="C2046" s="25">
        <v>1.356976</v>
      </c>
      <c r="D2046" s="26">
        <v>8.8107332999999996E-2</v>
      </c>
      <c r="F2046" s="18">
        <f t="shared" si="86"/>
        <v>7.1273951435544474</v>
      </c>
      <c r="G2046" s="12">
        <f t="shared" si="87"/>
        <v>49.141420853058001</v>
      </c>
    </row>
    <row r="2047" spans="1:7" x14ac:dyDescent="0.25">
      <c r="A2047" s="24">
        <v>67.348633000000007</v>
      </c>
      <c r="B2047" s="23">
        <v>-201.60822999999999</v>
      </c>
      <c r="C2047" s="25">
        <v>1.3569119000000001</v>
      </c>
      <c r="D2047" s="26">
        <v>8.8135235000000006E-2</v>
      </c>
      <c r="F2047" s="18">
        <f t="shared" si="86"/>
        <v>7.1304325272239435</v>
      </c>
      <c r="G2047" s="12">
        <f t="shared" si="87"/>
        <v>49.162362774501752</v>
      </c>
    </row>
    <row r="2048" spans="1:7" x14ac:dyDescent="0.25">
      <c r="A2048" s="24">
        <v>67.448241999999993</v>
      </c>
      <c r="B2048" s="23">
        <v>-201.71979999999999</v>
      </c>
      <c r="C2048" s="25">
        <v>1.3569751000000001</v>
      </c>
      <c r="D2048" s="26">
        <v>8.8019377999999995E-2</v>
      </c>
      <c r="F2048" s="18">
        <f t="shared" si="86"/>
        <v>7.1343785087796689</v>
      </c>
      <c r="G2048" s="12">
        <f t="shared" si="87"/>
        <v>49.189569227406729</v>
      </c>
    </row>
    <row r="2049" spans="1:7" x14ac:dyDescent="0.25">
      <c r="A2049" s="24">
        <v>67.547852000000006</v>
      </c>
      <c r="B2049" s="23">
        <v>-201.81952000000001</v>
      </c>
      <c r="C2049" s="25">
        <v>1.3568339</v>
      </c>
      <c r="D2049" s="26">
        <v>8.7958515000000001E-2</v>
      </c>
      <c r="F2049" s="18">
        <f t="shared" si="86"/>
        <v>7.1379053823185856</v>
      </c>
      <c r="G2049" s="12">
        <f t="shared" si="87"/>
        <v>49.21388604629788</v>
      </c>
    </row>
    <row r="2050" spans="1:7" x14ac:dyDescent="0.25">
      <c r="A2050" s="24">
        <v>67.647461000000007</v>
      </c>
      <c r="B2050" s="23">
        <v>-201.90621999999999</v>
      </c>
      <c r="C2050" s="25">
        <v>1.3566657</v>
      </c>
      <c r="D2050" s="26">
        <v>8.8061741999999998E-2</v>
      </c>
      <c r="F2050" s="18">
        <f t="shared" si="86"/>
        <v>7.1409717675554889</v>
      </c>
      <c r="G2050" s="12">
        <f t="shared" si="87"/>
        <v>49.235027925538361</v>
      </c>
    </row>
    <row r="2051" spans="1:7" x14ac:dyDescent="0.25">
      <c r="A2051" s="24">
        <v>67.747069999999994</v>
      </c>
      <c r="B2051" s="23">
        <v>-201.99918</v>
      </c>
      <c r="C2051" s="25">
        <v>1.3566279000000001</v>
      </c>
      <c r="D2051" s="26">
        <v>8.7981232000000006E-2</v>
      </c>
      <c r="F2051" s="18">
        <f t="shared" si="86"/>
        <v>7.1442595550021162</v>
      </c>
      <c r="G2051" s="12">
        <f t="shared" si="87"/>
        <v>49.257696311861274</v>
      </c>
    </row>
    <row r="2052" spans="1:7" x14ac:dyDescent="0.25">
      <c r="A2052" s="24">
        <v>67.846680000000006</v>
      </c>
      <c r="B2052" s="23">
        <v>-202.10675000000001</v>
      </c>
      <c r="C2052" s="25">
        <v>1.3565516</v>
      </c>
      <c r="D2052" s="26">
        <v>8.7996065999999998E-2</v>
      </c>
      <c r="F2052" s="18">
        <f t="shared" si="86"/>
        <v>7.1480640654973158</v>
      </c>
      <c r="G2052" s="12">
        <f t="shared" si="87"/>
        <v>49.283927360879723</v>
      </c>
    </row>
    <row r="2053" spans="1:7" x14ac:dyDescent="0.25">
      <c r="A2053" s="24">
        <v>67.946288999999993</v>
      </c>
      <c r="B2053" s="23">
        <v>-202.21887000000001</v>
      </c>
      <c r="C2053" s="25">
        <v>1.3564821</v>
      </c>
      <c r="D2053" s="26">
        <v>8.8005997000000002E-2</v>
      </c>
      <c r="F2053" s="18">
        <f t="shared" si="86"/>
        <v>7.1520294993238629</v>
      </c>
      <c r="G2053" s="12">
        <f t="shared" si="87"/>
        <v>49.31126793181911</v>
      </c>
    </row>
    <row r="2054" spans="1:7" x14ac:dyDescent="0.25">
      <c r="A2054" s="24">
        <v>68.045897999999994</v>
      </c>
      <c r="B2054" s="23">
        <v>-202.31723</v>
      </c>
      <c r="C2054" s="25">
        <v>1.3563548000000001</v>
      </c>
      <c r="D2054" s="26">
        <v>8.8079341000000005E-2</v>
      </c>
      <c r="F2054" s="18">
        <f t="shared" si="86"/>
        <v>7.1555082727021997</v>
      </c>
      <c r="G2054" s="12">
        <f t="shared" si="87"/>
        <v>49.335253113388823</v>
      </c>
    </row>
    <row r="2055" spans="1:7" x14ac:dyDescent="0.25">
      <c r="A2055" s="24">
        <v>68.145508000000007</v>
      </c>
      <c r="B2055" s="23">
        <v>-202.42261999999999</v>
      </c>
      <c r="C2055" s="25">
        <v>1.3562692000000001</v>
      </c>
      <c r="D2055" s="26">
        <v>8.8089137999999997E-2</v>
      </c>
      <c r="F2055" s="18">
        <f t="shared" si="86"/>
        <v>7.1592356814694122</v>
      </c>
      <c r="G2055" s="12">
        <f t="shared" si="87"/>
        <v>49.360952567289111</v>
      </c>
    </row>
    <row r="2056" spans="1:7" x14ac:dyDescent="0.25">
      <c r="A2056" s="24">
        <v>68.245116999999993</v>
      </c>
      <c r="B2056" s="23">
        <v>-202.5258</v>
      </c>
      <c r="C2056" s="25">
        <v>1.356177</v>
      </c>
      <c r="D2056" s="26">
        <v>8.7990910000000006E-2</v>
      </c>
      <c r="F2056" s="18">
        <f t="shared" si="86"/>
        <v>7.1628849274756838</v>
      </c>
      <c r="G2056" s="12">
        <f t="shared" si="87"/>
        <v>49.386113110542105</v>
      </c>
    </row>
    <row r="2057" spans="1:7" x14ac:dyDescent="0.25">
      <c r="A2057" s="24">
        <v>68.344727000000006</v>
      </c>
      <c r="B2057" s="23">
        <v>-202.59021000000001</v>
      </c>
      <c r="C2057" s="25">
        <v>1.3561578999999999</v>
      </c>
      <c r="D2057" s="26">
        <v>8.8081263000000007E-2</v>
      </c>
      <c r="F2057" s="18">
        <f t="shared" si="86"/>
        <v>7.1651629652278066</v>
      </c>
      <c r="G2057" s="12">
        <f t="shared" si="87"/>
        <v>49.401819551624918</v>
      </c>
    </row>
    <row r="2058" spans="1:7" x14ac:dyDescent="0.25">
      <c r="A2058" s="24">
        <v>68.444336000000007</v>
      </c>
      <c r="B2058" s="23">
        <v>-202.68713</v>
      </c>
      <c r="C2058" s="25">
        <v>1.3559488</v>
      </c>
      <c r="D2058" s="26">
        <v>8.8086486000000006E-2</v>
      </c>
      <c r="F2058" s="18">
        <f t="shared" si="86"/>
        <v>7.1685908090243542</v>
      </c>
      <c r="G2058" s="12">
        <f t="shared" si="87"/>
        <v>49.425453587795481</v>
      </c>
    </row>
    <row r="2059" spans="1:7" x14ac:dyDescent="0.25">
      <c r="A2059" s="24">
        <v>68.543944999999994</v>
      </c>
      <c r="B2059" s="23">
        <v>-202.81783999999999</v>
      </c>
      <c r="C2059" s="25">
        <v>1.3559076000000001</v>
      </c>
      <c r="D2059" s="26">
        <v>8.8069185999999994E-2</v>
      </c>
      <c r="F2059" s="18">
        <f t="shared" si="86"/>
        <v>7.1732137296046963</v>
      </c>
      <c r="G2059" s="12">
        <f t="shared" si="87"/>
        <v>49.457327348297504</v>
      </c>
    </row>
    <row r="2060" spans="1:7" x14ac:dyDescent="0.25">
      <c r="A2060" s="24">
        <v>68.643555000000006</v>
      </c>
      <c r="B2060" s="23">
        <v>-202.88965999999999</v>
      </c>
      <c r="C2060" s="25">
        <v>1.3559128</v>
      </c>
      <c r="D2060" s="26">
        <v>8.8106371000000003E-2</v>
      </c>
      <c r="F2060" s="18">
        <f t="shared" si="86"/>
        <v>7.1757538424964427</v>
      </c>
      <c r="G2060" s="12">
        <f t="shared" si="87"/>
        <v>49.474840725080107</v>
      </c>
    </row>
    <row r="2061" spans="1:7" x14ac:dyDescent="0.25">
      <c r="A2061" s="24">
        <v>68.743163999999993</v>
      </c>
      <c r="B2061" s="23">
        <v>-202.99033</v>
      </c>
      <c r="C2061" s="25">
        <v>1.3557347</v>
      </c>
      <c r="D2061" s="26">
        <v>8.8019325999999995E-2</v>
      </c>
      <c r="F2061" s="18">
        <f t="shared" si="86"/>
        <v>7.1793143154122347</v>
      </c>
      <c r="G2061" s="12">
        <f t="shared" si="87"/>
        <v>49.499389202394305</v>
      </c>
    </row>
    <row r="2062" spans="1:7" x14ac:dyDescent="0.25">
      <c r="A2062" s="24">
        <v>68.842772999999994</v>
      </c>
      <c r="B2062" s="23">
        <v>-203.11026000000001</v>
      </c>
      <c r="C2062" s="25">
        <v>1.35571</v>
      </c>
      <c r="D2062" s="26">
        <v>8.8129938000000005E-2</v>
      </c>
      <c r="F2062" s="18">
        <f t="shared" si="86"/>
        <v>7.1835559714844592</v>
      </c>
      <c r="G2062" s="12">
        <f t="shared" si="87"/>
        <v>49.528634249422126</v>
      </c>
    </row>
    <row r="2063" spans="1:7" x14ac:dyDescent="0.25">
      <c r="A2063" s="24">
        <v>68.942383000000007</v>
      </c>
      <c r="B2063" s="23">
        <v>-203.22678999999999</v>
      </c>
      <c r="C2063" s="25">
        <v>1.3556355</v>
      </c>
      <c r="D2063" s="26">
        <v>8.8003628E-2</v>
      </c>
      <c r="F2063" s="18">
        <f t="shared" si="86"/>
        <v>7.1876773771552367</v>
      </c>
      <c r="G2063" s="12">
        <f t="shared" si="87"/>
        <v>49.557050203146396</v>
      </c>
    </row>
    <row r="2064" spans="1:7" x14ac:dyDescent="0.25">
      <c r="A2064" s="24">
        <v>69.041991999999993</v>
      </c>
      <c r="B2064" s="23">
        <v>-203.29910000000001</v>
      </c>
      <c r="C2064" s="25">
        <v>1.3554474000000001</v>
      </c>
      <c r="D2064" s="26">
        <v>8.8075124000000005E-2</v>
      </c>
      <c r="F2064" s="18">
        <f t="shared" si="86"/>
        <v>7.1902348202518986</v>
      </c>
      <c r="G2064" s="12">
        <f t="shared" si="87"/>
        <v>49.574683066905109</v>
      </c>
    </row>
    <row r="2065" spans="1:7" x14ac:dyDescent="0.25">
      <c r="A2065" s="24">
        <v>69.141602000000006</v>
      </c>
      <c r="B2065" s="23">
        <v>-203.38638</v>
      </c>
      <c r="C2065" s="25">
        <v>1.3554261999999999</v>
      </c>
      <c r="D2065" s="26">
        <v>8.8034898E-2</v>
      </c>
      <c r="F2065" s="18">
        <f t="shared" si="86"/>
        <v>7.1933217187925784</v>
      </c>
      <c r="G2065" s="12">
        <f t="shared" si="87"/>
        <v>49.595966379709147</v>
      </c>
    </row>
    <row r="2066" spans="1:7" x14ac:dyDescent="0.25">
      <c r="A2066" s="24">
        <v>69.241211000000007</v>
      </c>
      <c r="B2066" s="23">
        <v>-203.47864000000001</v>
      </c>
      <c r="C2066" s="25">
        <v>1.3554025999999999</v>
      </c>
      <c r="D2066" s="26">
        <v>8.8027693000000004E-2</v>
      </c>
      <c r="F2066" s="18">
        <f t="shared" si="86"/>
        <v>7.1965847488036134</v>
      </c>
      <c r="G2066" s="12">
        <f t="shared" si="87"/>
        <v>49.618464070351912</v>
      </c>
    </row>
    <row r="2067" spans="1:7" x14ac:dyDescent="0.25">
      <c r="A2067" s="24">
        <v>69.340819999999994</v>
      </c>
      <c r="B2067" s="23">
        <v>-203.57726</v>
      </c>
      <c r="C2067" s="25">
        <v>1.3552047</v>
      </c>
      <c r="D2067" s="26">
        <v>8.8084995999999999E-2</v>
      </c>
      <c r="F2067" s="18">
        <f t="shared" si="86"/>
        <v>7.200072717800885</v>
      </c>
      <c r="G2067" s="12">
        <f t="shared" si="87"/>
        <v>49.642512653174251</v>
      </c>
    </row>
    <row r="2068" spans="1:7" x14ac:dyDescent="0.25">
      <c r="A2068" s="24">
        <v>69.440430000000006</v>
      </c>
      <c r="B2068" s="23">
        <v>-203.69844000000001</v>
      </c>
      <c r="C2068" s="25">
        <v>1.3551331</v>
      </c>
      <c r="D2068" s="26">
        <v>8.8107668E-2</v>
      </c>
      <c r="F2068" s="18">
        <f t="shared" si="86"/>
        <v>7.2043585835795243</v>
      </c>
      <c r="G2068" s="12">
        <f t="shared" si="87"/>
        <v>49.672062513916615</v>
      </c>
    </row>
    <row r="2069" spans="1:7" x14ac:dyDescent="0.25">
      <c r="A2069" s="24">
        <v>69.540038999999993</v>
      </c>
      <c r="B2069" s="23">
        <v>-203.80385000000001</v>
      </c>
      <c r="C2069" s="25">
        <v>1.3550013999999999</v>
      </c>
      <c r="D2069" s="26">
        <v>8.8040404000000003E-2</v>
      </c>
      <c r="F2069" s="18">
        <f t="shared" si="86"/>
        <v>7.2080866997020392</v>
      </c>
      <c r="G2069" s="12">
        <f t="shared" si="87"/>
        <v>49.697766844836345</v>
      </c>
    </row>
    <row r="2070" spans="1:7" x14ac:dyDescent="0.25">
      <c r="A2070" s="24">
        <v>69.639647999999994</v>
      </c>
      <c r="B2070" s="23">
        <v>-203.88838000000001</v>
      </c>
      <c r="C2070" s="25">
        <v>1.3549734</v>
      </c>
      <c r="D2070" s="26">
        <v>8.8123053000000007E-2</v>
      </c>
      <c r="F2070" s="18">
        <f t="shared" si="86"/>
        <v>7.2110763368886079</v>
      </c>
      <c r="G2070" s="12">
        <f t="shared" si="87"/>
        <v>49.718379567468396</v>
      </c>
    </row>
    <row r="2071" spans="1:7" x14ac:dyDescent="0.25">
      <c r="A2071" s="24">
        <v>69.739258000000007</v>
      </c>
      <c r="B2071" s="23">
        <v>-203.99121</v>
      </c>
      <c r="C2071" s="25">
        <v>1.354895</v>
      </c>
      <c r="D2071" s="26">
        <v>8.8061190999999997E-2</v>
      </c>
      <c r="F2071" s="18">
        <f t="shared" si="86"/>
        <v>7.2147132041770821</v>
      </c>
      <c r="G2071" s="12">
        <f t="shared" si="87"/>
        <v>49.743454762881306</v>
      </c>
    </row>
    <row r="2072" spans="1:7" x14ac:dyDescent="0.25">
      <c r="A2072" s="24">
        <v>69.838866999999993</v>
      </c>
      <c r="B2072" s="23">
        <v>-204.08696</v>
      </c>
      <c r="C2072" s="25">
        <v>1.3547587000000001</v>
      </c>
      <c r="D2072" s="26">
        <v>8.8098988000000003E-2</v>
      </c>
      <c r="F2072" s="18">
        <f t="shared" si="86"/>
        <v>7.2180996676884268</v>
      </c>
      <c r="G2072" s="12">
        <f t="shared" si="87"/>
        <v>49.766803493415068</v>
      </c>
    </row>
    <row r="2073" spans="1:7" x14ac:dyDescent="0.25">
      <c r="A2073" s="24">
        <v>69.938477000000006</v>
      </c>
      <c r="B2073" s="23">
        <v>-204.17457999999999</v>
      </c>
      <c r="C2073" s="25">
        <v>1.3546914999999999</v>
      </c>
      <c r="D2073" s="26">
        <v>8.8151752999999999E-2</v>
      </c>
      <c r="F2073" s="18">
        <f t="shared" si="86"/>
        <v>7.2211985912692516</v>
      </c>
      <c r="G2073" s="12">
        <f t="shared" si="87"/>
        <v>49.788169715549465</v>
      </c>
    </row>
    <row r="2074" spans="1:7" x14ac:dyDescent="0.25">
      <c r="A2074" s="24">
        <v>70.038086000000007</v>
      </c>
      <c r="B2074" s="23">
        <v>-204.29623000000001</v>
      </c>
      <c r="C2074" s="25">
        <v>1.3546404999999999</v>
      </c>
      <c r="D2074" s="26">
        <v>8.8009356999999996E-2</v>
      </c>
      <c r="F2074" s="18">
        <f t="shared" si="86"/>
        <v>7.2255010798975032</v>
      </c>
      <c r="G2074" s="12">
        <f t="shared" si="87"/>
        <v>49.81783418624849</v>
      </c>
    </row>
    <row r="2075" spans="1:7" x14ac:dyDescent="0.25">
      <c r="A2075" s="24">
        <v>70.137694999999994</v>
      </c>
      <c r="B2075" s="23">
        <v>-204.39232000000001</v>
      </c>
      <c r="C2075" s="25">
        <v>1.3545327</v>
      </c>
      <c r="D2075" s="26">
        <v>8.8144548000000003E-2</v>
      </c>
      <c r="F2075" s="18">
        <f t="shared" si="86"/>
        <v>7.2288995684489921</v>
      </c>
      <c r="G2075" s="12">
        <f t="shared" si="87"/>
        <v>49.841265826112611</v>
      </c>
    </row>
    <row r="2076" spans="1:7" x14ac:dyDescent="0.25">
      <c r="A2076" s="24">
        <v>70.237305000000006</v>
      </c>
      <c r="B2076" s="23">
        <v>-204.48032000000001</v>
      </c>
      <c r="C2076" s="25">
        <v>1.3544365</v>
      </c>
      <c r="D2076" s="26">
        <v>8.8027603999999995E-2</v>
      </c>
      <c r="F2076" s="18">
        <f t="shared" ref="F2076:F2098" si="88" xml:space="preserve"> -B2076 / A_6x12_in2</f>
        <v>7.2320119317805664</v>
      </c>
      <c r="G2076" s="12">
        <f t="shared" ref="G2076:G2098" si="89" xml:space="preserve"> -B2076 * kip_to_N / A_6x12_mm2</f>
        <v>49.862724711616224</v>
      </c>
    </row>
    <row r="2077" spans="1:7" x14ac:dyDescent="0.25">
      <c r="A2077" s="24">
        <v>70.336913999999993</v>
      </c>
      <c r="B2077" s="23">
        <v>-204.58179999999999</v>
      </c>
      <c r="C2077" s="25">
        <v>1.3542205</v>
      </c>
      <c r="D2077" s="26">
        <v>8.8069297000000005E-2</v>
      </c>
      <c r="F2077" s="18">
        <f t="shared" si="88"/>
        <v>7.2356010525861141</v>
      </c>
      <c r="G2077" s="12">
        <f t="shared" si="89"/>
        <v>49.887470708217435</v>
      </c>
    </row>
    <row r="2078" spans="1:7" x14ac:dyDescent="0.25">
      <c r="A2078" s="24">
        <v>70.436522999999994</v>
      </c>
      <c r="B2078" s="23">
        <v>-204.65477000000001</v>
      </c>
      <c r="C2078" s="25">
        <v>1.3541373000000001</v>
      </c>
      <c r="D2078" s="26">
        <v>8.8001169000000004E-2</v>
      </c>
      <c r="F2078" s="18">
        <f t="shared" si="88"/>
        <v>7.2381818384077627</v>
      </c>
      <c r="G2078" s="12">
        <f t="shared" si="89"/>
        <v>49.905264513617425</v>
      </c>
    </row>
    <row r="2079" spans="1:7" x14ac:dyDescent="0.25">
      <c r="A2079" s="24">
        <v>70.536133000000007</v>
      </c>
      <c r="B2079" s="23">
        <v>-204.74849</v>
      </c>
      <c r="C2079" s="25">
        <v>1.35412</v>
      </c>
      <c r="D2079" s="26">
        <v>8.8094733999999994E-2</v>
      </c>
      <c r="F2079" s="18">
        <f t="shared" si="88"/>
        <v>7.2414965053558893</v>
      </c>
      <c r="G2079" s="12">
        <f t="shared" si="89"/>
        <v>49.92811822667877</v>
      </c>
    </row>
    <row r="2080" spans="1:7" x14ac:dyDescent="0.25">
      <c r="A2080" s="24">
        <v>70.635741999999993</v>
      </c>
      <c r="B2080" s="23">
        <v>-204.87392</v>
      </c>
      <c r="C2080" s="25">
        <v>1.3539566999999999</v>
      </c>
      <c r="D2080" s="26">
        <v>8.8059536999999993E-2</v>
      </c>
      <c r="F2080" s="18">
        <f t="shared" si="88"/>
        <v>7.2459326841363376</v>
      </c>
      <c r="G2080" s="12">
        <f t="shared" si="89"/>
        <v>49.958704454050569</v>
      </c>
    </row>
    <row r="2081" spans="1:7" x14ac:dyDescent="0.25">
      <c r="A2081" s="24">
        <v>70.735352000000006</v>
      </c>
      <c r="B2081" s="23">
        <v>-204.96492000000001</v>
      </c>
      <c r="C2081" s="25">
        <v>1.3537995</v>
      </c>
      <c r="D2081" s="26">
        <v>8.8087283000000002E-2</v>
      </c>
      <c r="F2081" s="18">
        <f t="shared" si="88"/>
        <v>7.2491511507633071</v>
      </c>
      <c r="G2081" s="12">
        <f t="shared" si="89"/>
        <v>49.980894892469074</v>
      </c>
    </row>
    <row r="2082" spans="1:7" x14ac:dyDescent="0.25">
      <c r="A2082" s="24">
        <v>70.834961000000007</v>
      </c>
      <c r="B2082" s="23">
        <v>-205.06353999999999</v>
      </c>
      <c r="C2082" s="25">
        <v>1.3537847999999999</v>
      </c>
      <c r="D2082" s="26">
        <v>8.8067121999999998E-2</v>
      </c>
      <c r="F2082" s="18">
        <f t="shared" si="88"/>
        <v>7.2526391197605786</v>
      </c>
      <c r="G2082" s="12">
        <f t="shared" si="89"/>
        <v>50.004943475291419</v>
      </c>
    </row>
    <row r="2083" spans="1:7" x14ac:dyDescent="0.25">
      <c r="A2083" s="24">
        <v>70.934569999999994</v>
      </c>
      <c r="B2083" s="23">
        <v>-205.15978999999999</v>
      </c>
      <c r="C2083" s="25">
        <v>1.3536185999999999</v>
      </c>
      <c r="D2083" s="26">
        <v>8.8060759000000002E-2</v>
      </c>
      <c r="F2083" s="18">
        <f t="shared" si="88"/>
        <v>7.2560432671544879</v>
      </c>
      <c r="G2083" s="12">
        <f t="shared" si="89"/>
        <v>50.028414131310996</v>
      </c>
    </row>
    <row r="2084" spans="1:7" x14ac:dyDescent="0.25">
      <c r="A2084" s="24">
        <v>71.034180000000006</v>
      </c>
      <c r="B2084" s="23">
        <v>-205.25496000000001</v>
      </c>
      <c r="C2084" s="25">
        <v>1.3535330000000001</v>
      </c>
      <c r="D2084" s="26">
        <v>8.8068478000000006E-2</v>
      </c>
      <c r="F2084" s="18">
        <f t="shared" si="88"/>
        <v>7.259409217362057</v>
      </c>
      <c r="G2084" s="12">
        <f t="shared" si="89"/>
        <v>50.051621428281209</v>
      </c>
    </row>
    <row r="2085" spans="1:7" x14ac:dyDescent="0.25">
      <c r="A2085" s="24">
        <v>71.133788999999993</v>
      </c>
      <c r="B2085" s="23">
        <v>-205.36713</v>
      </c>
      <c r="C2085" s="25">
        <v>1.3534169</v>
      </c>
      <c r="D2085" s="26">
        <v>8.8075712E-2</v>
      </c>
      <c r="F2085" s="18">
        <f t="shared" si="88"/>
        <v>7.2633764195768604</v>
      </c>
      <c r="G2085" s="12">
        <f t="shared" si="89"/>
        <v>50.07897419176917</v>
      </c>
    </row>
    <row r="2086" spans="1:7" x14ac:dyDescent="0.25">
      <c r="A2086" s="24">
        <v>71.233397999999994</v>
      </c>
      <c r="B2086" s="23">
        <v>-205.45129</v>
      </c>
      <c r="C2086" s="25">
        <v>1.3533332</v>
      </c>
      <c r="D2086" s="26">
        <v>8.8023946000000006E-2</v>
      </c>
      <c r="F2086" s="18">
        <f t="shared" si="88"/>
        <v>7.2663529706903303</v>
      </c>
      <c r="G2086" s="12">
        <f t="shared" si="89"/>
        <v>50.099496689541709</v>
      </c>
    </row>
    <row r="2087" spans="1:7" x14ac:dyDescent="0.25">
      <c r="A2087" s="24">
        <v>71.333008000000007</v>
      </c>
      <c r="B2087" s="23">
        <v>-205.50763000000001</v>
      </c>
      <c r="C2087" s="25">
        <v>1.3531481000000001</v>
      </c>
      <c r="D2087" s="26">
        <v>8.8087417000000001E-2</v>
      </c>
      <c r="F2087" s="18">
        <f t="shared" si="88"/>
        <v>7.2683455905778409</v>
      </c>
      <c r="G2087" s="12">
        <f t="shared" si="89"/>
        <v>50.113235253283463</v>
      </c>
    </row>
    <row r="2088" spans="1:7" x14ac:dyDescent="0.25">
      <c r="A2088" s="24">
        <v>71.432616999999993</v>
      </c>
      <c r="B2088" s="23">
        <v>-205.64834999999999</v>
      </c>
      <c r="C2088" s="25">
        <v>1.3530761</v>
      </c>
      <c r="D2088" s="26">
        <v>8.8079840000000006E-2</v>
      </c>
      <c r="F2088" s="18">
        <f t="shared" si="88"/>
        <v>7.2733225424871497</v>
      </c>
      <c r="G2088" s="12">
        <f t="shared" si="89"/>
        <v>50.14754996201151</v>
      </c>
    </row>
    <row r="2089" spans="1:7" x14ac:dyDescent="0.25">
      <c r="A2089" s="24">
        <v>71.532227000000006</v>
      </c>
      <c r="B2089" s="23">
        <v>-205.73768999999999</v>
      </c>
      <c r="C2089" s="25">
        <v>1.3528761</v>
      </c>
      <c r="D2089" s="26">
        <v>8.8032237999999999E-2</v>
      </c>
      <c r="F2089" s="18">
        <f t="shared" si="88"/>
        <v>7.2764822986240008</v>
      </c>
      <c r="G2089" s="12">
        <f t="shared" si="89"/>
        <v>50.169335607817104</v>
      </c>
    </row>
    <row r="2090" spans="1:7" x14ac:dyDescent="0.25">
      <c r="A2090" s="24">
        <v>71.631836000000007</v>
      </c>
      <c r="B2090" s="23">
        <v>-205.82767999999999</v>
      </c>
      <c r="C2090" s="25">
        <v>1.3526369</v>
      </c>
      <c r="D2090" s="26">
        <v>8.8071636999999994E-2</v>
      </c>
      <c r="F2090" s="18">
        <f t="shared" si="88"/>
        <v>7.2796650438081869</v>
      </c>
      <c r="G2090" s="12">
        <f t="shared" si="89"/>
        <v>50.19127975675427</v>
      </c>
    </row>
    <row r="2091" spans="1:7" x14ac:dyDescent="0.25">
      <c r="A2091" s="24">
        <v>71.731444999999994</v>
      </c>
      <c r="B2091" s="23">
        <v>-205.89368999999999</v>
      </c>
      <c r="C2091" s="25">
        <v>1.3524672</v>
      </c>
      <c r="D2091" s="26">
        <v>8.8018022000000001E-2</v>
      </c>
      <c r="F2091" s="18">
        <f t="shared" si="88"/>
        <v>7.2819996699845202</v>
      </c>
      <c r="G2091" s="12">
        <f t="shared" si="89"/>
        <v>50.207376359391695</v>
      </c>
    </row>
    <row r="2092" spans="1:7" x14ac:dyDescent="0.25">
      <c r="A2092" s="24">
        <v>71.831055000000006</v>
      </c>
      <c r="B2092" s="23">
        <v>-205.92706000000001</v>
      </c>
      <c r="C2092" s="25">
        <v>1.3522563000000001</v>
      </c>
      <c r="D2092" s="26">
        <v>8.8051453000000002E-2</v>
      </c>
      <c r="F2092" s="18">
        <f t="shared" si="88"/>
        <v>7.2831798923069595</v>
      </c>
      <c r="G2092" s="12">
        <f t="shared" si="89"/>
        <v>50.215513666315061</v>
      </c>
    </row>
    <row r="2093" spans="1:7" x14ac:dyDescent="0.25">
      <c r="A2093" s="24">
        <v>71.930663999999993</v>
      </c>
      <c r="B2093" s="23">
        <v>-206.05690000000001</v>
      </c>
      <c r="C2093" s="25">
        <v>1.3519342999999999</v>
      </c>
      <c r="D2093" s="26">
        <v>8.8070303000000003E-2</v>
      </c>
      <c r="F2093" s="18">
        <f t="shared" si="88"/>
        <v>7.2877720429316382</v>
      </c>
      <c r="G2093" s="12">
        <f t="shared" si="89"/>
        <v>50.247175276471758</v>
      </c>
    </row>
    <row r="2094" spans="1:7" x14ac:dyDescent="0.25">
      <c r="A2094" s="24">
        <v>72.030272999999994</v>
      </c>
      <c r="B2094" s="23">
        <v>-205.94359</v>
      </c>
      <c r="C2094" s="25">
        <v>1.3514571</v>
      </c>
      <c r="D2094" s="26">
        <v>8.8061467000000004E-2</v>
      </c>
      <c r="F2094" s="18">
        <f t="shared" si="88"/>
        <v>7.2837645214645841</v>
      </c>
      <c r="G2094" s="12">
        <f t="shared" si="89"/>
        <v>50.219544522876134</v>
      </c>
    </row>
    <row r="2095" spans="1:7" x14ac:dyDescent="0.25">
      <c r="A2095" s="24">
        <v>72.129883000000007</v>
      </c>
      <c r="B2095" s="23">
        <v>-10.472227</v>
      </c>
      <c r="C2095" s="25">
        <v>1.3091938000000001</v>
      </c>
      <c r="D2095" s="26">
        <v>8.7652147E-2</v>
      </c>
      <c r="F2095" s="18">
        <f t="shared" si="88"/>
        <v>0.3703792649400911</v>
      </c>
      <c r="G2095" s="12">
        <f t="shared" si="89"/>
        <v>2.5536627291005538</v>
      </c>
    </row>
    <row r="2096" spans="1:7" x14ac:dyDescent="0.25">
      <c r="A2096" s="24">
        <v>72.229491999999993</v>
      </c>
      <c r="B2096" s="23">
        <v>-5.8277271999999998E-2</v>
      </c>
      <c r="C2096" s="25">
        <v>1.1089523999999999</v>
      </c>
      <c r="D2096" s="26">
        <v>8.4765054000000006E-2</v>
      </c>
      <c r="F2096" s="18">
        <f t="shared" si="88"/>
        <v>2.0611368686024234E-3</v>
      </c>
      <c r="G2096" s="12">
        <f t="shared" si="89"/>
        <v>1.4210969401260621E-2</v>
      </c>
    </row>
    <row r="2097" spans="1:7" x14ac:dyDescent="0.25">
      <c r="A2097" s="24">
        <v>72.329102000000006</v>
      </c>
      <c r="B2097" s="23">
        <v>1.2769829E-2</v>
      </c>
      <c r="C2097" s="25">
        <v>1.0707841</v>
      </c>
      <c r="D2097" s="26">
        <v>8.6856686000000002E-2</v>
      </c>
      <c r="F2097" s="18">
        <f t="shared" si="88"/>
        <v>-4.5164031284182998E-4</v>
      </c>
      <c r="G2097" s="12">
        <f t="shared" si="89"/>
        <v>-3.1139352092241124E-3</v>
      </c>
    </row>
    <row r="2098" spans="1:7" x14ac:dyDescent="0.25">
      <c r="A2098" s="24">
        <v>72.428711000000007</v>
      </c>
      <c r="B2098" s="23">
        <v>-0.63358312999999999</v>
      </c>
      <c r="C2098" s="25">
        <v>1.0712515</v>
      </c>
      <c r="D2098" s="26">
        <v>8.7735355000000001E-2</v>
      </c>
      <c r="F2098" s="18">
        <f t="shared" si="88"/>
        <v>2.2408419333141093E-2</v>
      </c>
      <c r="G2098" s="12">
        <f t="shared" si="89"/>
        <v>0.15449986186012499</v>
      </c>
    </row>
  </sheetData>
  <mergeCells count="8">
    <mergeCell ref="E3:E4"/>
    <mergeCell ref="F3:G3"/>
    <mergeCell ref="A1:D1"/>
    <mergeCell ref="A2:D2"/>
    <mergeCell ref="A3:A4"/>
    <mergeCell ref="B3:B4"/>
    <mergeCell ref="C3:C4"/>
    <mergeCell ref="D3:D4"/>
  </mergeCells>
  <pageMargins left="0.7" right="0.7" top="0.75" bottom="0.75" header="0.3" footer="0.3"/>
  <pageSetup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8701AE-0A7B-441D-A8D3-22C2884E584C}">
  <dimension ref="A1:C11"/>
  <sheetViews>
    <sheetView workbookViewId="0"/>
  </sheetViews>
  <sheetFormatPr defaultColWidth="28.7109375" defaultRowHeight="14.25" x14ac:dyDescent="0.2"/>
  <cols>
    <col min="1" max="16384" width="28.7109375" style="1"/>
  </cols>
  <sheetData>
    <row r="1" spans="1:3" s="2" customFormat="1" ht="15" x14ac:dyDescent="0.25">
      <c r="A1" s="35" t="s">
        <v>38</v>
      </c>
      <c r="B1" s="50" t="s">
        <v>50</v>
      </c>
      <c r="C1" s="51"/>
    </row>
    <row r="2" spans="1:3" x14ac:dyDescent="0.2">
      <c r="A2" s="30" t="s">
        <v>39</v>
      </c>
      <c r="B2" s="30" t="s">
        <v>40</v>
      </c>
      <c r="C2" s="30" t="s">
        <v>41</v>
      </c>
    </row>
    <row r="3" spans="1:3" s="2" customFormat="1" ht="15" x14ac:dyDescent="0.25">
      <c r="A3" s="52" t="s">
        <v>42</v>
      </c>
      <c r="B3" s="52"/>
      <c r="C3" s="52"/>
    </row>
    <row r="4" spans="1:3" x14ac:dyDescent="0.2">
      <c r="A4" s="31" t="s">
        <v>43</v>
      </c>
      <c r="B4" s="32">
        <v>1.94</v>
      </c>
      <c r="C4" s="33">
        <v>3.78</v>
      </c>
    </row>
    <row r="5" spans="1:3" s="2" customFormat="1" ht="15" x14ac:dyDescent="0.25">
      <c r="A5" s="52" t="s">
        <v>44</v>
      </c>
      <c r="B5" s="52"/>
      <c r="C5" s="52"/>
    </row>
    <row r="6" spans="1:3" x14ac:dyDescent="0.2">
      <c r="A6" s="31" t="s">
        <v>43</v>
      </c>
      <c r="B6" s="34">
        <v>14.5</v>
      </c>
      <c r="C6" s="34">
        <v>31.28</v>
      </c>
    </row>
    <row r="7" spans="1:3" s="2" customFormat="1" ht="15" x14ac:dyDescent="0.25">
      <c r="A7" s="52" t="s">
        <v>45</v>
      </c>
      <c r="B7" s="52"/>
      <c r="C7" s="52"/>
    </row>
    <row r="8" spans="1:3" x14ac:dyDescent="0.2">
      <c r="A8" s="31" t="s">
        <v>46</v>
      </c>
      <c r="B8" s="34">
        <v>30.2</v>
      </c>
      <c r="C8" s="34">
        <v>102.5</v>
      </c>
    </row>
    <row r="9" spans="1:3" x14ac:dyDescent="0.2">
      <c r="A9" s="31" t="s">
        <v>47</v>
      </c>
      <c r="B9" s="34">
        <v>27.8</v>
      </c>
      <c r="C9" s="34">
        <v>91.8</v>
      </c>
    </row>
    <row r="10" spans="1:3" x14ac:dyDescent="0.2">
      <c r="A10" s="31" t="s">
        <v>48</v>
      </c>
      <c r="B10" s="34">
        <v>29.7</v>
      </c>
      <c r="C10" s="34">
        <v>92</v>
      </c>
    </row>
    <row r="11" spans="1:3" x14ac:dyDescent="0.2">
      <c r="A11" s="31" t="s">
        <v>49</v>
      </c>
      <c r="B11" s="34">
        <v>65.31</v>
      </c>
      <c r="C11" s="34">
        <v>206</v>
      </c>
    </row>
  </sheetData>
  <mergeCells count="4">
    <mergeCell ref="B1:C1"/>
    <mergeCell ref="A3:C3"/>
    <mergeCell ref="A5:C5"/>
    <mergeCell ref="A7:C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13</vt:i4>
      </vt:variant>
    </vt:vector>
  </HeadingPairs>
  <TitlesOfParts>
    <vt:vector size="19" baseType="lpstr">
      <vt:lpstr>Parameters</vt:lpstr>
      <vt:lpstr>4x8 LS</vt:lpstr>
      <vt:lpstr>4x8 HS</vt:lpstr>
      <vt:lpstr>6x12 LS</vt:lpstr>
      <vt:lpstr>6x12 HS</vt:lpstr>
      <vt:lpstr>other</vt:lpstr>
      <vt:lpstr>A_4x8_in2</vt:lpstr>
      <vt:lpstr>A_4x8_mm2</vt:lpstr>
      <vt:lpstr>A_6x12_in2</vt:lpstr>
      <vt:lpstr>A_6x12_mm2</vt:lpstr>
      <vt:lpstr>'4x8 HS'!delta_0</vt:lpstr>
      <vt:lpstr>'4x8 LS'!delta_0</vt:lpstr>
      <vt:lpstr>'6x12 HS'!delta_0</vt:lpstr>
      <vt:lpstr>'6x12 LS'!delta_0</vt:lpstr>
      <vt:lpstr>in_to_mm</vt:lpstr>
      <vt:lpstr>kip_to_N</vt:lpstr>
      <vt:lpstr>L</vt:lpstr>
      <vt:lpstr>Lab_session</vt:lpstr>
      <vt:lpstr>Title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Phillips, James W</dc:creator>
  <cp:lastModifiedBy>Phillips, James W</cp:lastModifiedBy>
  <cp:lastPrinted>2024-11-12T01:23:21Z</cp:lastPrinted>
  <dcterms:created xsi:type="dcterms:W3CDTF">2014-04-14T18:46:51Z</dcterms:created>
  <dcterms:modified xsi:type="dcterms:W3CDTF">2026-04-14T00:16:31Z</dcterms:modified>
</cp:coreProperties>
</file>