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U:\Documents\web\courses\TAM324\2026\1—Spring_2026\xls\AB4\"/>
    </mc:Choice>
  </mc:AlternateContent>
  <xr:revisionPtr revIDLastSave="0" documentId="13_ncr:1_{F63B6726-EF4F-4B4B-B9BD-5DB925E7374E}" xr6:coauthVersionLast="47" xr6:coauthVersionMax="47" xr10:uidLastSave="{00000000-0000-0000-0000-000000000000}"/>
  <bookViews>
    <workbookView xWindow="1560" yWindow="1560" windowWidth="28800" windowHeight="17145" tabRatio="680" xr2:uid="{00000000-000D-0000-FFFF-FFFF00000000}"/>
  </bookViews>
  <sheets>
    <sheet name="Parameters" sheetId="5" r:id="rId1"/>
    <sheet name="4x8 LS" sheetId="3" r:id="rId2"/>
    <sheet name="4x8 HS" sheetId="10" r:id="rId3"/>
    <sheet name="6x12 LS" sheetId="11" r:id="rId4"/>
    <sheet name="6x12 HS" sheetId="12" r:id="rId5"/>
    <sheet name="other" sheetId="13" r:id="rId6"/>
  </sheets>
  <definedNames>
    <definedName name="A_4x8_in2">Parameters!$F$13</definedName>
    <definedName name="A_4x8_mm2">Parameters!$G$13</definedName>
    <definedName name="A_6x12_in2">Parameters!$F$14</definedName>
    <definedName name="A_6x12_mm2">Parameters!$G$14</definedName>
    <definedName name="delta_0" localSheetId="2">'4x8 HS'!$D$5</definedName>
    <definedName name="delta_0" localSheetId="1">'4x8 LS'!$D$5</definedName>
    <definedName name="delta_0" localSheetId="4">'6x12 HS'!$D$5</definedName>
    <definedName name="delta_0" localSheetId="3">'6x12 LS'!$D$5</definedName>
    <definedName name="in_to_mm">Parameters!$C$30</definedName>
    <definedName name="kip_to_N">Parameters!$C$29</definedName>
    <definedName name="L">Parameters!$E$18</definedName>
    <definedName name="Lab_session">Parameters!$B$6</definedName>
    <definedName name="Title">Parameters!$A$1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372" i="12" l="1"/>
  <c r="G1372" i="12"/>
  <c r="F1373" i="12"/>
  <c r="G1373" i="12"/>
  <c r="F1374" i="12"/>
  <c r="G1374" i="12"/>
  <c r="F1375" i="12"/>
  <c r="G1375" i="12"/>
  <c r="F1376" i="12"/>
  <c r="G1376" i="12"/>
  <c r="F1377" i="12"/>
  <c r="G1377" i="12"/>
  <c r="F1378" i="12"/>
  <c r="G1378" i="12"/>
  <c r="F1379" i="12"/>
  <c r="G1379" i="12"/>
  <c r="F1380" i="12"/>
  <c r="G1380" i="12"/>
  <c r="F1381" i="12"/>
  <c r="G1381" i="12"/>
  <c r="F1382" i="12"/>
  <c r="G1382" i="12"/>
  <c r="F1383" i="12"/>
  <c r="G1383" i="12"/>
  <c r="F1384" i="12"/>
  <c r="G1384" i="12"/>
  <c r="F1385" i="12"/>
  <c r="G1385" i="12"/>
  <c r="F1386" i="12"/>
  <c r="G1386" i="12"/>
  <c r="F1387" i="12"/>
  <c r="G1387" i="12"/>
  <c r="F1388" i="12"/>
  <c r="G1388" i="12"/>
  <c r="F1389" i="12"/>
  <c r="G1389" i="12"/>
  <c r="F1390" i="12"/>
  <c r="G1390" i="12"/>
  <c r="F1391" i="12"/>
  <c r="G1391" i="12"/>
  <c r="F1392" i="12"/>
  <c r="G1392" i="12"/>
  <c r="F1393" i="12"/>
  <c r="G1393" i="12"/>
  <c r="F1394" i="12"/>
  <c r="G1394" i="12"/>
  <c r="F1395" i="12"/>
  <c r="G1395" i="12"/>
  <c r="F1396" i="12"/>
  <c r="G1396" i="12"/>
  <c r="F1397" i="12"/>
  <c r="G1397" i="12"/>
  <c r="F1398" i="12"/>
  <c r="G1398" i="12"/>
  <c r="F1399" i="12"/>
  <c r="G1399" i="12"/>
  <c r="F1400" i="12"/>
  <c r="G1400" i="12"/>
  <c r="F1401" i="12"/>
  <c r="G1401" i="12"/>
  <c r="F1402" i="12"/>
  <c r="G1402" i="12"/>
  <c r="F1403" i="12"/>
  <c r="G1403" i="12"/>
  <c r="F1404" i="12"/>
  <c r="G1404" i="12"/>
  <c r="F1405" i="12"/>
  <c r="G1405" i="12"/>
  <c r="F1406" i="12"/>
  <c r="G1406" i="12"/>
  <c r="F1407" i="12"/>
  <c r="G1407" i="12"/>
  <c r="F1408" i="12"/>
  <c r="G1408" i="12"/>
  <c r="F1409" i="12"/>
  <c r="G1409" i="12"/>
  <c r="F1410" i="12"/>
  <c r="G1410" i="12"/>
  <c r="F1411" i="12"/>
  <c r="G1411" i="12"/>
  <c r="F1412" i="12"/>
  <c r="G1412" i="12"/>
  <c r="F1413" i="12"/>
  <c r="G1413" i="12"/>
  <c r="F1414" i="12"/>
  <c r="G1414" i="12"/>
  <c r="F1415" i="12"/>
  <c r="G1415" i="12"/>
  <c r="F1416" i="12"/>
  <c r="G1416" i="12"/>
  <c r="F1417" i="12"/>
  <c r="G1417" i="12"/>
  <c r="F1418" i="12"/>
  <c r="G1418" i="12"/>
  <c r="F1419" i="12"/>
  <c r="G1419" i="12"/>
  <c r="F1420" i="12"/>
  <c r="G1420" i="12"/>
  <c r="F1421" i="12"/>
  <c r="G1421" i="12"/>
  <c r="F1422" i="12"/>
  <c r="G1422" i="12"/>
  <c r="F1423" i="12"/>
  <c r="G1423" i="12"/>
  <c r="F1424" i="12"/>
  <c r="G1424" i="12"/>
  <c r="F1425" i="12"/>
  <c r="G1425" i="12"/>
  <c r="F1426" i="12"/>
  <c r="G1426" i="12"/>
  <c r="F1427" i="12"/>
  <c r="G1427" i="12"/>
  <c r="F1428" i="12"/>
  <c r="G1428" i="12"/>
  <c r="F1429" i="12"/>
  <c r="G1429" i="12"/>
  <c r="F1430" i="12"/>
  <c r="G1430" i="12"/>
  <c r="F1431" i="12"/>
  <c r="G1431" i="12"/>
  <c r="F1432" i="12"/>
  <c r="G1432" i="12"/>
  <c r="F1433" i="12"/>
  <c r="G1433" i="12"/>
  <c r="F1434" i="12"/>
  <c r="G1434" i="12"/>
  <c r="F1435" i="12"/>
  <c r="G1435" i="12"/>
  <c r="F1436" i="12"/>
  <c r="G1436" i="12"/>
  <c r="F1437" i="12"/>
  <c r="G1437" i="12"/>
  <c r="F1438" i="12"/>
  <c r="G1438" i="12"/>
  <c r="F1439" i="12"/>
  <c r="G1439" i="12"/>
  <c r="F1440" i="12"/>
  <c r="G1440" i="12"/>
  <c r="F1441" i="12"/>
  <c r="G1441" i="12"/>
  <c r="F1442" i="12"/>
  <c r="G1442" i="12"/>
  <c r="F1443" i="12"/>
  <c r="G1443" i="12"/>
  <c r="F1444" i="12"/>
  <c r="G1444" i="12"/>
  <c r="F1445" i="12"/>
  <c r="G1445" i="12"/>
  <c r="F1446" i="12"/>
  <c r="G1446" i="12"/>
  <c r="F1447" i="12"/>
  <c r="G1447" i="12"/>
  <c r="F1448" i="12"/>
  <c r="G1448" i="12"/>
  <c r="F1449" i="12"/>
  <c r="G1449" i="12"/>
  <c r="F1450" i="12"/>
  <c r="G1450" i="12"/>
  <c r="F1451" i="12"/>
  <c r="G1451" i="12"/>
  <c r="F1452" i="12"/>
  <c r="G1452" i="12"/>
  <c r="F1453" i="12"/>
  <c r="G1453" i="12"/>
  <c r="F1454" i="12"/>
  <c r="G1454" i="12"/>
  <c r="F1455" i="12"/>
  <c r="G1455" i="12"/>
  <c r="F1456" i="12"/>
  <c r="G1456" i="12"/>
  <c r="F1457" i="12"/>
  <c r="G1457" i="12"/>
  <c r="F1458" i="12"/>
  <c r="G1458" i="12"/>
  <c r="F1459" i="12"/>
  <c r="G1459" i="12"/>
  <c r="F1460" i="12"/>
  <c r="G1460" i="12"/>
  <c r="F1461" i="12"/>
  <c r="G1461" i="12"/>
  <c r="F1462" i="12"/>
  <c r="G1462" i="12"/>
  <c r="F1463" i="12"/>
  <c r="G1463" i="12"/>
  <c r="F1464" i="12"/>
  <c r="G1464" i="12"/>
  <c r="F1465" i="12"/>
  <c r="G1465" i="12"/>
  <c r="F1466" i="12"/>
  <c r="G1466" i="12"/>
  <c r="F1467" i="12"/>
  <c r="G1467" i="12"/>
  <c r="F1468" i="12"/>
  <c r="G1468" i="12"/>
  <c r="F1469" i="12"/>
  <c r="G1469" i="12"/>
  <c r="F1470" i="12"/>
  <c r="G1470" i="12"/>
  <c r="F1471" i="12"/>
  <c r="G1471" i="12"/>
  <c r="F1472" i="12"/>
  <c r="G1472" i="12"/>
  <c r="F1473" i="12"/>
  <c r="G1473" i="12"/>
  <c r="F1474" i="12"/>
  <c r="G1474" i="12"/>
  <c r="F1475" i="12"/>
  <c r="G1475" i="12"/>
  <c r="F1476" i="12"/>
  <c r="G1476" i="12"/>
  <c r="F1477" i="12"/>
  <c r="G1477" i="12"/>
  <c r="F1478" i="12"/>
  <c r="G1478" i="12"/>
  <c r="F1479" i="12"/>
  <c r="G1479" i="12"/>
  <c r="F1480" i="12"/>
  <c r="G1480" i="12"/>
  <c r="F1481" i="12"/>
  <c r="G1481" i="12"/>
  <c r="F1482" i="12"/>
  <c r="G1482" i="12"/>
  <c r="F1483" i="12"/>
  <c r="G1483" i="12"/>
  <c r="F1484" i="12"/>
  <c r="G1484" i="12"/>
  <c r="F1485" i="12"/>
  <c r="G1485" i="12"/>
  <c r="F1486" i="12"/>
  <c r="G1486" i="12"/>
  <c r="F1487" i="12"/>
  <c r="G1487" i="12"/>
  <c r="F1488" i="12"/>
  <c r="G1488" i="12"/>
  <c r="F1489" i="12"/>
  <c r="G1489" i="12"/>
  <c r="F1490" i="12"/>
  <c r="G1490" i="12"/>
  <c r="F1491" i="12"/>
  <c r="G1491" i="12"/>
  <c r="F1492" i="12"/>
  <c r="G1492" i="12"/>
  <c r="F1493" i="12"/>
  <c r="G1493" i="12"/>
  <c r="F1494" i="12"/>
  <c r="G1494" i="12"/>
  <c r="F1495" i="12"/>
  <c r="G1495" i="12"/>
  <c r="F1496" i="12"/>
  <c r="G1496" i="12"/>
  <c r="F1497" i="12"/>
  <c r="G1497" i="12"/>
  <c r="F1498" i="12"/>
  <c r="G1498" i="12"/>
  <c r="F1499" i="12"/>
  <c r="G1499" i="12"/>
  <c r="F1500" i="12"/>
  <c r="G1500" i="12"/>
  <c r="F1501" i="12"/>
  <c r="G1501" i="12"/>
  <c r="F1502" i="12"/>
  <c r="G1502" i="12"/>
  <c r="F1503" i="12"/>
  <c r="G1503" i="12"/>
  <c r="F1504" i="12"/>
  <c r="G1504" i="12"/>
  <c r="F1505" i="12"/>
  <c r="G1505" i="12"/>
  <c r="F1506" i="12"/>
  <c r="G1506" i="12"/>
  <c r="F1507" i="12"/>
  <c r="G1507" i="12"/>
  <c r="F1508" i="12"/>
  <c r="G1508" i="12"/>
  <c r="F1509" i="12"/>
  <c r="G1509" i="12"/>
  <c r="F1510" i="12"/>
  <c r="G1510" i="12"/>
  <c r="F1511" i="12"/>
  <c r="G1511" i="12"/>
  <c r="F1512" i="12"/>
  <c r="G1512" i="12"/>
  <c r="F1513" i="12"/>
  <c r="G1513" i="12"/>
  <c r="F1514" i="12"/>
  <c r="G1514" i="12"/>
  <c r="F1515" i="12"/>
  <c r="G1515" i="12"/>
  <c r="F1516" i="12"/>
  <c r="G1516" i="12"/>
  <c r="F1517" i="12"/>
  <c r="G1517" i="12"/>
  <c r="F1518" i="12"/>
  <c r="G1518" i="12"/>
  <c r="F1519" i="12"/>
  <c r="G1519" i="12"/>
  <c r="F1520" i="12"/>
  <c r="G1520" i="12"/>
  <c r="F1521" i="12"/>
  <c r="G1521" i="12"/>
  <c r="F1522" i="12"/>
  <c r="G1522" i="12"/>
  <c r="F1523" i="12"/>
  <c r="G1523" i="12"/>
  <c r="F1524" i="12"/>
  <c r="G1524" i="12"/>
  <c r="F1525" i="12"/>
  <c r="G1525" i="12"/>
  <c r="F1526" i="12"/>
  <c r="G1526" i="12"/>
  <c r="F1527" i="12"/>
  <c r="G1527" i="12"/>
  <c r="F1528" i="12"/>
  <c r="G1528" i="12"/>
  <c r="F1529" i="12"/>
  <c r="G1529" i="12"/>
  <c r="F1530" i="12"/>
  <c r="G1530" i="12"/>
  <c r="F1531" i="12"/>
  <c r="G1531" i="12"/>
  <c r="F1532" i="12"/>
  <c r="G1532" i="12"/>
  <c r="F1533" i="12"/>
  <c r="G1533" i="12"/>
  <c r="F1534" i="12"/>
  <c r="G1534" i="12"/>
  <c r="F1535" i="12"/>
  <c r="G1535" i="12"/>
  <c r="F1536" i="12"/>
  <c r="G1536" i="12"/>
  <c r="F1537" i="12"/>
  <c r="G1537" i="12"/>
  <c r="F1538" i="12"/>
  <c r="G1538" i="12"/>
  <c r="F1539" i="12"/>
  <c r="G1539" i="12"/>
  <c r="F1540" i="12"/>
  <c r="G1540" i="12"/>
  <c r="F1541" i="12"/>
  <c r="G1541" i="12"/>
  <c r="F1542" i="12"/>
  <c r="G1542" i="12"/>
  <c r="F1543" i="12"/>
  <c r="G1543" i="12"/>
  <c r="F1544" i="12"/>
  <c r="G1544" i="12"/>
  <c r="F1545" i="12"/>
  <c r="G1545" i="12"/>
  <c r="F1546" i="12"/>
  <c r="G1546" i="12"/>
  <c r="F1547" i="12"/>
  <c r="G1547" i="12"/>
  <c r="F1548" i="12"/>
  <c r="G1548" i="12"/>
  <c r="F1549" i="12"/>
  <c r="G1549" i="12"/>
  <c r="F1550" i="12"/>
  <c r="G1550" i="12"/>
  <c r="F1551" i="12"/>
  <c r="G1551" i="12"/>
  <c r="F1552" i="12"/>
  <c r="G1552" i="12"/>
  <c r="F1553" i="12"/>
  <c r="G1553" i="12"/>
  <c r="F1554" i="12"/>
  <c r="G1554" i="12"/>
  <c r="F1555" i="12"/>
  <c r="G1555" i="12"/>
  <c r="F1556" i="12"/>
  <c r="G1556" i="12"/>
  <c r="F1557" i="12"/>
  <c r="G1557" i="12"/>
  <c r="F1558" i="12"/>
  <c r="G1558" i="12"/>
  <c r="F1559" i="12"/>
  <c r="G1559" i="12"/>
  <c r="F1560" i="12"/>
  <c r="G1560" i="12"/>
  <c r="F1561" i="12"/>
  <c r="G1561" i="12"/>
  <c r="F1562" i="12"/>
  <c r="G1562" i="12"/>
  <c r="F1563" i="12"/>
  <c r="G1563" i="12"/>
  <c r="F1564" i="12"/>
  <c r="G1564" i="12"/>
  <c r="F1565" i="12"/>
  <c r="G1565" i="12"/>
  <c r="F1566" i="12"/>
  <c r="G1566" i="12"/>
  <c r="F1567" i="12"/>
  <c r="G1567" i="12"/>
  <c r="F1568" i="12"/>
  <c r="G1568" i="12"/>
  <c r="F1569" i="12"/>
  <c r="G1569" i="12"/>
  <c r="F1570" i="12"/>
  <c r="G1570" i="12"/>
  <c r="F1571" i="12"/>
  <c r="G1571" i="12"/>
  <c r="F1572" i="12"/>
  <c r="G1572" i="12"/>
  <c r="F1573" i="12"/>
  <c r="G1573" i="12"/>
  <c r="F1574" i="12"/>
  <c r="G1574" i="12"/>
  <c r="F1575" i="12"/>
  <c r="G1575" i="12"/>
  <c r="F1576" i="12"/>
  <c r="G1576" i="12"/>
  <c r="F1577" i="12"/>
  <c r="G1577" i="12"/>
  <c r="F1578" i="12"/>
  <c r="G1578" i="12"/>
  <c r="F1579" i="12"/>
  <c r="G1579" i="12"/>
  <c r="F1580" i="12"/>
  <c r="G1580" i="12"/>
  <c r="F1581" i="12"/>
  <c r="G1581" i="12"/>
  <c r="F1582" i="12"/>
  <c r="G1582" i="12"/>
  <c r="F1583" i="12"/>
  <c r="G1583" i="12"/>
  <c r="F1584" i="12"/>
  <c r="G1584" i="12"/>
  <c r="F1585" i="12"/>
  <c r="G1585" i="12"/>
  <c r="F1586" i="12"/>
  <c r="G1586" i="12"/>
  <c r="F1587" i="12"/>
  <c r="G1587" i="12"/>
  <c r="F1588" i="12"/>
  <c r="G1588" i="12"/>
  <c r="F1589" i="12"/>
  <c r="G1589" i="12"/>
  <c r="F1590" i="12"/>
  <c r="G1590" i="12"/>
  <c r="F1591" i="12"/>
  <c r="G1591" i="12"/>
  <c r="F1592" i="12"/>
  <c r="G1592" i="12"/>
  <c r="F1593" i="12"/>
  <c r="G1593" i="12"/>
  <c r="F1594" i="12"/>
  <c r="G1594" i="12"/>
  <c r="F1595" i="12"/>
  <c r="G1595" i="12"/>
  <c r="F1596" i="12"/>
  <c r="G1596" i="12"/>
  <c r="F1597" i="12"/>
  <c r="G1597" i="12"/>
  <c r="F1598" i="12"/>
  <c r="G1598" i="12"/>
  <c r="F1599" i="12"/>
  <c r="G1599" i="12"/>
  <c r="F1600" i="12"/>
  <c r="G1600" i="12"/>
  <c r="F1601" i="12"/>
  <c r="G1601" i="12"/>
  <c r="F1602" i="12"/>
  <c r="G1602" i="12"/>
  <c r="F1603" i="12"/>
  <c r="G1603" i="12"/>
  <c r="F1604" i="12"/>
  <c r="G1604" i="12"/>
  <c r="F1605" i="12"/>
  <c r="G1605" i="12"/>
  <c r="F1606" i="12"/>
  <c r="G1606" i="12"/>
  <c r="F1607" i="12"/>
  <c r="G1607" i="12"/>
  <c r="F1608" i="12"/>
  <c r="G1608" i="12"/>
  <c r="F1609" i="12"/>
  <c r="G1609" i="12"/>
  <c r="F1610" i="12"/>
  <c r="G1610" i="12"/>
  <c r="F1611" i="12"/>
  <c r="G1611" i="12"/>
  <c r="F1612" i="12"/>
  <c r="G1612" i="12"/>
  <c r="F1613" i="12"/>
  <c r="G1613" i="12"/>
  <c r="F1614" i="12"/>
  <c r="G1614" i="12"/>
  <c r="F1615" i="12"/>
  <c r="G1615" i="12"/>
  <c r="F1616" i="12"/>
  <c r="G1616" i="12"/>
  <c r="F1617" i="12"/>
  <c r="G1617" i="12"/>
  <c r="F1618" i="12"/>
  <c r="G1618" i="12"/>
  <c r="F1619" i="12"/>
  <c r="G1619" i="12"/>
  <c r="F1620" i="12"/>
  <c r="G1620" i="12"/>
  <c r="F1621" i="12"/>
  <c r="G1621" i="12"/>
  <c r="F1622" i="12"/>
  <c r="G1622" i="12"/>
  <c r="F1623" i="12"/>
  <c r="G1623" i="12"/>
  <c r="F1624" i="12"/>
  <c r="G1624" i="12"/>
  <c r="F1625" i="12"/>
  <c r="G1625" i="12"/>
  <c r="F1626" i="12"/>
  <c r="G1626" i="12"/>
  <c r="F1627" i="12"/>
  <c r="G1627" i="12"/>
  <c r="F1628" i="12"/>
  <c r="G1628" i="12"/>
  <c r="F1629" i="12"/>
  <c r="G1629" i="12"/>
  <c r="F1630" i="12"/>
  <c r="G1630" i="12"/>
  <c r="F1631" i="12"/>
  <c r="G1631" i="12"/>
  <c r="F1632" i="12"/>
  <c r="G1632" i="12"/>
  <c r="F1633" i="12"/>
  <c r="G1633" i="12"/>
  <c r="F1634" i="12"/>
  <c r="G1634" i="12"/>
  <c r="F1635" i="12"/>
  <c r="G1635" i="12"/>
  <c r="F1636" i="12"/>
  <c r="G1636" i="12"/>
  <c r="F1637" i="12"/>
  <c r="G1637" i="12"/>
  <c r="F1638" i="12"/>
  <c r="G1638" i="12"/>
  <c r="F1639" i="12"/>
  <c r="G1639" i="12"/>
  <c r="F1640" i="12"/>
  <c r="G1640" i="12"/>
  <c r="F1641" i="12"/>
  <c r="G1641" i="12"/>
  <c r="F1642" i="12"/>
  <c r="G1642" i="12"/>
  <c r="F1643" i="12"/>
  <c r="G1643" i="12"/>
  <c r="F1644" i="12"/>
  <c r="G1644" i="12"/>
  <c r="F1645" i="12"/>
  <c r="G1645" i="12"/>
  <c r="F1646" i="12"/>
  <c r="G1646" i="12"/>
  <c r="F1647" i="12"/>
  <c r="G1647" i="12"/>
  <c r="F1648" i="12"/>
  <c r="G1648" i="12"/>
  <c r="F1649" i="12"/>
  <c r="G1649" i="12"/>
  <c r="F1650" i="12"/>
  <c r="G1650" i="12"/>
  <c r="F1651" i="12"/>
  <c r="G1651" i="12"/>
  <c r="F1652" i="12"/>
  <c r="G1652" i="12"/>
  <c r="F1653" i="12"/>
  <c r="G1653" i="12"/>
  <c r="F1654" i="12"/>
  <c r="G1654" i="12"/>
  <c r="F1655" i="12"/>
  <c r="G1655" i="12"/>
  <c r="F1656" i="12"/>
  <c r="G1656" i="12"/>
  <c r="F1657" i="12"/>
  <c r="G1657" i="12"/>
  <c r="F1658" i="12"/>
  <c r="G1658" i="12"/>
  <c r="F1659" i="12"/>
  <c r="G1659" i="12"/>
  <c r="F1660" i="12"/>
  <c r="G1660" i="12"/>
  <c r="F1661" i="12"/>
  <c r="G1661" i="12"/>
  <c r="F1662" i="12"/>
  <c r="G1662" i="12"/>
  <c r="F1663" i="12"/>
  <c r="G1663" i="12"/>
  <c r="F1664" i="12"/>
  <c r="G1664" i="12"/>
  <c r="F1665" i="12"/>
  <c r="G1665" i="12"/>
  <c r="F1666" i="12"/>
  <c r="G1666" i="12"/>
  <c r="F1667" i="12"/>
  <c r="G1667" i="12"/>
  <c r="F1668" i="12"/>
  <c r="G1668" i="12"/>
  <c r="F1669" i="12"/>
  <c r="G1669" i="12"/>
  <c r="F1670" i="12"/>
  <c r="G1670" i="12"/>
  <c r="F1671" i="12"/>
  <c r="G1671" i="12"/>
  <c r="F1672" i="12"/>
  <c r="G1672" i="12"/>
  <c r="F1673" i="12"/>
  <c r="G1673" i="12"/>
  <c r="F1674" i="12"/>
  <c r="G1674" i="12"/>
  <c r="F1675" i="12"/>
  <c r="G1675" i="12"/>
  <c r="F1676" i="12"/>
  <c r="G1676" i="12"/>
  <c r="F1677" i="12"/>
  <c r="G1677" i="12"/>
  <c r="F1678" i="12"/>
  <c r="G1678" i="12"/>
  <c r="F1679" i="12"/>
  <c r="G1679" i="12"/>
  <c r="F1680" i="12"/>
  <c r="G1680" i="12"/>
  <c r="F1681" i="12"/>
  <c r="G1681" i="12"/>
  <c r="F1682" i="12"/>
  <c r="G1682" i="12"/>
  <c r="F1683" i="12"/>
  <c r="G1683" i="12"/>
  <c r="F1684" i="12"/>
  <c r="G1684" i="12"/>
  <c r="F1685" i="12"/>
  <c r="G1685" i="12"/>
  <c r="F1686" i="12"/>
  <c r="G1686" i="12"/>
  <c r="F1687" i="12"/>
  <c r="G1687" i="12"/>
  <c r="F1688" i="12"/>
  <c r="G1688" i="12"/>
  <c r="F1689" i="12"/>
  <c r="G1689" i="12"/>
  <c r="F1690" i="12"/>
  <c r="G1690" i="12"/>
  <c r="F1691" i="12"/>
  <c r="G1691" i="12"/>
  <c r="F1692" i="12"/>
  <c r="G1692" i="12"/>
  <c r="F1693" i="12"/>
  <c r="G1693" i="12"/>
  <c r="F1694" i="12"/>
  <c r="G1694" i="12"/>
  <c r="F1695" i="12"/>
  <c r="G1695" i="12"/>
  <c r="F1696" i="12"/>
  <c r="G1696" i="12"/>
  <c r="F1697" i="12"/>
  <c r="G1697" i="12"/>
  <c r="F1698" i="12"/>
  <c r="G1698" i="12"/>
  <c r="F1699" i="12"/>
  <c r="G1699" i="12"/>
  <c r="F1700" i="12"/>
  <c r="G1700" i="12"/>
  <c r="F1701" i="12"/>
  <c r="G1701" i="12"/>
  <c r="F1702" i="12"/>
  <c r="G1702" i="12"/>
  <c r="F1703" i="12"/>
  <c r="G1703" i="12"/>
  <c r="F1704" i="12"/>
  <c r="G1704" i="12"/>
  <c r="F1705" i="12"/>
  <c r="G1705" i="12"/>
  <c r="F1706" i="12"/>
  <c r="G1706" i="12"/>
  <c r="F1707" i="12"/>
  <c r="G1707" i="12"/>
  <c r="F1708" i="12"/>
  <c r="G1708" i="12"/>
  <c r="F1709" i="12"/>
  <c r="G1709" i="12"/>
  <c r="F1710" i="12"/>
  <c r="G1710" i="12"/>
  <c r="F1711" i="12"/>
  <c r="G1711" i="12"/>
  <c r="F1712" i="12"/>
  <c r="G1712" i="12"/>
  <c r="F1713" i="12"/>
  <c r="G1713" i="12"/>
  <c r="F1714" i="12"/>
  <c r="G1714" i="12"/>
  <c r="F1715" i="12"/>
  <c r="G1715" i="12"/>
  <c r="F1716" i="12"/>
  <c r="G1716" i="12"/>
  <c r="F1717" i="12"/>
  <c r="G1717" i="12"/>
  <c r="F1718" i="12"/>
  <c r="G1718" i="12"/>
  <c r="F1719" i="12"/>
  <c r="G1719" i="12"/>
  <c r="F1720" i="12"/>
  <c r="G1720" i="12"/>
  <c r="F1721" i="12"/>
  <c r="G1721" i="12"/>
  <c r="F1722" i="12"/>
  <c r="G1722" i="12"/>
  <c r="F1723" i="12"/>
  <c r="G1723" i="12"/>
  <c r="F1724" i="12"/>
  <c r="G1724" i="12"/>
  <c r="F1725" i="12"/>
  <c r="G1725" i="12"/>
  <c r="F1726" i="12"/>
  <c r="G1726" i="12"/>
  <c r="F1727" i="12"/>
  <c r="G1727" i="12"/>
  <c r="F1728" i="12"/>
  <c r="G1728" i="12"/>
  <c r="F1729" i="12"/>
  <c r="G1729" i="12"/>
  <c r="F1730" i="12"/>
  <c r="G1730" i="12"/>
  <c r="F1731" i="12"/>
  <c r="G1731" i="12"/>
  <c r="F1732" i="12"/>
  <c r="G1732" i="12"/>
  <c r="F1733" i="12"/>
  <c r="G1733" i="12"/>
  <c r="F1734" i="12"/>
  <c r="G1734" i="12"/>
  <c r="F1735" i="12"/>
  <c r="G1735" i="12"/>
  <c r="F1736" i="12"/>
  <c r="G1736" i="12"/>
  <c r="F1737" i="12"/>
  <c r="G1737" i="12"/>
  <c r="F1738" i="12"/>
  <c r="G1738" i="12"/>
  <c r="F1739" i="12"/>
  <c r="G1739" i="12"/>
  <c r="F1740" i="12"/>
  <c r="G1740" i="12"/>
  <c r="F1741" i="12"/>
  <c r="G1741" i="12"/>
  <c r="F1742" i="12"/>
  <c r="G1742" i="12"/>
  <c r="F1743" i="12"/>
  <c r="G1743" i="12"/>
  <c r="F1744" i="12"/>
  <c r="G1744" i="12"/>
  <c r="F1745" i="12"/>
  <c r="G1745" i="12"/>
  <c r="F1746" i="12"/>
  <c r="G1746" i="12"/>
  <c r="F1747" i="12"/>
  <c r="G1747" i="12"/>
  <c r="F1748" i="12"/>
  <c r="G1748" i="12"/>
  <c r="F1749" i="12"/>
  <c r="G1749" i="12"/>
  <c r="F1750" i="12"/>
  <c r="G1750" i="12"/>
  <c r="F1751" i="12"/>
  <c r="G1751" i="12"/>
  <c r="F1752" i="12"/>
  <c r="G1752" i="12"/>
  <c r="F1753" i="12"/>
  <c r="G1753" i="12"/>
  <c r="F1754" i="12"/>
  <c r="G1754" i="12"/>
  <c r="F1755" i="12"/>
  <c r="G1755" i="12"/>
  <c r="F1756" i="12"/>
  <c r="G1756" i="12"/>
  <c r="F1757" i="12"/>
  <c r="G1757" i="12"/>
  <c r="F1758" i="12"/>
  <c r="G1758" i="12"/>
  <c r="F1759" i="12"/>
  <c r="G1759" i="12"/>
  <c r="F1760" i="12"/>
  <c r="G1760" i="12"/>
  <c r="F1761" i="12"/>
  <c r="G1761" i="12"/>
  <c r="F1762" i="12"/>
  <c r="G1762" i="12"/>
  <c r="F1763" i="12"/>
  <c r="G1763" i="12"/>
  <c r="F1764" i="12"/>
  <c r="G1764" i="12"/>
  <c r="F1765" i="12"/>
  <c r="G1765" i="12"/>
  <c r="F1766" i="12"/>
  <c r="G1766" i="12"/>
  <c r="F1767" i="12"/>
  <c r="G1767" i="12"/>
  <c r="F1768" i="12"/>
  <c r="G1768" i="12"/>
  <c r="F1769" i="12"/>
  <c r="G1769" i="12"/>
  <c r="F1770" i="12"/>
  <c r="G1770" i="12"/>
  <c r="F1771" i="12"/>
  <c r="G1771" i="12"/>
  <c r="F1772" i="12"/>
  <c r="G1772" i="12"/>
  <c r="F1773" i="12"/>
  <c r="G1773" i="12"/>
  <c r="F1774" i="12"/>
  <c r="G1774" i="12"/>
  <c r="F1775" i="12"/>
  <c r="G1775" i="12"/>
  <c r="F1776" i="12"/>
  <c r="G1776" i="12"/>
  <c r="F1777" i="12"/>
  <c r="G1777" i="12"/>
  <c r="F1778" i="12"/>
  <c r="G1778" i="12"/>
  <c r="F1779" i="12"/>
  <c r="G1779" i="12"/>
  <c r="F1780" i="12"/>
  <c r="G1780" i="12"/>
  <c r="F1781" i="12"/>
  <c r="G1781" i="12"/>
  <c r="F1782" i="12"/>
  <c r="G1782" i="12"/>
  <c r="F1783" i="12"/>
  <c r="G1783" i="12"/>
  <c r="F1784" i="12"/>
  <c r="G1784" i="12"/>
  <c r="F1785" i="12"/>
  <c r="G1785" i="12"/>
  <c r="F1786" i="12"/>
  <c r="G1786" i="12"/>
  <c r="F1787" i="12"/>
  <c r="G1787" i="12"/>
  <c r="F1788" i="12"/>
  <c r="G1788" i="12"/>
  <c r="F1789" i="12"/>
  <c r="G1789" i="12"/>
  <c r="F1790" i="12"/>
  <c r="G1790" i="12"/>
  <c r="F1791" i="12"/>
  <c r="G1791" i="12"/>
  <c r="F1792" i="12"/>
  <c r="G1792" i="12"/>
  <c r="F1793" i="12"/>
  <c r="G1793" i="12"/>
  <c r="F1794" i="12"/>
  <c r="G1794" i="12"/>
  <c r="F1795" i="12"/>
  <c r="G1795" i="12"/>
  <c r="F1796" i="12"/>
  <c r="G1796" i="12"/>
  <c r="F1797" i="12"/>
  <c r="G1797" i="12"/>
  <c r="F1798" i="12"/>
  <c r="G1798" i="12"/>
  <c r="F1799" i="12"/>
  <c r="G1799" i="12"/>
  <c r="F1800" i="12"/>
  <c r="G1800" i="12"/>
  <c r="F1801" i="12"/>
  <c r="G1801" i="12"/>
  <c r="F1802" i="12"/>
  <c r="G1802" i="12"/>
  <c r="F1803" i="12"/>
  <c r="G1803" i="12"/>
  <c r="F1804" i="12"/>
  <c r="G1804" i="12"/>
  <c r="F1805" i="12"/>
  <c r="G1805" i="12"/>
  <c r="F1806" i="12"/>
  <c r="G1806" i="12"/>
  <c r="F1807" i="12"/>
  <c r="G1807" i="12"/>
  <c r="F1808" i="12"/>
  <c r="G1808" i="12"/>
  <c r="F1809" i="12"/>
  <c r="G1809" i="12"/>
  <c r="F1810" i="12"/>
  <c r="G1810" i="12"/>
  <c r="F1811" i="12"/>
  <c r="G1811" i="12"/>
  <c r="F1812" i="12"/>
  <c r="G1812" i="12"/>
  <c r="F1813" i="12"/>
  <c r="G1813" i="12"/>
  <c r="F1814" i="12"/>
  <c r="G1814" i="12"/>
  <c r="F1815" i="12"/>
  <c r="G1815" i="12"/>
  <c r="F1816" i="12"/>
  <c r="G1816" i="12"/>
  <c r="F1817" i="12"/>
  <c r="G1817" i="12"/>
  <c r="F1818" i="12"/>
  <c r="G1818" i="12"/>
  <c r="F1819" i="12"/>
  <c r="G1819" i="12"/>
  <c r="F1820" i="12"/>
  <c r="G1820" i="12"/>
  <c r="F1821" i="12"/>
  <c r="G1821" i="12"/>
  <c r="F1822" i="12"/>
  <c r="G1822" i="12"/>
  <c r="F1823" i="12"/>
  <c r="G1823" i="12"/>
  <c r="F1824" i="12"/>
  <c r="G1824" i="12"/>
  <c r="F1825" i="12"/>
  <c r="G1825" i="12"/>
  <c r="F1826" i="12"/>
  <c r="G1826" i="12"/>
  <c r="F1827" i="12"/>
  <c r="G1827" i="12"/>
  <c r="F1828" i="12"/>
  <c r="G1828" i="12"/>
  <c r="F1829" i="12"/>
  <c r="G1829" i="12"/>
  <c r="F1830" i="12"/>
  <c r="G1830" i="12"/>
  <c r="F1831" i="12"/>
  <c r="G1831" i="12"/>
  <c r="F1832" i="12"/>
  <c r="G1832" i="12"/>
  <c r="F1833" i="12"/>
  <c r="G1833" i="12"/>
  <c r="F1834" i="12"/>
  <c r="G1834" i="12"/>
  <c r="F1835" i="12"/>
  <c r="G1835" i="12"/>
  <c r="F1836" i="12"/>
  <c r="G1836" i="12"/>
  <c r="F1837" i="12"/>
  <c r="G1837" i="12"/>
  <c r="F1838" i="12"/>
  <c r="G1838" i="12"/>
  <c r="F1839" i="12"/>
  <c r="G1839" i="12"/>
  <c r="F1840" i="12"/>
  <c r="G1840" i="12"/>
  <c r="F1841" i="12"/>
  <c r="G1841" i="12"/>
  <c r="F1842" i="12"/>
  <c r="G1842" i="12"/>
  <c r="F1843" i="12"/>
  <c r="G1843" i="12"/>
  <c r="F1844" i="12"/>
  <c r="G1844" i="12"/>
  <c r="F1845" i="12"/>
  <c r="G1845" i="12"/>
  <c r="F1846" i="12"/>
  <c r="G1846" i="12"/>
  <c r="F1847" i="12"/>
  <c r="G1847" i="12"/>
  <c r="F1848" i="12"/>
  <c r="G1848" i="12"/>
  <c r="F1849" i="12"/>
  <c r="G1849" i="12"/>
  <c r="F1850" i="12"/>
  <c r="G1850" i="12"/>
  <c r="F1851" i="12"/>
  <c r="G1851" i="12"/>
  <c r="F1852" i="12"/>
  <c r="G1852" i="12"/>
  <c r="F1853" i="12"/>
  <c r="G1853" i="12"/>
  <c r="F1854" i="12"/>
  <c r="G1854" i="12"/>
  <c r="F1855" i="12"/>
  <c r="G1855" i="12"/>
  <c r="F1856" i="12"/>
  <c r="G1856" i="12"/>
  <c r="F1857" i="12"/>
  <c r="G1857" i="12"/>
  <c r="F1858" i="12"/>
  <c r="G1858" i="12"/>
  <c r="F1859" i="12"/>
  <c r="G1859" i="12"/>
  <c r="F1860" i="12"/>
  <c r="G1860" i="12"/>
  <c r="F1861" i="12"/>
  <c r="G1861" i="12"/>
  <c r="F1862" i="12"/>
  <c r="G1862" i="12"/>
  <c r="F1863" i="12"/>
  <c r="G1863" i="12"/>
  <c r="F1864" i="12"/>
  <c r="G1864" i="12"/>
  <c r="F1865" i="12"/>
  <c r="G1865" i="12"/>
  <c r="F1866" i="12"/>
  <c r="G1866" i="12"/>
  <c r="F1867" i="12"/>
  <c r="G1867" i="12"/>
  <c r="F1868" i="12"/>
  <c r="G1868" i="12"/>
  <c r="F1869" i="12"/>
  <c r="G1869" i="12"/>
  <c r="F1870" i="12"/>
  <c r="G1870" i="12"/>
  <c r="F1871" i="12"/>
  <c r="G1871" i="12"/>
  <c r="F1872" i="12"/>
  <c r="G1872" i="12"/>
  <c r="F1873" i="12"/>
  <c r="G1873" i="12"/>
  <c r="F1874" i="12"/>
  <c r="G1874" i="12"/>
  <c r="F1875" i="12"/>
  <c r="G1875" i="12"/>
  <c r="F1876" i="12"/>
  <c r="G1876" i="12"/>
  <c r="F1877" i="12"/>
  <c r="G1877" i="12"/>
  <c r="F1878" i="12"/>
  <c r="G1878" i="12"/>
  <c r="F1879" i="12"/>
  <c r="G1879" i="12"/>
  <c r="F1880" i="12"/>
  <c r="G1880" i="12"/>
  <c r="F1881" i="12"/>
  <c r="G1881" i="12"/>
  <c r="F1882" i="12"/>
  <c r="G1882" i="12"/>
  <c r="F1883" i="12"/>
  <c r="G1883" i="12"/>
  <c r="F1884" i="12"/>
  <c r="G1884" i="12"/>
  <c r="F1885" i="12"/>
  <c r="G1885" i="12"/>
  <c r="F1886" i="12"/>
  <c r="G1886" i="12"/>
  <c r="F1887" i="12"/>
  <c r="G1887" i="12"/>
  <c r="F1888" i="12"/>
  <c r="G1888" i="12"/>
  <c r="F1889" i="12"/>
  <c r="G1889" i="12"/>
  <c r="F1890" i="12"/>
  <c r="G1890" i="12"/>
  <c r="F1891" i="12"/>
  <c r="G1891" i="12"/>
  <c r="F1892" i="12"/>
  <c r="G1892" i="12"/>
  <c r="F1893" i="12"/>
  <c r="G1893" i="12"/>
  <c r="F1894" i="12"/>
  <c r="G1894" i="12"/>
  <c r="F1895" i="12"/>
  <c r="G1895" i="12"/>
  <c r="F1896" i="12"/>
  <c r="G1896" i="12"/>
  <c r="F1897" i="12"/>
  <c r="G1897" i="12"/>
  <c r="F1898" i="12"/>
  <c r="G1898" i="12"/>
  <c r="F1899" i="12"/>
  <c r="G1899" i="12"/>
  <c r="F1900" i="12"/>
  <c r="G1900" i="12"/>
  <c r="F1901" i="12"/>
  <c r="G1901" i="12"/>
  <c r="F1902" i="12"/>
  <c r="G1902" i="12"/>
  <c r="F1903" i="12"/>
  <c r="G1903" i="12"/>
  <c r="F1904" i="12"/>
  <c r="G1904" i="12"/>
  <c r="F1905" i="12"/>
  <c r="G1905" i="12"/>
  <c r="F1906" i="12"/>
  <c r="G1906" i="12"/>
  <c r="F1907" i="12"/>
  <c r="G1907" i="12"/>
  <c r="F1908" i="12"/>
  <c r="G1908" i="12"/>
  <c r="F1909" i="12"/>
  <c r="G1909" i="12"/>
  <c r="F1910" i="12"/>
  <c r="G1910" i="12"/>
  <c r="F1911" i="12"/>
  <c r="G1911" i="12"/>
  <c r="F1912" i="12"/>
  <c r="G1912" i="12"/>
  <c r="F1913" i="12"/>
  <c r="G1913" i="12"/>
  <c r="F1914" i="12"/>
  <c r="G1914" i="12"/>
  <c r="F1915" i="12"/>
  <c r="G1915" i="12"/>
  <c r="F1916" i="12"/>
  <c r="G1916" i="12"/>
  <c r="F1917" i="12"/>
  <c r="G1917" i="12"/>
  <c r="F1918" i="12"/>
  <c r="G1918" i="12"/>
  <c r="F1919" i="12"/>
  <c r="G1919" i="12"/>
  <c r="F1920" i="12"/>
  <c r="G1920" i="12"/>
  <c r="F1921" i="12"/>
  <c r="G1921" i="12"/>
  <c r="F1922" i="12"/>
  <c r="G1922" i="12"/>
  <c r="F1923" i="12"/>
  <c r="G1923" i="12"/>
  <c r="F1924" i="12"/>
  <c r="G1924" i="12"/>
  <c r="F1925" i="12"/>
  <c r="G1925" i="12"/>
  <c r="F1926" i="12"/>
  <c r="G1926" i="12"/>
  <c r="F1927" i="12"/>
  <c r="G1927" i="12"/>
  <c r="F1928" i="12"/>
  <c r="G1928" i="12"/>
  <c r="F1929" i="12"/>
  <c r="G1929" i="12"/>
  <c r="F1930" i="12"/>
  <c r="G1930" i="12"/>
  <c r="F1931" i="12"/>
  <c r="G1931" i="12"/>
  <c r="F1932" i="12"/>
  <c r="G1932" i="12"/>
  <c r="F1933" i="12"/>
  <c r="G1933" i="12"/>
  <c r="F1934" i="12"/>
  <c r="G1934" i="12"/>
  <c r="F1935" i="12"/>
  <c r="G1935" i="12"/>
  <c r="F1936" i="12"/>
  <c r="G1936" i="12"/>
  <c r="F1937" i="12"/>
  <c r="G1937" i="12"/>
  <c r="F1938" i="12"/>
  <c r="G1938" i="12"/>
  <c r="F1939" i="12"/>
  <c r="G1939" i="12"/>
  <c r="F1940" i="12"/>
  <c r="G1940" i="12"/>
  <c r="F1941" i="12"/>
  <c r="G1941" i="12"/>
  <c r="F1942" i="12"/>
  <c r="G1942" i="12"/>
  <c r="F1943" i="12"/>
  <c r="G1943" i="12"/>
  <c r="F1944" i="12"/>
  <c r="G1944" i="12"/>
  <c r="F1945" i="12"/>
  <c r="G1945" i="12"/>
  <c r="F1946" i="12"/>
  <c r="G1946" i="12"/>
  <c r="F1947" i="12"/>
  <c r="G1947" i="12"/>
  <c r="F1948" i="12"/>
  <c r="G1948" i="12"/>
  <c r="F1949" i="12"/>
  <c r="G1949" i="12"/>
  <c r="F1950" i="12"/>
  <c r="G1950" i="12"/>
  <c r="F1951" i="12"/>
  <c r="G1951" i="12"/>
  <c r="F1952" i="12"/>
  <c r="G1952" i="12"/>
  <c r="F1953" i="12"/>
  <c r="G1953" i="12"/>
  <c r="F1954" i="12"/>
  <c r="G1954" i="12"/>
  <c r="F1955" i="12"/>
  <c r="G1955" i="12"/>
  <c r="F1956" i="12"/>
  <c r="G1956" i="12"/>
  <c r="F1957" i="12"/>
  <c r="G1957" i="12"/>
  <c r="F1958" i="12"/>
  <c r="G1958" i="12"/>
  <c r="F1959" i="12"/>
  <c r="G1959" i="12"/>
  <c r="F1960" i="12"/>
  <c r="G1960" i="12"/>
  <c r="F1961" i="12"/>
  <c r="G1961" i="12"/>
  <c r="F1962" i="12"/>
  <c r="G1962" i="12"/>
  <c r="F1963" i="12"/>
  <c r="G1963" i="12"/>
  <c r="F1964" i="12"/>
  <c r="G1964" i="12"/>
  <c r="F1965" i="12"/>
  <c r="G1965" i="12"/>
  <c r="F1966" i="12"/>
  <c r="G1966" i="12"/>
  <c r="F1967" i="12"/>
  <c r="G1967" i="12"/>
  <c r="F1968" i="12"/>
  <c r="G1968" i="12"/>
  <c r="F1969" i="12"/>
  <c r="G1969" i="12"/>
  <c r="F1970" i="12"/>
  <c r="G1970" i="12"/>
  <c r="F1971" i="12"/>
  <c r="G1971" i="12"/>
  <c r="F1972" i="12"/>
  <c r="G1972" i="12"/>
  <c r="F1973" i="12"/>
  <c r="G1973" i="12"/>
  <c r="F1974" i="12"/>
  <c r="G1974" i="12"/>
  <c r="F1975" i="12"/>
  <c r="G1975" i="12"/>
  <c r="F1976" i="12"/>
  <c r="G1976" i="12"/>
  <c r="F1977" i="12"/>
  <c r="G1977" i="12"/>
  <c r="F1978" i="12"/>
  <c r="G1978" i="12"/>
  <c r="F1979" i="12"/>
  <c r="G1979" i="12"/>
  <c r="F1980" i="12"/>
  <c r="G1980" i="12"/>
  <c r="F1981" i="12"/>
  <c r="G1981" i="12"/>
  <c r="F1982" i="12"/>
  <c r="G1982" i="12"/>
  <c r="F1983" i="12"/>
  <c r="G1983" i="12"/>
  <c r="F1984" i="12"/>
  <c r="G1984" i="12"/>
  <c r="F1985" i="12"/>
  <c r="G1985" i="12"/>
  <c r="F1986" i="12"/>
  <c r="G1986" i="12"/>
  <c r="F1987" i="12"/>
  <c r="G1987" i="12"/>
  <c r="F1988" i="12"/>
  <c r="G1988" i="12"/>
  <c r="F1989" i="12"/>
  <c r="G1989" i="12"/>
  <c r="F1990" i="12"/>
  <c r="G1990" i="12"/>
  <c r="F1991" i="12"/>
  <c r="G1991" i="12"/>
  <c r="F1992" i="12"/>
  <c r="G1992" i="12"/>
  <c r="F1993" i="12"/>
  <c r="G1993" i="12"/>
  <c r="F1994" i="12"/>
  <c r="G1994" i="12"/>
  <c r="F1995" i="12"/>
  <c r="G1995" i="12"/>
  <c r="F1996" i="12"/>
  <c r="G1996" i="12"/>
  <c r="F1997" i="12"/>
  <c r="G1997" i="12"/>
  <c r="F1998" i="12"/>
  <c r="G1998" i="12"/>
  <c r="F1999" i="12"/>
  <c r="G1999" i="12"/>
  <c r="F2000" i="12"/>
  <c r="G2000" i="12"/>
  <c r="F2001" i="12"/>
  <c r="G2001" i="12"/>
  <c r="F2002" i="12"/>
  <c r="G2002" i="12"/>
  <c r="F2003" i="12"/>
  <c r="G2003" i="12"/>
  <c r="F2004" i="12"/>
  <c r="G2004" i="12"/>
  <c r="F2005" i="12"/>
  <c r="G2005" i="12"/>
  <c r="F2006" i="12"/>
  <c r="G2006" i="12"/>
  <c r="F2007" i="12"/>
  <c r="G2007" i="12"/>
  <c r="F2008" i="12"/>
  <c r="G2008" i="12"/>
  <c r="F2009" i="12"/>
  <c r="G2009" i="12"/>
  <c r="F2010" i="12"/>
  <c r="G2010" i="12"/>
  <c r="F2011" i="12"/>
  <c r="G2011" i="12"/>
  <c r="F2012" i="12"/>
  <c r="G2012" i="12"/>
  <c r="F2013" i="12"/>
  <c r="G2013" i="12"/>
  <c r="F2014" i="12"/>
  <c r="G2014" i="12"/>
  <c r="F2015" i="12"/>
  <c r="G2015" i="12"/>
  <c r="F2016" i="12"/>
  <c r="G2016" i="12"/>
  <c r="F2017" i="12"/>
  <c r="G2017" i="12"/>
  <c r="F2018" i="12"/>
  <c r="G2018" i="12"/>
  <c r="F2019" i="12"/>
  <c r="G2019" i="12"/>
  <c r="F2020" i="12"/>
  <c r="G2020" i="12"/>
  <c r="F2021" i="12"/>
  <c r="G2021" i="12"/>
  <c r="F2022" i="12"/>
  <c r="G2022" i="12"/>
  <c r="F2023" i="12"/>
  <c r="G2023" i="12"/>
  <c r="F2024" i="12"/>
  <c r="G2024" i="12"/>
  <c r="F2025" i="12"/>
  <c r="G2025" i="12"/>
  <c r="F2026" i="12"/>
  <c r="G2026" i="12"/>
  <c r="F2027" i="12"/>
  <c r="G2027" i="12"/>
  <c r="F2028" i="12"/>
  <c r="G2028" i="12"/>
  <c r="F2029" i="12"/>
  <c r="G2029" i="12"/>
  <c r="F2030" i="12"/>
  <c r="G2030" i="12"/>
  <c r="F2031" i="12"/>
  <c r="G2031" i="12"/>
  <c r="F2032" i="12"/>
  <c r="G2032" i="12"/>
  <c r="F2033" i="12"/>
  <c r="G2033" i="12"/>
  <c r="F2034" i="12"/>
  <c r="G2034" i="12"/>
  <c r="F2035" i="12"/>
  <c r="G2035" i="12"/>
  <c r="F2036" i="12"/>
  <c r="G2036" i="12"/>
  <c r="F2037" i="12"/>
  <c r="G2037" i="12"/>
  <c r="F2038" i="12"/>
  <c r="G2038" i="12"/>
  <c r="F2039" i="12"/>
  <c r="G2039" i="12"/>
  <c r="F2040" i="12"/>
  <c r="G2040" i="12"/>
  <c r="F2041" i="12"/>
  <c r="G2041" i="12"/>
  <c r="F2042" i="12"/>
  <c r="G2042" i="12"/>
  <c r="F2043" i="12"/>
  <c r="G2043" i="12"/>
  <c r="F2044" i="12"/>
  <c r="G2044" i="12"/>
  <c r="F2045" i="12"/>
  <c r="G2045" i="12"/>
  <c r="F2046" i="12"/>
  <c r="G2046" i="12"/>
  <c r="F2047" i="12"/>
  <c r="G2047" i="12"/>
  <c r="F2048" i="12"/>
  <c r="G2048" i="12"/>
  <c r="F2049" i="12"/>
  <c r="G2049" i="12"/>
  <c r="F2050" i="12"/>
  <c r="G2050" i="12"/>
  <c r="F2051" i="12"/>
  <c r="G2051" i="12"/>
  <c r="F2052" i="12"/>
  <c r="G2052" i="12"/>
  <c r="F2053" i="12"/>
  <c r="G2053" i="12"/>
  <c r="F2054" i="12"/>
  <c r="G2054" i="12"/>
  <c r="F2055" i="12"/>
  <c r="G2055" i="12"/>
  <c r="F2056" i="12"/>
  <c r="G2056" i="12"/>
  <c r="F2057" i="12"/>
  <c r="G2057" i="12"/>
  <c r="F2058" i="12"/>
  <c r="G2058" i="12"/>
  <c r="F2059" i="12"/>
  <c r="G2059" i="12"/>
  <c r="F2060" i="12"/>
  <c r="G2060" i="12"/>
  <c r="F2061" i="12"/>
  <c r="G2061" i="12"/>
  <c r="F2062" i="12"/>
  <c r="G2062" i="12"/>
  <c r="F2063" i="12"/>
  <c r="G2063" i="12"/>
  <c r="F2064" i="12"/>
  <c r="G2064" i="12"/>
  <c r="F2065" i="12"/>
  <c r="G2065" i="12"/>
  <c r="F2066" i="12"/>
  <c r="G2066" i="12"/>
  <c r="F2067" i="12"/>
  <c r="G2067" i="12"/>
  <c r="F2068" i="12"/>
  <c r="G2068" i="12"/>
  <c r="F2069" i="12"/>
  <c r="G2069" i="12"/>
  <c r="F2070" i="12"/>
  <c r="G2070" i="12"/>
  <c r="F2071" i="12"/>
  <c r="G2071" i="12"/>
  <c r="F2072" i="12"/>
  <c r="G2072" i="12"/>
  <c r="F2073" i="12"/>
  <c r="G2073" i="12"/>
  <c r="F2074" i="12"/>
  <c r="G2074" i="12"/>
  <c r="F2075" i="12"/>
  <c r="G2075" i="12"/>
  <c r="F2076" i="12"/>
  <c r="G2076" i="12"/>
  <c r="F2077" i="12"/>
  <c r="G2077" i="12"/>
  <c r="F2078" i="12"/>
  <c r="G2078" i="12"/>
  <c r="F2079" i="12"/>
  <c r="G2079" i="12"/>
  <c r="F2080" i="12"/>
  <c r="G2080" i="12"/>
  <c r="F2081" i="12"/>
  <c r="G2081" i="12"/>
  <c r="F2082" i="12"/>
  <c r="G2082" i="12"/>
  <c r="F2083" i="12"/>
  <c r="G2083" i="12"/>
  <c r="F2084" i="12"/>
  <c r="G2084" i="12"/>
  <c r="F2085" i="12"/>
  <c r="G2085" i="12"/>
  <c r="F2086" i="12"/>
  <c r="G2086" i="12"/>
  <c r="F2087" i="12"/>
  <c r="G2087" i="12"/>
  <c r="F2088" i="12"/>
  <c r="G2088" i="12"/>
  <c r="F2089" i="12"/>
  <c r="G2089" i="12"/>
  <c r="F2090" i="12"/>
  <c r="G2090" i="12"/>
  <c r="F2091" i="12"/>
  <c r="G2091" i="12"/>
  <c r="F2092" i="12"/>
  <c r="G2092" i="12"/>
  <c r="F2093" i="12"/>
  <c r="G2093" i="12"/>
  <c r="F2094" i="12"/>
  <c r="G2094" i="12"/>
  <c r="F2095" i="12"/>
  <c r="G2095" i="12"/>
  <c r="F2096" i="12"/>
  <c r="G2096" i="12"/>
  <c r="F2097" i="12"/>
  <c r="G2097" i="12"/>
  <c r="F2098" i="12"/>
  <c r="G2098" i="12"/>
  <c r="F2099" i="12"/>
  <c r="G2099" i="12"/>
  <c r="F2100" i="12"/>
  <c r="G2100" i="12"/>
  <c r="F2101" i="12"/>
  <c r="G2101" i="12"/>
  <c r="F2102" i="12"/>
  <c r="G2102" i="12"/>
  <c r="F2103" i="12"/>
  <c r="G2103" i="12"/>
  <c r="F2104" i="12"/>
  <c r="G2104" i="12"/>
  <c r="F2105" i="12"/>
  <c r="G2105" i="12"/>
  <c r="F2106" i="12"/>
  <c r="G2106" i="12"/>
  <c r="F2107" i="12"/>
  <c r="G2107" i="12"/>
  <c r="F2108" i="12"/>
  <c r="G2108" i="12"/>
  <c r="F2109" i="12"/>
  <c r="G2109" i="12"/>
  <c r="F2110" i="12"/>
  <c r="G2110" i="12"/>
  <c r="F2111" i="12"/>
  <c r="G2111" i="12"/>
  <c r="F2112" i="12"/>
  <c r="G2112" i="12"/>
  <c r="F2113" i="12"/>
  <c r="G2113" i="12"/>
  <c r="F2114" i="12"/>
  <c r="G2114" i="12"/>
  <c r="F2115" i="12"/>
  <c r="G2115" i="12"/>
  <c r="F2116" i="12"/>
  <c r="G2116" i="12"/>
  <c r="F2117" i="12"/>
  <c r="G2117" i="12"/>
  <c r="F2118" i="12"/>
  <c r="G2118" i="12"/>
  <c r="F2119" i="12"/>
  <c r="G2119" i="12"/>
  <c r="F2120" i="12"/>
  <c r="G2120" i="12"/>
  <c r="F2121" i="12"/>
  <c r="G2121" i="12"/>
  <c r="F2122" i="12"/>
  <c r="G2122" i="12"/>
  <c r="F2123" i="12"/>
  <c r="G2123" i="12"/>
  <c r="F2124" i="12"/>
  <c r="G2124" i="12"/>
  <c r="F2125" i="12"/>
  <c r="G2125" i="12"/>
  <c r="F2126" i="12"/>
  <c r="G2126" i="12"/>
  <c r="F2127" i="12"/>
  <c r="G2127" i="12"/>
  <c r="F2128" i="12"/>
  <c r="G2128" i="12"/>
  <c r="F2129" i="12"/>
  <c r="G2129" i="12"/>
  <c r="F2130" i="12"/>
  <c r="G2130" i="12"/>
  <c r="F2131" i="12"/>
  <c r="G2131" i="12"/>
  <c r="F2132" i="12"/>
  <c r="G2132" i="12"/>
  <c r="F2133" i="12"/>
  <c r="G2133" i="12"/>
  <c r="F2134" i="12"/>
  <c r="G2134" i="12"/>
  <c r="F2135" i="12"/>
  <c r="G2135" i="12"/>
  <c r="F2136" i="12"/>
  <c r="G2136" i="12"/>
  <c r="F2137" i="12"/>
  <c r="G2137" i="12"/>
  <c r="F2138" i="12"/>
  <c r="G2138" i="12"/>
  <c r="F2139" i="12"/>
  <c r="G2139" i="12"/>
  <c r="F2140" i="12"/>
  <c r="G2140" i="12"/>
  <c r="F2141" i="12"/>
  <c r="G2141" i="12"/>
  <c r="F2142" i="12"/>
  <c r="G2142" i="12"/>
  <c r="F2143" i="12"/>
  <c r="G2143" i="12"/>
  <c r="F2144" i="12"/>
  <c r="G2144" i="12"/>
  <c r="F2145" i="12"/>
  <c r="G2145" i="12"/>
  <c r="F2146" i="12"/>
  <c r="G2146" i="12"/>
  <c r="F2147" i="12"/>
  <c r="G2147" i="12"/>
  <c r="F2148" i="12"/>
  <c r="G2148" i="12"/>
  <c r="F2149" i="12"/>
  <c r="G2149" i="12"/>
  <c r="F2150" i="12"/>
  <c r="G2150" i="12"/>
  <c r="F2151" i="12"/>
  <c r="G2151" i="12"/>
  <c r="F2152" i="12"/>
  <c r="G2152" i="12"/>
  <c r="F2153" i="12"/>
  <c r="G2153" i="12"/>
  <c r="F2154" i="12"/>
  <c r="G2154" i="12"/>
  <c r="F2155" i="12"/>
  <c r="G2155" i="12"/>
  <c r="F2156" i="12"/>
  <c r="G2156" i="12"/>
  <c r="F2157" i="12"/>
  <c r="G2157" i="12"/>
  <c r="F2158" i="12"/>
  <c r="G2158" i="12"/>
  <c r="F2159" i="12"/>
  <c r="G2159" i="12"/>
  <c r="F2160" i="12"/>
  <c r="G2160" i="12"/>
  <c r="F2161" i="12"/>
  <c r="G2161" i="12"/>
  <c r="F2162" i="12"/>
  <c r="G2162" i="12"/>
  <c r="F2163" i="12"/>
  <c r="G2163" i="12"/>
  <c r="F2164" i="12"/>
  <c r="G2164" i="12"/>
  <c r="F2165" i="12"/>
  <c r="G2165" i="12"/>
  <c r="F2166" i="12"/>
  <c r="G2166" i="12"/>
  <c r="F2167" i="12"/>
  <c r="G2167" i="12"/>
  <c r="F2168" i="12"/>
  <c r="G2168" i="12"/>
  <c r="F2169" i="12"/>
  <c r="G2169" i="12"/>
  <c r="F2170" i="12"/>
  <c r="G2170" i="12"/>
  <c r="F2171" i="12"/>
  <c r="G2171" i="12"/>
  <c r="F2172" i="12"/>
  <c r="G2172" i="12"/>
  <c r="F2173" i="12"/>
  <c r="G2173" i="12"/>
  <c r="F2174" i="12"/>
  <c r="G2174" i="12"/>
  <c r="F2175" i="12"/>
  <c r="G2175" i="12"/>
  <c r="F2176" i="12"/>
  <c r="G2176" i="12"/>
  <c r="F2177" i="12"/>
  <c r="G2177" i="12"/>
  <c r="F2178" i="12"/>
  <c r="G2178" i="12"/>
  <c r="F2179" i="12"/>
  <c r="G2179" i="12"/>
  <c r="F2180" i="12"/>
  <c r="G2180" i="12"/>
  <c r="F2181" i="12"/>
  <c r="G2181" i="12"/>
  <c r="F2182" i="12"/>
  <c r="G2182" i="12"/>
  <c r="F2183" i="12"/>
  <c r="G2183" i="12"/>
  <c r="F2184" i="12"/>
  <c r="G2184" i="12"/>
  <c r="F2185" i="12"/>
  <c r="G2185" i="12"/>
  <c r="F2186" i="12"/>
  <c r="G2186" i="12"/>
  <c r="F2187" i="12"/>
  <c r="G2187" i="12"/>
  <c r="F2188" i="12"/>
  <c r="G2188" i="12"/>
  <c r="F2189" i="12"/>
  <c r="G2189" i="12"/>
  <c r="F2190" i="12"/>
  <c r="G2190" i="12"/>
  <c r="F2191" i="12"/>
  <c r="G2191" i="12"/>
  <c r="F2192" i="12"/>
  <c r="G2192" i="12"/>
  <c r="F2193" i="12"/>
  <c r="G2193" i="12"/>
  <c r="F2194" i="12"/>
  <c r="G2194" i="12"/>
  <c r="F2195" i="12"/>
  <c r="G2195" i="12"/>
  <c r="F2196" i="12"/>
  <c r="G2196" i="12"/>
  <c r="F2197" i="12"/>
  <c r="G2197" i="12"/>
  <c r="F2198" i="12"/>
  <c r="G2198" i="12"/>
  <c r="F2199" i="12"/>
  <c r="G2199" i="12"/>
  <c r="F2200" i="12"/>
  <c r="G2200" i="12"/>
  <c r="F2201" i="12"/>
  <c r="G2201" i="12"/>
  <c r="F2202" i="12"/>
  <c r="G2202" i="12"/>
  <c r="F2203" i="12"/>
  <c r="G2203" i="12"/>
  <c r="F2204" i="12"/>
  <c r="G2204" i="12"/>
  <c r="F2205" i="12"/>
  <c r="G2205" i="12"/>
  <c r="F2206" i="12"/>
  <c r="G2206" i="12"/>
  <c r="F2207" i="12"/>
  <c r="G2207" i="12"/>
  <c r="F2208" i="12"/>
  <c r="G2208" i="12"/>
  <c r="F2209" i="12"/>
  <c r="G2209" i="12"/>
  <c r="F2210" i="12"/>
  <c r="G2210" i="12"/>
  <c r="F2211" i="12"/>
  <c r="G2211" i="12"/>
  <c r="F2212" i="12"/>
  <c r="G2212" i="12"/>
  <c r="F2213" i="12"/>
  <c r="G2213" i="12"/>
  <c r="F2214" i="12"/>
  <c r="G2214" i="12"/>
  <c r="F2215" i="12"/>
  <c r="G2215" i="12"/>
  <c r="F2216" i="12"/>
  <c r="G2216" i="12"/>
  <c r="F2217" i="12"/>
  <c r="G2217" i="12"/>
  <c r="F2218" i="12"/>
  <c r="G2218" i="12"/>
  <c r="F2219" i="12"/>
  <c r="G2219" i="12"/>
  <c r="F2220" i="12"/>
  <c r="G2220" i="12"/>
  <c r="F2221" i="12"/>
  <c r="G2221" i="12"/>
  <c r="F2222" i="12"/>
  <c r="G2222" i="12"/>
  <c r="F2223" i="12"/>
  <c r="G2223" i="12"/>
  <c r="F2224" i="12"/>
  <c r="G2224" i="12"/>
  <c r="F2225" i="12"/>
  <c r="G2225" i="12"/>
  <c r="F2226" i="12"/>
  <c r="G2226" i="12"/>
  <c r="F2227" i="12"/>
  <c r="G2227" i="12"/>
  <c r="F2228" i="12"/>
  <c r="G2228" i="12"/>
  <c r="F2229" i="12"/>
  <c r="G2229" i="12"/>
  <c r="F2230" i="12"/>
  <c r="G2230" i="12"/>
  <c r="F2231" i="12"/>
  <c r="G2231" i="12"/>
  <c r="F2232" i="12"/>
  <c r="G2232" i="12"/>
  <c r="E1372" i="12"/>
  <c r="E1373" i="12"/>
  <c r="F392" i="11"/>
  <c r="G392" i="11"/>
  <c r="F393" i="11"/>
  <c r="G393" i="11"/>
  <c r="F394" i="11"/>
  <c r="G394" i="11"/>
  <c r="F395" i="11"/>
  <c r="G395" i="11"/>
  <c r="F396" i="11"/>
  <c r="G396" i="11"/>
  <c r="F397" i="11"/>
  <c r="G397" i="11"/>
  <c r="F398" i="11"/>
  <c r="G398" i="11"/>
  <c r="F399" i="11"/>
  <c r="G399" i="11"/>
  <c r="F400" i="11"/>
  <c r="G400" i="11"/>
  <c r="F401" i="11"/>
  <c r="G401" i="11"/>
  <c r="F402" i="11"/>
  <c r="G402" i="11"/>
  <c r="F403" i="11"/>
  <c r="G403" i="11"/>
  <c r="F404" i="11"/>
  <c r="G404" i="11"/>
  <c r="F405" i="11"/>
  <c r="G405" i="11"/>
  <c r="F406" i="11"/>
  <c r="G406" i="11"/>
  <c r="F407" i="11"/>
  <c r="G407" i="11"/>
  <c r="F408" i="11"/>
  <c r="G408" i="11"/>
  <c r="F409" i="11"/>
  <c r="G409" i="11"/>
  <c r="F410" i="11"/>
  <c r="G410" i="11"/>
  <c r="F411" i="11"/>
  <c r="G411" i="11"/>
  <c r="F412" i="11"/>
  <c r="G412" i="11"/>
  <c r="F413" i="11"/>
  <c r="G413" i="11"/>
  <c r="F414" i="11"/>
  <c r="G414" i="11"/>
  <c r="F415" i="11"/>
  <c r="G415" i="11"/>
  <c r="F416" i="11"/>
  <c r="G416" i="11"/>
  <c r="F417" i="11"/>
  <c r="G417" i="11"/>
  <c r="F418" i="11"/>
  <c r="G418" i="11"/>
  <c r="F419" i="11"/>
  <c r="G419" i="11"/>
  <c r="F420" i="11"/>
  <c r="G420" i="11"/>
  <c r="F421" i="11"/>
  <c r="G421" i="11"/>
  <c r="F422" i="11"/>
  <c r="G422" i="11"/>
  <c r="F423" i="11"/>
  <c r="G423" i="11"/>
  <c r="F424" i="11"/>
  <c r="G424" i="11"/>
  <c r="F425" i="11"/>
  <c r="G425" i="11"/>
  <c r="F426" i="11"/>
  <c r="G426" i="11"/>
  <c r="F427" i="11"/>
  <c r="G427" i="11"/>
  <c r="F428" i="11"/>
  <c r="G428" i="11"/>
  <c r="F429" i="11"/>
  <c r="G429" i="11"/>
  <c r="F430" i="11"/>
  <c r="G430" i="11"/>
  <c r="F431" i="11"/>
  <c r="G431" i="11"/>
  <c r="F432" i="11"/>
  <c r="G432" i="11"/>
  <c r="F433" i="11"/>
  <c r="G433" i="11"/>
  <c r="F434" i="11"/>
  <c r="G434" i="11"/>
  <c r="F435" i="11"/>
  <c r="G435" i="11"/>
  <c r="F436" i="11"/>
  <c r="G436" i="11"/>
  <c r="F437" i="11"/>
  <c r="G437" i="11"/>
  <c r="F438" i="11"/>
  <c r="G438" i="11"/>
  <c r="F439" i="11"/>
  <c r="G439" i="11"/>
  <c r="F440" i="11"/>
  <c r="G440" i="11"/>
  <c r="F441" i="11"/>
  <c r="G441" i="11"/>
  <c r="F442" i="11"/>
  <c r="G442" i="11"/>
  <c r="F443" i="11"/>
  <c r="G443" i="11"/>
  <c r="F444" i="11"/>
  <c r="G444" i="11"/>
  <c r="F445" i="11"/>
  <c r="G445" i="11"/>
  <c r="F446" i="11"/>
  <c r="G446" i="11"/>
  <c r="F447" i="11"/>
  <c r="G447" i="11"/>
  <c r="F448" i="11"/>
  <c r="G448" i="11"/>
  <c r="F449" i="11"/>
  <c r="G449" i="11"/>
  <c r="F450" i="11"/>
  <c r="G450" i="11"/>
  <c r="F451" i="11"/>
  <c r="G451" i="11"/>
  <c r="F452" i="11"/>
  <c r="G452" i="11"/>
  <c r="F453" i="11"/>
  <c r="G453" i="11"/>
  <c r="F454" i="11"/>
  <c r="G454" i="11"/>
  <c r="F455" i="11"/>
  <c r="G455" i="11"/>
  <c r="F456" i="11"/>
  <c r="G456" i="11"/>
  <c r="F457" i="11"/>
  <c r="G457" i="11"/>
  <c r="F458" i="11"/>
  <c r="G458" i="11"/>
  <c r="F459" i="11"/>
  <c r="G459" i="11"/>
  <c r="F460" i="11"/>
  <c r="G460" i="11"/>
  <c r="F461" i="11"/>
  <c r="G461" i="11"/>
  <c r="F462" i="11"/>
  <c r="G462" i="11"/>
  <c r="F463" i="11"/>
  <c r="G463" i="11"/>
  <c r="F464" i="11"/>
  <c r="G464" i="11"/>
  <c r="F465" i="11"/>
  <c r="G465" i="11"/>
  <c r="F466" i="11"/>
  <c r="G466" i="11"/>
  <c r="F467" i="11"/>
  <c r="G467" i="11"/>
  <c r="F468" i="11"/>
  <c r="G468" i="11"/>
  <c r="F469" i="11"/>
  <c r="G469" i="11"/>
  <c r="F470" i="11"/>
  <c r="G470" i="11"/>
  <c r="F471" i="11"/>
  <c r="G471" i="11"/>
  <c r="F472" i="11"/>
  <c r="G472" i="11"/>
  <c r="F473" i="11"/>
  <c r="G473" i="11"/>
  <c r="F474" i="11"/>
  <c r="G474" i="11"/>
  <c r="F475" i="11"/>
  <c r="G475" i="11"/>
  <c r="F476" i="11"/>
  <c r="G476" i="11"/>
  <c r="F477" i="11"/>
  <c r="G477" i="11"/>
  <c r="F478" i="11"/>
  <c r="G478" i="11"/>
  <c r="F479" i="11"/>
  <c r="G479" i="11"/>
  <c r="F480" i="11"/>
  <c r="G480" i="11"/>
  <c r="F481" i="11"/>
  <c r="G481" i="11"/>
  <c r="F482" i="11"/>
  <c r="G482" i="11"/>
  <c r="F483" i="11"/>
  <c r="G483" i="11"/>
  <c r="F484" i="11"/>
  <c r="G484" i="11"/>
  <c r="F485" i="11"/>
  <c r="G485" i="11"/>
  <c r="F486" i="11"/>
  <c r="G486" i="11"/>
  <c r="F487" i="11"/>
  <c r="G487" i="11"/>
  <c r="F488" i="11"/>
  <c r="G488" i="11"/>
  <c r="F489" i="11"/>
  <c r="G489" i="11"/>
  <c r="F490" i="11"/>
  <c r="G490" i="11"/>
  <c r="F491" i="11"/>
  <c r="G491" i="11"/>
  <c r="F492" i="11"/>
  <c r="G492" i="11"/>
  <c r="F493" i="11"/>
  <c r="G493" i="11"/>
  <c r="F494" i="11"/>
  <c r="G494" i="11"/>
  <c r="F495" i="11"/>
  <c r="G495" i="11"/>
  <c r="F496" i="11"/>
  <c r="G496" i="11"/>
  <c r="F497" i="11"/>
  <c r="G497" i="11"/>
  <c r="F498" i="11"/>
  <c r="G498" i="11"/>
  <c r="F499" i="11"/>
  <c r="G499" i="11"/>
  <c r="F500" i="11"/>
  <c r="G500" i="11"/>
  <c r="F501" i="11"/>
  <c r="G501" i="11"/>
  <c r="F502" i="11"/>
  <c r="G502" i="11"/>
  <c r="F503" i="11"/>
  <c r="G503" i="11"/>
  <c r="F504" i="11"/>
  <c r="G504" i="11"/>
  <c r="F505" i="11"/>
  <c r="G505" i="11"/>
  <c r="F506" i="11"/>
  <c r="G506" i="11"/>
  <c r="F507" i="11"/>
  <c r="G507" i="11"/>
  <c r="F508" i="11"/>
  <c r="G508" i="11"/>
  <c r="F509" i="11"/>
  <c r="G509" i="11"/>
  <c r="F510" i="11"/>
  <c r="G510" i="11"/>
  <c r="F511" i="11"/>
  <c r="G511" i="11"/>
  <c r="F512" i="11"/>
  <c r="G512" i="11"/>
  <c r="F513" i="11"/>
  <c r="G513" i="11"/>
  <c r="F514" i="11"/>
  <c r="G514" i="11"/>
  <c r="F515" i="11"/>
  <c r="G515" i="11"/>
  <c r="F516" i="11"/>
  <c r="G516" i="11"/>
  <c r="F517" i="11"/>
  <c r="G517" i="11"/>
  <c r="F518" i="11"/>
  <c r="G518" i="11"/>
  <c r="F519" i="11"/>
  <c r="G519" i="11"/>
  <c r="F520" i="11"/>
  <c r="G520" i="11"/>
  <c r="F521" i="11"/>
  <c r="G521" i="11"/>
  <c r="F522" i="11"/>
  <c r="G522" i="11"/>
  <c r="F523" i="11"/>
  <c r="G523" i="11"/>
  <c r="F524" i="11"/>
  <c r="G524" i="11"/>
  <c r="F525" i="11"/>
  <c r="G525" i="11"/>
  <c r="F526" i="11"/>
  <c r="G526" i="11"/>
  <c r="F527" i="11"/>
  <c r="G527" i="11"/>
  <c r="F528" i="11"/>
  <c r="G528" i="11"/>
  <c r="F529" i="11"/>
  <c r="G529" i="11"/>
  <c r="F530" i="11"/>
  <c r="G530" i="11"/>
  <c r="F531" i="11"/>
  <c r="G531" i="11"/>
  <c r="F532" i="11"/>
  <c r="G532" i="11"/>
  <c r="F533" i="11"/>
  <c r="G533" i="11"/>
  <c r="F534" i="11"/>
  <c r="G534" i="11"/>
  <c r="F535" i="11"/>
  <c r="G535" i="11"/>
  <c r="F536" i="11"/>
  <c r="G536" i="11"/>
  <c r="F537" i="11"/>
  <c r="G537" i="11"/>
  <c r="F538" i="11"/>
  <c r="G538" i="11"/>
  <c r="F539" i="11"/>
  <c r="G539" i="11"/>
  <c r="F540" i="11"/>
  <c r="G540" i="11"/>
  <c r="F541" i="11"/>
  <c r="G541" i="11"/>
  <c r="F542" i="11"/>
  <c r="G542" i="11"/>
  <c r="F543" i="11"/>
  <c r="G543" i="11"/>
  <c r="F544" i="11"/>
  <c r="G544" i="11"/>
  <c r="F545" i="11"/>
  <c r="G545" i="11"/>
  <c r="F546" i="11"/>
  <c r="G546" i="11"/>
  <c r="F547" i="11"/>
  <c r="G547" i="11"/>
  <c r="F548" i="11"/>
  <c r="G548" i="11"/>
  <c r="F549" i="11"/>
  <c r="G549" i="11"/>
  <c r="F550" i="11"/>
  <c r="G550" i="11"/>
  <c r="F551" i="11"/>
  <c r="G551" i="11"/>
  <c r="F552" i="11"/>
  <c r="G552" i="11"/>
  <c r="F553" i="11"/>
  <c r="G553" i="11"/>
  <c r="F554" i="11"/>
  <c r="G554" i="11"/>
  <c r="F555" i="11"/>
  <c r="G555" i="11"/>
  <c r="F556" i="11"/>
  <c r="G556" i="11"/>
  <c r="F557" i="11"/>
  <c r="G557" i="11"/>
  <c r="F558" i="11"/>
  <c r="G558" i="11"/>
  <c r="F559" i="11"/>
  <c r="G559" i="11"/>
  <c r="F560" i="11"/>
  <c r="G560" i="11"/>
  <c r="F561" i="11"/>
  <c r="G561" i="11"/>
  <c r="F562" i="11"/>
  <c r="G562" i="11"/>
  <c r="F563" i="11"/>
  <c r="G563" i="11"/>
  <c r="F564" i="11"/>
  <c r="G564" i="11"/>
  <c r="F565" i="11"/>
  <c r="G565" i="11"/>
  <c r="F566" i="11"/>
  <c r="G566" i="11"/>
  <c r="F567" i="11"/>
  <c r="G567" i="11"/>
  <c r="F568" i="11"/>
  <c r="G568" i="11"/>
  <c r="F569" i="11"/>
  <c r="G569" i="11"/>
  <c r="F570" i="11"/>
  <c r="G570" i="11"/>
  <c r="F571" i="11"/>
  <c r="G571" i="11"/>
  <c r="F572" i="11"/>
  <c r="G572" i="11"/>
  <c r="F573" i="11"/>
  <c r="G573" i="11"/>
  <c r="F574" i="11"/>
  <c r="G574" i="11"/>
  <c r="F575" i="11"/>
  <c r="G575" i="11"/>
  <c r="F576" i="11"/>
  <c r="G576" i="11"/>
  <c r="F577" i="11"/>
  <c r="G577" i="11"/>
  <c r="F578" i="11"/>
  <c r="G578" i="11"/>
  <c r="F579" i="11"/>
  <c r="G579" i="11"/>
  <c r="F580" i="11"/>
  <c r="G580" i="11"/>
  <c r="F581" i="11"/>
  <c r="G581" i="11"/>
  <c r="F582" i="11"/>
  <c r="G582" i="11"/>
  <c r="F583" i="11"/>
  <c r="G583" i="11"/>
  <c r="F584" i="11"/>
  <c r="G584" i="11"/>
  <c r="F585" i="11"/>
  <c r="G585" i="11"/>
  <c r="F586" i="11"/>
  <c r="G586" i="11"/>
  <c r="F587" i="11"/>
  <c r="G587" i="11"/>
  <c r="F588" i="11"/>
  <c r="G588" i="11"/>
  <c r="F589" i="11"/>
  <c r="G589" i="11"/>
  <c r="F590" i="11"/>
  <c r="G590" i="11"/>
  <c r="F591" i="11"/>
  <c r="G591" i="11"/>
  <c r="F592" i="11"/>
  <c r="G592" i="11"/>
  <c r="F593" i="11"/>
  <c r="G593" i="11"/>
  <c r="F594" i="11"/>
  <c r="G594" i="11"/>
  <c r="F595" i="11"/>
  <c r="G595" i="11"/>
  <c r="F596" i="11"/>
  <c r="G596" i="11"/>
  <c r="F597" i="11"/>
  <c r="G597" i="11"/>
  <c r="F598" i="11"/>
  <c r="G598" i="11"/>
  <c r="F599" i="11"/>
  <c r="G599" i="11"/>
  <c r="F600" i="11"/>
  <c r="G600" i="11"/>
  <c r="F601" i="11"/>
  <c r="G601" i="11"/>
  <c r="F602" i="11"/>
  <c r="G602" i="11"/>
  <c r="F603" i="11"/>
  <c r="G603" i="11"/>
  <c r="F604" i="11"/>
  <c r="G604" i="11"/>
  <c r="F605" i="11"/>
  <c r="G605" i="11"/>
  <c r="F606" i="11"/>
  <c r="G606" i="11"/>
  <c r="F607" i="11"/>
  <c r="G607" i="11"/>
  <c r="F608" i="11"/>
  <c r="G608" i="11"/>
  <c r="F609" i="11"/>
  <c r="G609" i="11"/>
  <c r="F610" i="11"/>
  <c r="G610" i="11"/>
  <c r="F611" i="11"/>
  <c r="G611" i="11"/>
  <c r="F612" i="11"/>
  <c r="G612" i="11"/>
  <c r="F613" i="11"/>
  <c r="G613" i="11"/>
  <c r="F614" i="11"/>
  <c r="G614" i="11"/>
  <c r="F615" i="11"/>
  <c r="G615" i="11"/>
  <c r="F616" i="11"/>
  <c r="G616" i="11"/>
  <c r="F617" i="11"/>
  <c r="G617" i="11"/>
  <c r="F618" i="11"/>
  <c r="G618" i="11"/>
  <c r="F619" i="11"/>
  <c r="G619" i="11"/>
  <c r="F620" i="11"/>
  <c r="G620" i="11"/>
  <c r="F621" i="11"/>
  <c r="G621" i="11"/>
  <c r="F622" i="11"/>
  <c r="G622" i="11"/>
  <c r="F623" i="11"/>
  <c r="G623" i="11"/>
  <c r="F624" i="11"/>
  <c r="G624" i="11"/>
  <c r="F625" i="11"/>
  <c r="G625" i="11"/>
  <c r="F626" i="11"/>
  <c r="G626" i="11"/>
  <c r="F627" i="11"/>
  <c r="G627" i="11"/>
  <c r="F628" i="11"/>
  <c r="G628" i="11"/>
  <c r="F629" i="11"/>
  <c r="G629" i="11"/>
  <c r="F630" i="11"/>
  <c r="G630" i="11"/>
  <c r="F631" i="11"/>
  <c r="G631" i="11"/>
  <c r="F632" i="11"/>
  <c r="G632" i="11"/>
  <c r="F633" i="11"/>
  <c r="G633" i="11"/>
  <c r="F1373" i="10"/>
  <c r="G1373" i="10"/>
  <c r="F1374" i="10"/>
  <c r="G1374" i="10"/>
  <c r="F1375" i="10"/>
  <c r="G1375" i="10"/>
  <c r="F1376" i="10"/>
  <c r="G1376" i="10"/>
  <c r="F1377" i="10"/>
  <c r="G1377" i="10"/>
  <c r="F1378" i="10"/>
  <c r="G1378" i="10"/>
  <c r="F1379" i="10"/>
  <c r="G1379" i="10"/>
  <c r="F1380" i="10"/>
  <c r="G1380" i="10"/>
  <c r="F1381" i="10"/>
  <c r="G1381" i="10"/>
  <c r="F1382" i="10"/>
  <c r="G1382" i="10"/>
  <c r="F1383" i="10"/>
  <c r="G1383" i="10"/>
  <c r="F1384" i="10"/>
  <c r="G1384" i="10"/>
  <c r="F1385" i="10"/>
  <c r="G1385" i="10"/>
  <c r="F1386" i="10"/>
  <c r="G1386" i="10"/>
  <c r="F1387" i="10"/>
  <c r="G1387" i="10"/>
  <c r="F1388" i="10"/>
  <c r="G1388" i="10"/>
  <c r="F1389" i="10"/>
  <c r="G1389" i="10"/>
  <c r="F1390" i="10"/>
  <c r="G1390" i="10"/>
  <c r="F1391" i="10"/>
  <c r="G1391" i="10"/>
  <c r="F1392" i="10"/>
  <c r="G1392" i="10"/>
  <c r="F1393" i="10"/>
  <c r="G1393" i="10"/>
  <c r="F1394" i="10"/>
  <c r="G1394" i="10"/>
  <c r="F1395" i="10"/>
  <c r="G1395" i="10"/>
  <c r="F1396" i="10"/>
  <c r="G1396" i="10"/>
  <c r="F1397" i="10"/>
  <c r="G1397" i="10"/>
  <c r="F1398" i="10"/>
  <c r="G1398" i="10"/>
  <c r="F1399" i="10"/>
  <c r="G1399" i="10"/>
  <c r="F1400" i="10"/>
  <c r="G1400" i="10"/>
  <c r="F1401" i="10"/>
  <c r="G1401" i="10"/>
  <c r="F1402" i="10"/>
  <c r="G1402" i="10"/>
  <c r="F1403" i="10"/>
  <c r="G1403" i="10"/>
  <c r="F1404" i="10"/>
  <c r="G1404" i="10"/>
  <c r="F1405" i="10"/>
  <c r="G1405" i="10"/>
  <c r="F1406" i="10"/>
  <c r="G1406" i="10"/>
  <c r="F1407" i="10"/>
  <c r="G1407" i="10"/>
  <c r="F1408" i="10"/>
  <c r="G1408" i="10"/>
  <c r="F1409" i="10"/>
  <c r="G1409" i="10"/>
  <c r="F1410" i="10"/>
  <c r="G1410" i="10"/>
  <c r="F1411" i="10"/>
  <c r="G1411" i="10"/>
  <c r="F1412" i="10"/>
  <c r="G1412" i="10"/>
  <c r="F1413" i="10"/>
  <c r="G1413" i="10"/>
  <c r="F1414" i="10"/>
  <c r="G1414" i="10"/>
  <c r="F1415" i="10"/>
  <c r="G1415" i="10"/>
  <c r="F1416" i="10"/>
  <c r="G1416" i="10"/>
  <c r="F1417" i="10"/>
  <c r="G1417" i="10"/>
  <c r="F1418" i="10"/>
  <c r="G1418" i="10"/>
  <c r="F1419" i="10"/>
  <c r="G1419" i="10"/>
  <c r="F1420" i="10"/>
  <c r="G1420" i="10"/>
  <c r="F1421" i="10"/>
  <c r="G1421" i="10"/>
  <c r="F1422" i="10"/>
  <c r="G1422" i="10"/>
  <c r="F1423" i="10"/>
  <c r="G1423" i="10"/>
  <c r="F1424" i="10"/>
  <c r="G1424" i="10"/>
  <c r="F1425" i="10"/>
  <c r="G1425" i="10"/>
  <c r="F1426" i="10"/>
  <c r="G1426" i="10"/>
  <c r="F1427" i="10"/>
  <c r="G1427" i="10"/>
  <c r="F1428" i="10"/>
  <c r="G1428" i="10"/>
  <c r="F1429" i="10"/>
  <c r="G1429" i="10"/>
  <c r="F1430" i="10"/>
  <c r="G1430" i="10"/>
  <c r="F1431" i="10"/>
  <c r="G1431" i="10"/>
  <c r="F1432" i="10"/>
  <c r="G1432" i="10"/>
  <c r="F1433" i="10"/>
  <c r="G1433" i="10"/>
  <c r="F1434" i="10"/>
  <c r="G1434" i="10"/>
  <c r="F1435" i="10"/>
  <c r="G1435" i="10"/>
  <c r="F1436" i="10"/>
  <c r="G1436" i="10"/>
  <c r="F1437" i="10"/>
  <c r="G1437" i="10"/>
  <c r="F1438" i="10"/>
  <c r="G1438" i="10"/>
  <c r="F1439" i="10"/>
  <c r="G1439" i="10"/>
  <c r="F1440" i="10"/>
  <c r="G1440" i="10"/>
  <c r="F1441" i="10"/>
  <c r="G1441" i="10"/>
  <c r="F1442" i="10"/>
  <c r="G1442" i="10"/>
  <c r="F1443" i="10"/>
  <c r="G1443" i="10"/>
  <c r="F1444" i="10"/>
  <c r="G1444" i="10"/>
  <c r="F1445" i="10"/>
  <c r="G1445" i="10"/>
  <c r="F1446" i="10"/>
  <c r="G1446" i="10"/>
  <c r="F1447" i="10"/>
  <c r="G1447" i="10"/>
  <c r="F1448" i="10"/>
  <c r="G1448" i="10"/>
  <c r="F1449" i="10"/>
  <c r="G1449" i="10"/>
  <c r="F1450" i="10"/>
  <c r="G1450" i="10"/>
  <c r="F1451" i="10"/>
  <c r="G1451" i="10"/>
  <c r="F1452" i="10"/>
  <c r="G1452" i="10"/>
  <c r="F1453" i="10"/>
  <c r="G1453" i="10"/>
  <c r="F1454" i="10"/>
  <c r="G1454" i="10"/>
  <c r="F1455" i="10"/>
  <c r="G1455" i="10"/>
  <c r="F1456" i="10"/>
  <c r="G1456" i="10"/>
  <c r="F1457" i="10"/>
  <c r="G1457" i="10"/>
  <c r="F1458" i="10"/>
  <c r="G1458" i="10"/>
  <c r="F1459" i="10"/>
  <c r="G1459" i="10"/>
  <c r="F1460" i="10"/>
  <c r="G1460" i="10"/>
  <c r="F1461" i="10"/>
  <c r="G1461" i="10"/>
  <c r="F1462" i="10"/>
  <c r="G1462" i="10"/>
  <c r="F1463" i="10"/>
  <c r="G1463" i="10"/>
  <c r="F1464" i="10"/>
  <c r="G1464" i="10"/>
  <c r="F1465" i="10"/>
  <c r="G1465" i="10"/>
  <c r="F1466" i="10"/>
  <c r="G1466" i="10"/>
  <c r="F1467" i="10"/>
  <c r="G1467" i="10"/>
  <c r="F1468" i="10"/>
  <c r="G1468" i="10"/>
  <c r="F1469" i="10"/>
  <c r="G1469" i="10"/>
  <c r="F1470" i="10"/>
  <c r="G1470" i="10"/>
  <c r="F1471" i="10"/>
  <c r="G1471" i="10"/>
  <c r="F1472" i="10"/>
  <c r="G1472" i="10"/>
  <c r="F1473" i="10"/>
  <c r="G1473" i="10"/>
  <c r="F1474" i="10"/>
  <c r="G1474" i="10"/>
  <c r="F1475" i="10"/>
  <c r="G1475" i="10"/>
  <c r="F1476" i="10"/>
  <c r="G1476" i="10"/>
  <c r="F1477" i="10"/>
  <c r="G1477" i="10"/>
  <c r="F1478" i="10"/>
  <c r="G1478" i="10"/>
  <c r="F1479" i="10"/>
  <c r="G1479" i="10"/>
  <c r="F1480" i="10"/>
  <c r="G1480" i="10"/>
  <c r="F1481" i="10"/>
  <c r="G1481" i="10"/>
  <c r="F1482" i="10"/>
  <c r="G1482" i="10"/>
  <c r="F1483" i="10"/>
  <c r="G1483" i="10"/>
  <c r="F1484" i="10"/>
  <c r="G1484" i="10"/>
  <c r="F1485" i="10"/>
  <c r="G1485" i="10"/>
  <c r="F1486" i="10"/>
  <c r="G1486" i="10"/>
  <c r="F1487" i="10"/>
  <c r="G1487" i="10"/>
  <c r="F1488" i="10"/>
  <c r="G1488" i="10"/>
  <c r="F1489" i="10"/>
  <c r="G1489" i="10"/>
  <c r="F1490" i="10"/>
  <c r="G1490" i="10"/>
  <c r="F1491" i="10"/>
  <c r="G1491" i="10"/>
  <c r="F1492" i="10"/>
  <c r="G1492" i="10"/>
  <c r="F1493" i="10"/>
  <c r="G1493" i="10"/>
  <c r="F1494" i="10"/>
  <c r="G1494" i="10"/>
  <c r="F1495" i="10"/>
  <c r="G1495" i="10"/>
  <c r="F1496" i="10"/>
  <c r="G1496" i="10"/>
  <c r="F1497" i="10"/>
  <c r="G1497" i="10"/>
  <c r="F1498" i="10"/>
  <c r="G1498" i="10"/>
  <c r="F1499" i="10"/>
  <c r="G1499" i="10"/>
  <c r="F1500" i="10"/>
  <c r="G1500" i="10"/>
  <c r="F1501" i="10"/>
  <c r="G1501" i="10"/>
  <c r="F1502" i="10"/>
  <c r="G1502" i="10"/>
  <c r="F1503" i="10"/>
  <c r="G1503" i="10"/>
  <c r="F1504" i="10"/>
  <c r="G1504" i="10"/>
  <c r="F1505" i="10"/>
  <c r="G1505" i="10"/>
  <c r="F1506" i="10"/>
  <c r="G1506" i="10"/>
  <c r="F1507" i="10"/>
  <c r="G1507" i="10"/>
  <c r="F1508" i="10"/>
  <c r="G1508" i="10"/>
  <c r="F1509" i="10"/>
  <c r="G1509" i="10"/>
  <c r="F1510" i="10"/>
  <c r="G1510" i="10"/>
  <c r="F1511" i="10"/>
  <c r="G1511" i="10"/>
  <c r="F1512" i="10"/>
  <c r="G1512" i="10"/>
  <c r="F1513" i="10"/>
  <c r="G1513" i="10"/>
  <c r="F1514" i="10"/>
  <c r="G1514" i="10"/>
  <c r="F1515" i="10"/>
  <c r="G1515" i="10"/>
  <c r="F1516" i="10"/>
  <c r="G1516" i="10"/>
  <c r="F1517" i="10"/>
  <c r="G1517" i="10"/>
  <c r="F1518" i="10"/>
  <c r="G1518" i="10"/>
  <c r="F1519" i="10"/>
  <c r="G1519" i="10"/>
  <c r="F1520" i="10"/>
  <c r="G1520" i="10"/>
  <c r="F1521" i="10"/>
  <c r="G1521" i="10"/>
  <c r="F1522" i="10"/>
  <c r="G1522" i="10"/>
  <c r="F1523" i="10"/>
  <c r="G1523" i="10"/>
  <c r="F1524" i="10"/>
  <c r="G1524" i="10"/>
  <c r="F1525" i="10"/>
  <c r="G1525" i="10"/>
  <c r="F1526" i="10"/>
  <c r="G1526" i="10"/>
  <c r="F1527" i="10"/>
  <c r="G1527" i="10"/>
  <c r="F1528" i="10"/>
  <c r="G1528" i="10"/>
  <c r="F1529" i="10"/>
  <c r="G1529" i="10"/>
  <c r="F1530" i="10"/>
  <c r="G1530" i="10"/>
  <c r="F1531" i="10"/>
  <c r="G1531" i="10"/>
  <c r="F1532" i="10"/>
  <c r="G1532" i="10"/>
  <c r="F1533" i="10"/>
  <c r="G1533" i="10"/>
  <c r="F1534" i="10"/>
  <c r="G1534" i="10"/>
  <c r="F1535" i="10"/>
  <c r="G1535" i="10"/>
  <c r="F1536" i="10"/>
  <c r="G1536" i="10"/>
  <c r="F1537" i="10"/>
  <c r="G1537" i="10"/>
  <c r="F1538" i="10"/>
  <c r="G1538" i="10"/>
  <c r="F1539" i="10"/>
  <c r="G1539" i="10"/>
  <c r="F1540" i="10"/>
  <c r="G1540" i="10"/>
  <c r="F1541" i="10"/>
  <c r="G1541" i="10"/>
  <c r="F1542" i="10"/>
  <c r="G1542" i="10"/>
  <c r="F1543" i="10"/>
  <c r="G1543" i="10"/>
  <c r="F1544" i="10"/>
  <c r="G1544" i="10"/>
  <c r="F1545" i="10"/>
  <c r="G1545" i="10"/>
  <c r="F1546" i="10"/>
  <c r="G1546" i="10"/>
  <c r="F1547" i="10"/>
  <c r="G1547" i="10"/>
  <c r="F1548" i="10"/>
  <c r="G1548" i="10"/>
  <c r="F1549" i="10"/>
  <c r="G1549" i="10"/>
  <c r="F1550" i="10"/>
  <c r="G1550" i="10"/>
  <c r="F1551" i="10"/>
  <c r="G1551" i="10"/>
  <c r="F1552" i="10"/>
  <c r="G1552" i="10"/>
  <c r="F1553" i="10"/>
  <c r="G1553" i="10"/>
  <c r="F1554" i="10"/>
  <c r="G1554" i="10"/>
  <c r="F1555" i="10"/>
  <c r="G1555" i="10"/>
  <c r="F1556" i="10"/>
  <c r="G1556" i="10"/>
  <c r="F1557" i="10"/>
  <c r="G1557" i="10"/>
  <c r="F1558" i="10"/>
  <c r="G1558" i="10"/>
  <c r="F1559" i="10"/>
  <c r="G1559" i="10"/>
  <c r="F1560" i="10"/>
  <c r="G1560" i="10"/>
  <c r="F1561" i="10"/>
  <c r="G1561" i="10"/>
  <c r="F1562" i="10"/>
  <c r="G1562" i="10"/>
  <c r="F1563" i="10"/>
  <c r="G1563" i="10"/>
  <c r="F1564" i="10"/>
  <c r="G1564" i="10"/>
  <c r="F1565" i="10"/>
  <c r="G1565" i="10"/>
  <c r="F1566" i="10"/>
  <c r="G1566" i="10"/>
  <c r="F1567" i="10"/>
  <c r="G1567" i="10"/>
  <c r="F1568" i="10"/>
  <c r="G1568" i="10"/>
  <c r="F1569" i="10"/>
  <c r="G1569" i="10"/>
  <c r="F1570" i="10"/>
  <c r="G1570" i="10"/>
  <c r="F1571" i="10"/>
  <c r="G1571" i="10"/>
  <c r="F1572" i="10"/>
  <c r="G1572" i="10"/>
  <c r="F1573" i="10"/>
  <c r="G1573" i="10"/>
  <c r="F1574" i="10"/>
  <c r="G1574" i="10"/>
  <c r="F1575" i="10"/>
  <c r="G1575" i="10"/>
  <c r="F1576" i="10"/>
  <c r="G1576" i="10"/>
  <c r="F1577" i="10"/>
  <c r="G1577" i="10"/>
  <c r="F1578" i="10"/>
  <c r="G1578" i="10"/>
  <c r="F1579" i="10"/>
  <c r="G1579" i="10"/>
  <c r="F1580" i="10"/>
  <c r="G1580" i="10"/>
  <c r="F1581" i="10"/>
  <c r="G1581" i="10"/>
  <c r="F1582" i="10"/>
  <c r="G1582" i="10"/>
  <c r="F1583" i="10"/>
  <c r="G1583" i="10"/>
  <c r="F1584" i="10"/>
  <c r="G1584" i="10"/>
  <c r="F1585" i="10"/>
  <c r="G1585" i="10"/>
  <c r="F1586" i="10"/>
  <c r="G1586" i="10"/>
  <c r="F1587" i="10"/>
  <c r="G1587" i="10"/>
  <c r="F1588" i="10"/>
  <c r="G1588" i="10"/>
  <c r="F1589" i="10"/>
  <c r="G1589" i="10"/>
  <c r="F1590" i="10"/>
  <c r="G1590" i="10"/>
  <c r="F1591" i="10"/>
  <c r="G1591" i="10"/>
  <c r="F1592" i="10"/>
  <c r="G1592" i="10"/>
  <c r="F1593" i="10"/>
  <c r="G1593" i="10"/>
  <c r="F1594" i="10"/>
  <c r="G1594" i="10"/>
  <c r="F1595" i="10"/>
  <c r="G1595" i="10"/>
  <c r="F1596" i="10"/>
  <c r="G1596" i="10"/>
  <c r="F1597" i="10"/>
  <c r="G1597" i="10"/>
  <c r="F1598" i="10"/>
  <c r="G1598" i="10"/>
  <c r="F1599" i="10"/>
  <c r="G1599" i="10"/>
  <c r="F1600" i="10"/>
  <c r="G1600" i="10"/>
  <c r="F1601" i="10"/>
  <c r="G1601" i="10"/>
  <c r="F1602" i="10"/>
  <c r="G1602" i="10"/>
  <c r="F1603" i="10"/>
  <c r="G1603" i="10"/>
  <c r="F1604" i="10"/>
  <c r="G1604" i="10"/>
  <c r="F1605" i="10"/>
  <c r="G1605" i="10"/>
  <c r="F1606" i="10"/>
  <c r="G1606" i="10"/>
  <c r="F1607" i="10"/>
  <c r="G1607" i="10"/>
  <c r="F1608" i="10"/>
  <c r="G1608" i="10"/>
  <c r="F1609" i="10"/>
  <c r="G1609" i="10"/>
  <c r="F1610" i="10"/>
  <c r="G1610" i="10"/>
  <c r="F1611" i="10"/>
  <c r="G1611" i="10"/>
  <c r="F1612" i="10"/>
  <c r="G1612" i="10"/>
  <c r="F1613" i="10"/>
  <c r="G1613" i="10"/>
  <c r="F1614" i="10"/>
  <c r="G1614" i="10"/>
  <c r="F1615" i="10"/>
  <c r="G1615" i="10"/>
  <c r="F1616" i="10"/>
  <c r="G1616" i="10"/>
  <c r="F1617" i="10"/>
  <c r="G1617" i="10"/>
  <c r="F1618" i="10"/>
  <c r="G1618" i="10"/>
  <c r="F1619" i="10"/>
  <c r="G1619" i="10"/>
  <c r="F1620" i="10"/>
  <c r="G1620" i="10"/>
  <c r="F1621" i="10"/>
  <c r="G1621" i="10"/>
  <c r="F1622" i="10"/>
  <c r="G1622" i="10"/>
  <c r="F1623" i="10"/>
  <c r="G1623" i="10"/>
  <c r="F1624" i="10"/>
  <c r="G1624" i="10"/>
  <c r="F1625" i="10"/>
  <c r="G1625" i="10"/>
  <c r="F1626" i="10"/>
  <c r="G1626" i="10"/>
  <c r="F1627" i="10"/>
  <c r="G1627" i="10"/>
  <c r="F1628" i="10"/>
  <c r="G1628" i="10"/>
  <c r="F1629" i="10"/>
  <c r="G1629" i="10"/>
  <c r="F1630" i="10"/>
  <c r="G1630" i="10"/>
  <c r="F1631" i="10"/>
  <c r="G1631" i="10"/>
  <c r="F1632" i="10"/>
  <c r="G1632" i="10"/>
  <c r="F1633" i="10"/>
  <c r="G1633" i="10"/>
  <c r="F1634" i="10"/>
  <c r="G1634" i="10"/>
  <c r="F1635" i="10"/>
  <c r="G1635" i="10"/>
  <c r="F1636" i="10"/>
  <c r="G1636" i="10"/>
  <c r="F1637" i="10"/>
  <c r="G1637" i="10"/>
  <c r="F1638" i="10"/>
  <c r="G1638" i="10"/>
  <c r="F1639" i="10"/>
  <c r="G1639" i="10"/>
  <c r="F1640" i="10"/>
  <c r="G1640" i="10"/>
  <c r="F1641" i="10"/>
  <c r="G1641" i="10"/>
  <c r="F1642" i="10"/>
  <c r="G1642" i="10"/>
  <c r="F1643" i="10"/>
  <c r="G1643" i="10"/>
  <c r="F1644" i="10"/>
  <c r="G1644" i="10"/>
  <c r="F1645" i="10"/>
  <c r="G1645" i="10"/>
  <c r="F1646" i="10"/>
  <c r="G1646" i="10"/>
  <c r="F1647" i="10"/>
  <c r="G1647" i="10"/>
  <c r="F1648" i="10"/>
  <c r="G1648" i="10"/>
  <c r="F1649" i="10"/>
  <c r="G1649" i="10"/>
  <c r="F1650" i="10"/>
  <c r="G1650" i="10"/>
  <c r="F1651" i="10"/>
  <c r="G1651" i="10"/>
  <c r="F1652" i="10"/>
  <c r="G1652" i="10"/>
  <c r="F1653" i="10"/>
  <c r="G1653" i="10"/>
  <c r="F1654" i="10"/>
  <c r="G1654" i="10"/>
  <c r="F1655" i="10"/>
  <c r="G1655" i="10"/>
  <c r="F1656" i="10"/>
  <c r="G1656" i="10"/>
  <c r="F1657" i="10"/>
  <c r="G1657" i="10"/>
  <c r="F1658" i="10"/>
  <c r="G1658" i="10"/>
  <c r="F1659" i="10"/>
  <c r="G1659" i="10"/>
  <c r="F1660" i="10"/>
  <c r="G1660" i="10"/>
  <c r="F1661" i="10"/>
  <c r="G1661" i="10"/>
  <c r="F1662" i="10"/>
  <c r="G1662" i="10"/>
  <c r="F1663" i="10"/>
  <c r="G1663" i="10"/>
  <c r="F1664" i="10"/>
  <c r="G1664" i="10"/>
  <c r="F1665" i="10"/>
  <c r="G1665" i="10"/>
  <c r="F1666" i="10"/>
  <c r="G1666" i="10"/>
  <c r="F1667" i="10"/>
  <c r="G1667" i="10"/>
  <c r="F1668" i="10"/>
  <c r="G1668" i="10"/>
  <c r="F1669" i="10"/>
  <c r="G1669" i="10"/>
  <c r="F1670" i="10"/>
  <c r="G1670" i="10"/>
  <c r="F1671" i="10"/>
  <c r="G1671" i="10"/>
  <c r="F1672" i="10"/>
  <c r="G1672" i="10"/>
  <c r="F1673" i="10"/>
  <c r="G1673" i="10"/>
  <c r="F1674" i="10"/>
  <c r="G1674" i="10"/>
  <c r="F1675" i="10"/>
  <c r="G1675" i="10"/>
  <c r="F1676" i="10"/>
  <c r="G1676" i="10"/>
  <c r="F1677" i="10"/>
  <c r="G1677" i="10"/>
  <c r="F1678" i="10"/>
  <c r="G1678" i="10"/>
  <c r="F1679" i="10"/>
  <c r="G1679" i="10"/>
  <c r="F1680" i="10"/>
  <c r="G1680" i="10"/>
  <c r="F1681" i="10"/>
  <c r="G1681" i="10"/>
  <c r="F1682" i="10"/>
  <c r="G1682" i="10"/>
  <c r="F1683" i="10"/>
  <c r="G1683" i="10"/>
  <c r="F1684" i="10"/>
  <c r="G1684" i="10"/>
  <c r="F1685" i="10"/>
  <c r="G1685" i="10"/>
  <c r="F1686" i="10"/>
  <c r="G1686" i="10"/>
  <c r="F1687" i="10"/>
  <c r="G1687" i="10"/>
  <c r="F1688" i="10"/>
  <c r="G1688" i="10"/>
  <c r="F1689" i="10"/>
  <c r="G1689" i="10"/>
  <c r="F1690" i="10"/>
  <c r="G1690" i="10"/>
  <c r="F1691" i="10"/>
  <c r="G1691" i="10"/>
  <c r="F1692" i="10"/>
  <c r="G1692" i="10"/>
  <c r="F1693" i="10"/>
  <c r="G1693" i="10"/>
  <c r="F1694" i="10"/>
  <c r="G1694" i="10"/>
  <c r="F1695" i="10"/>
  <c r="G1695" i="10"/>
  <c r="F1696" i="10"/>
  <c r="G1696" i="10"/>
  <c r="F1697" i="10"/>
  <c r="G1697" i="10"/>
  <c r="F1698" i="10"/>
  <c r="G1698" i="10"/>
  <c r="F1699" i="10"/>
  <c r="G1699" i="10"/>
  <c r="F1700" i="10"/>
  <c r="G1700" i="10"/>
  <c r="F1701" i="10"/>
  <c r="G1701" i="10"/>
  <c r="F1702" i="10"/>
  <c r="G1702" i="10"/>
  <c r="F1703" i="10"/>
  <c r="G1703" i="10"/>
  <c r="F1704" i="10"/>
  <c r="G1704" i="10"/>
  <c r="F1705" i="10"/>
  <c r="G1705" i="10"/>
  <c r="F1706" i="10"/>
  <c r="G1706" i="10"/>
  <c r="F1707" i="10"/>
  <c r="G1707" i="10"/>
  <c r="F1708" i="10"/>
  <c r="G1708" i="10"/>
  <c r="F1709" i="10"/>
  <c r="G1709" i="10"/>
  <c r="F1710" i="10"/>
  <c r="G1710" i="10"/>
  <c r="F1711" i="10"/>
  <c r="G1711" i="10"/>
  <c r="F1712" i="10"/>
  <c r="G1712" i="10"/>
  <c r="F1713" i="10"/>
  <c r="G1713" i="10"/>
  <c r="F1714" i="10"/>
  <c r="G1714" i="10"/>
  <c r="F1715" i="10"/>
  <c r="G1715" i="10"/>
  <c r="F1716" i="10"/>
  <c r="G1716" i="10"/>
  <c r="F1717" i="10"/>
  <c r="G1717" i="10"/>
  <c r="F1718" i="10"/>
  <c r="G1718" i="10"/>
  <c r="F1719" i="10"/>
  <c r="G1719" i="10"/>
  <c r="F1720" i="10"/>
  <c r="G1720" i="10"/>
  <c r="F1721" i="10"/>
  <c r="G1721" i="10"/>
  <c r="F1722" i="10"/>
  <c r="G1722" i="10"/>
  <c r="F1723" i="10"/>
  <c r="G1723" i="10"/>
  <c r="F1724" i="10"/>
  <c r="G1724" i="10"/>
  <c r="F1725" i="10"/>
  <c r="G1725" i="10"/>
  <c r="F1726" i="10"/>
  <c r="G1726" i="10"/>
  <c r="F1727" i="10"/>
  <c r="G1727" i="10"/>
  <c r="F1728" i="10"/>
  <c r="G1728" i="10"/>
  <c r="F1729" i="10"/>
  <c r="G1729" i="10"/>
  <c r="F1730" i="10"/>
  <c r="G1730" i="10"/>
  <c r="F1731" i="10"/>
  <c r="G1731" i="10"/>
  <c r="F1732" i="10"/>
  <c r="G1732" i="10"/>
  <c r="F1733" i="10"/>
  <c r="G1733" i="10"/>
  <c r="F1734" i="10"/>
  <c r="G1734" i="10"/>
  <c r="F1735" i="10"/>
  <c r="G1735" i="10"/>
  <c r="F1736" i="10"/>
  <c r="G1736" i="10"/>
  <c r="F1737" i="10"/>
  <c r="G1737" i="10"/>
  <c r="F1738" i="10"/>
  <c r="G1738" i="10"/>
  <c r="F1739" i="10"/>
  <c r="G1739" i="10"/>
  <c r="F1740" i="10"/>
  <c r="G1740" i="10"/>
  <c r="F1741" i="10"/>
  <c r="G1741" i="10"/>
  <c r="F1742" i="10"/>
  <c r="G1742" i="10"/>
  <c r="F1743" i="10"/>
  <c r="G1743" i="10"/>
  <c r="F1744" i="10"/>
  <c r="G1744" i="10"/>
  <c r="F1745" i="10"/>
  <c r="G1745" i="10"/>
  <c r="F1746" i="10"/>
  <c r="G1746" i="10"/>
  <c r="F1747" i="10"/>
  <c r="G1747" i="10"/>
  <c r="F1748" i="10"/>
  <c r="G1748" i="10"/>
  <c r="F1749" i="10"/>
  <c r="G1749" i="10"/>
  <c r="F1750" i="10"/>
  <c r="G1750" i="10"/>
  <c r="F1751" i="10"/>
  <c r="G1751" i="10"/>
  <c r="F1752" i="10"/>
  <c r="G1752" i="10"/>
  <c r="F1753" i="10"/>
  <c r="G1753" i="10"/>
  <c r="F1754" i="10"/>
  <c r="G1754" i="10"/>
  <c r="F1755" i="10"/>
  <c r="G1755" i="10"/>
  <c r="F1756" i="10"/>
  <c r="G1756" i="10"/>
  <c r="F1757" i="10"/>
  <c r="G1757" i="10"/>
  <c r="F1758" i="10"/>
  <c r="G1758" i="10"/>
  <c r="F1759" i="10"/>
  <c r="G1759" i="10"/>
  <c r="F1760" i="10"/>
  <c r="G1760" i="10"/>
  <c r="F1761" i="10"/>
  <c r="G1761" i="10"/>
  <c r="F1762" i="10"/>
  <c r="G1762" i="10"/>
  <c r="F1763" i="10"/>
  <c r="G1763" i="10"/>
  <c r="F1764" i="10"/>
  <c r="G1764" i="10"/>
  <c r="F1765" i="10"/>
  <c r="G1765" i="10"/>
  <c r="F1766" i="10"/>
  <c r="G1766" i="10"/>
  <c r="F1767" i="10"/>
  <c r="G1767" i="10"/>
  <c r="F1768" i="10"/>
  <c r="G1768" i="10"/>
  <c r="F1769" i="10"/>
  <c r="G1769" i="10"/>
  <c r="F1770" i="10"/>
  <c r="G1770" i="10"/>
  <c r="F1771" i="10"/>
  <c r="G1771" i="10"/>
  <c r="F1772" i="10"/>
  <c r="G1772" i="10"/>
  <c r="F1773" i="10"/>
  <c r="G1773" i="10"/>
  <c r="F1774" i="10"/>
  <c r="G1774" i="10"/>
  <c r="F1775" i="10"/>
  <c r="G1775" i="10"/>
  <c r="F1776" i="10"/>
  <c r="G1776" i="10"/>
  <c r="F1777" i="10"/>
  <c r="G1777" i="10"/>
  <c r="F1778" i="10"/>
  <c r="G1778" i="10"/>
  <c r="F1779" i="10"/>
  <c r="G1779" i="10"/>
  <c r="F1780" i="10"/>
  <c r="G1780" i="10"/>
  <c r="F1781" i="10"/>
  <c r="G1781" i="10"/>
  <c r="F1782" i="10"/>
  <c r="G1782" i="10"/>
  <c r="F1783" i="10"/>
  <c r="G1783" i="10"/>
  <c r="F1784" i="10"/>
  <c r="G1784" i="10"/>
  <c r="F1785" i="10"/>
  <c r="G1785" i="10"/>
  <c r="F1786" i="10"/>
  <c r="G1786" i="10"/>
  <c r="F1787" i="10"/>
  <c r="G1787" i="10"/>
  <c r="F1788" i="10"/>
  <c r="G1788" i="10"/>
  <c r="F1789" i="10"/>
  <c r="G1789" i="10"/>
  <c r="F1790" i="10"/>
  <c r="G1790" i="10"/>
  <c r="F1791" i="10"/>
  <c r="G1791" i="10"/>
  <c r="F1792" i="10"/>
  <c r="G1792" i="10"/>
  <c r="F1793" i="10"/>
  <c r="G1793" i="10"/>
  <c r="F1794" i="10"/>
  <c r="G1794" i="10"/>
  <c r="F1795" i="10"/>
  <c r="G1795" i="10"/>
  <c r="F1796" i="10"/>
  <c r="G1796" i="10"/>
  <c r="F1797" i="10"/>
  <c r="G1797" i="10"/>
  <c r="F1798" i="10"/>
  <c r="G1798" i="10"/>
  <c r="F1799" i="10"/>
  <c r="G1799" i="10"/>
  <c r="F1800" i="10"/>
  <c r="G1800" i="10"/>
  <c r="F1801" i="10"/>
  <c r="G1801" i="10"/>
  <c r="F1802" i="10"/>
  <c r="G1802" i="10"/>
  <c r="F1803" i="10"/>
  <c r="G1803" i="10"/>
  <c r="F1804" i="10"/>
  <c r="G1804" i="10"/>
  <c r="F1805" i="10"/>
  <c r="G1805" i="10"/>
  <c r="F1806" i="10"/>
  <c r="G1806" i="10"/>
  <c r="F1807" i="10"/>
  <c r="G1807" i="10"/>
  <c r="F1808" i="10"/>
  <c r="G1808" i="10"/>
  <c r="F1809" i="10"/>
  <c r="G1809" i="10"/>
  <c r="F1810" i="10"/>
  <c r="G1810" i="10"/>
  <c r="F1811" i="10"/>
  <c r="G1811" i="10"/>
  <c r="F1812" i="10"/>
  <c r="G1812" i="10"/>
  <c r="F1813" i="10"/>
  <c r="G1813" i="10"/>
  <c r="F1814" i="10"/>
  <c r="G1814" i="10"/>
  <c r="F1815" i="10"/>
  <c r="G1815" i="10"/>
  <c r="F1816" i="10"/>
  <c r="G1816" i="10"/>
  <c r="F1817" i="10"/>
  <c r="G1817" i="10"/>
  <c r="F1818" i="10"/>
  <c r="G1818" i="10"/>
  <c r="F1819" i="10"/>
  <c r="G1819" i="10"/>
  <c r="F1820" i="10"/>
  <c r="G1820" i="10"/>
  <c r="F1821" i="10"/>
  <c r="G1821" i="10"/>
  <c r="F1822" i="10"/>
  <c r="G1822" i="10"/>
  <c r="F1823" i="10"/>
  <c r="G1823" i="10"/>
  <c r="F1824" i="10"/>
  <c r="G1824" i="10"/>
  <c r="F1825" i="10"/>
  <c r="G1825" i="10"/>
  <c r="F1826" i="10"/>
  <c r="G1826" i="10"/>
  <c r="F1827" i="10"/>
  <c r="G1827" i="10"/>
  <c r="F1828" i="10"/>
  <c r="G1828" i="10"/>
  <c r="F1829" i="10"/>
  <c r="G1829" i="10"/>
  <c r="F1830" i="10"/>
  <c r="G1830" i="10"/>
  <c r="F1831" i="10"/>
  <c r="G1831" i="10"/>
  <c r="F1832" i="10"/>
  <c r="G1832" i="10"/>
  <c r="F1833" i="10"/>
  <c r="G1833" i="10"/>
  <c r="F1834" i="10"/>
  <c r="G1834" i="10"/>
  <c r="F1835" i="10"/>
  <c r="G1835" i="10"/>
  <c r="F1836" i="10"/>
  <c r="G1836" i="10"/>
  <c r="F1837" i="10"/>
  <c r="G1837" i="10"/>
  <c r="F1838" i="10"/>
  <c r="G1838" i="10"/>
  <c r="F1839" i="10"/>
  <c r="G1839" i="10"/>
  <c r="F1840" i="10"/>
  <c r="G1840" i="10"/>
  <c r="F1841" i="10"/>
  <c r="G1841" i="10"/>
  <c r="F1842" i="10"/>
  <c r="G1842" i="10"/>
  <c r="F1843" i="10"/>
  <c r="G1843" i="10"/>
  <c r="F1844" i="10"/>
  <c r="G1844" i="10"/>
  <c r="F1845" i="10"/>
  <c r="G1845" i="10"/>
  <c r="F1846" i="10"/>
  <c r="G1846" i="10"/>
  <c r="F1847" i="10"/>
  <c r="G1847" i="10"/>
  <c r="F1848" i="10"/>
  <c r="G1848" i="10"/>
  <c r="F1849" i="10"/>
  <c r="G1849" i="10"/>
  <c r="F1850" i="10"/>
  <c r="G1850" i="10"/>
  <c r="F1851" i="10"/>
  <c r="G1851" i="10"/>
  <c r="F1852" i="10"/>
  <c r="G1852" i="10"/>
  <c r="F1853" i="10"/>
  <c r="G1853" i="10"/>
  <c r="F1854" i="10"/>
  <c r="G1854" i="10"/>
  <c r="F1855" i="10"/>
  <c r="G1855" i="10"/>
  <c r="F1856" i="10"/>
  <c r="G1856" i="10"/>
  <c r="F1857" i="10"/>
  <c r="G1857" i="10"/>
  <c r="F1858" i="10"/>
  <c r="G1858" i="10"/>
  <c r="F1859" i="10"/>
  <c r="G1859" i="10"/>
  <c r="F1860" i="10"/>
  <c r="G1860" i="10"/>
  <c r="F1861" i="10"/>
  <c r="G1861" i="10"/>
  <c r="F1862" i="10"/>
  <c r="G1862" i="10"/>
  <c r="F1863" i="10"/>
  <c r="G1863" i="10"/>
  <c r="F1864" i="10"/>
  <c r="G1864" i="10"/>
  <c r="F1865" i="10"/>
  <c r="G1865" i="10"/>
  <c r="F1866" i="10"/>
  <c r="G1866" i="10"/>
  <c r="F1867" i="10"/>
  <c r="G1867" i="10"/>
  <c r="F1868" i="10"/>
  <c r="G1868" i="10"/>
  <c r="F1869" i="10"/>
  <c r="G1869" i="10"/>
  <c r="F1870" i="10"/>
  <c r="G1870" i="10"/>
  <c r="F1871" i="10"/>
  <c r="G1871" i="10"/>
  <c r="F1872" i="10"/>
  <c r="G1872" i="10"/>
  <c r="F1873" i="10"/>
  <c r="G1873" i="10"/>
  <c r="F1874" i="10"/>
  <c r="G1874" i="10"/>
  <c r="F1875" i="10"/>
  <c r="G1875" i="10"/>
  <c r="F1876" i="10"/>
  <c r="G1876" i="10"/>
  <c r="F1877" i="10"/>
  <c r="G1877" i="10"/>
  <c r="F1878" i="10"/>
  <c r="G1878" i="10"/>
  <c r="F1879" i="10"/>
  <c r="G1879" i="10"/>
  <c r="F1880" i="10"/>
  <c r="G1880" i="10"/>
  <c r="F1881" i="10"/>
  <c r="G1881" i="10"/>
  <c r="F1882" i="10"/>
  <c r="G1882" i="10"/>
  <c r="F1883" i="10"/>
  <c r="G1883" i="10"/>
  <c r="F1884" i="10"/>
  <c r="G1884" i="10"/>
  <c r="F1885" i="10"/>
  <c r="G1885" i="10"/>
  <c r="F1886" i="10"/>
  <c r="G1886" i="10"/>
  <c r="F1887" i="10"/>
  <c r="G1887" i="10"/>
  <c r="F1888" i="10"/>
  <c r="G1888" i="10"/>
  <c r="F1889" i="10"/>
  <c r="G1889" i="10"/>
  <c r="F1890" i="10"/>
  <c r="G1890" i="10"/>
  <c r="F1891" i="10"/>
  <c r="G1891" i="10"/>
  <c r="F1892" i="10"/>
  <c r="G1892" i="10"/>
  <c r="F1893" i="10"/>
  <c r="G1893" i="10"/>
  <c r="F1894" i="10"/>
  <c r="G1894" i="10"/>
  <c r="F1895" i="10"/>
  <c r="G1895" i="10"/>
  <c r="F1896" i="10"/>
  <c r="G1896" i="10"/>
  <c r="F1897" i="10"/>
  <c r="G1897" i="10"/>
  <c r="F1898" i="10"/>
  <c r="G1898" i="10"/>
  <c r="F1899" i="10"/>
  <c r="G1899" i="10"/>
  <c r="F1900" i="10"/>
  <c r="G1900" i="10"/>
  <c r="F1901" i="10"/>
  <c r="G1901" i="10"/>
  <c r="F1902" i="10"/>
  <c r="G1902" i="10"/>
  <c r="F1903" i="10"/>
  <c r="G1903" i="10"/>
  <c r="F1904" i="10"/>
  <c r="G1904" i="10"/>
  <c r="F1905" i="10"/>
  <c r="G1905" i="10"/>
  <c r="F1906" i="10"/>
  <c r="G1906" i="10"/>
  <c r="F1907" i="10"/>
  <c r="G1907" i="10"/>
  <c r="F1908" i="10"/>
  <c r="G1908" i="10"/>
  <c r="F1909" i="10"/>
  <c r="G1909" i="10"/>
  <c r="F1910" i="10"/>
  <c r="G1910" i="10"/>
  <c r="F1911" i="10"/>
  <c r="G1911" i="10"/>
  <c r="F1912" i="10"/>
  <c r="G1912" i="10"/>
  <c r="F1913" i="10"/>
  <c r="G1913" i="10"/>
  <c r="F1914" i="10"/>
  <c r="G1914" i="10"/>
  <c r="F1915" i="10"/>
  <c r="G1915" i="10"/>
  <c r="F1916" i="10"/>
  <c r="G1916" i="10"/>
  <c r="F1917" i="10"/>
  <c r="G1917" i="10"/>
  <c r="F1918" i="10"/>
  <c r="G1918" i="10"/>
  <c r="F1919" i="10"/>
  <c r="G1919" i="10"/>
  <c r="F1920" i="10"/>
  <c r="G1920" i="10"/>
  <c r="F1921" i="10"/>
  <c r="G1921" i="10"/>
  <c r="F1922" i="10"/>
  <c r="G1922" i="10"/>
  <c r="F1923" i="10"/>
  <c r="G1923" i="10"/>
  <c r="F1924" i="10"/>
  <c r="G1924" i="10"/>
  <c r="F1925" i="10"/>
  <c r="G1925" i="10"/>
  <c r="F1926" i="10"/>
  <c r="G1926" i="10"/>
  <c r="F1927" i="10"/>
  <c r="G1927" i="10"/>
  <c r="F1928" i="10"/>
  <c r="G1928" i="10"/>
  <c r="F1929" i="10"/>
  <c r="G1929" i="10"/>
  <c r="F1930" i="10"/>
  <c r="G1930" i="10"/>
  <c r="F1931" i="10"/>
  <c r="G1931" i="10"/>
  <c r="F1932" i="10"/>
  <c r="G1932" i="10"/>
  <c r="F1933" i="10"/>
  <c r="G1933" i="10"/>
  <c r="F1934" i="10"/>
  <c r="G1934" i="10"/>
  <c r="F1935" i="10"/>
  <c r="G1935" i="10"/>
  <c r="F1936" i="10"/>
  <c r="G1936" i="10"/>
  <c r="F1937" i="10"/>
  <c r="G1937" i="10"/>
  <c r="F1938" i="10"/>
  <c r="G1938" i="10"/>
  <c r="F1939" i="10"/>
  <c r="G1939" i="10"/>
  <c r="F1940" i="10"/>
  <c r="G1940" i="10"/>
  <c r="F1941" i="10"/>
  <c r="G1941" i="10"/>
  <c r="F1942" i="10"/>
  <c r="G1942" i="10"/>
  <c r="F1943" i="10"/>
  <c r="G1943" i="10"/>
  <c r="F1944" i="10"/>
  <c r="G1944" i="10"/>
  <c r="F1945" i="10"/>
  <c r="G1945" i="10"/>
  <c r="F1946" i="10"/>
  <c r="G1946" i="10"/>
  <c r="F1947" i="10"/>
  <c r="G1947" i="10"/>
  <c r="F1948" i="10"/>
  <c r="G1948" i="10"/>
  <c r="F1949" i="10"/>
  <c r="G1949" i="10"/>
  <c r="F1950" i="10"/>
  <c r="G1950" i="10"/>
  <c r="F1951" i="10"/>
  <c r="G1951" i="10"/>
  <c r="F1952" i="10"/>
  <c r="G1952" i="10"/>
  <c r="F1953" i="10"/>
  <c r="G1953" i="10"/>
  <c r="F1954" i="10"/>
  <c r="G1954" i="10"/>
  <c r="F1955" i="10"/>
  <c r="G1955" i="10"/>
  <c r="F1956" i="10"/>
  <c r="G1956" i="10"/>
  <c r="F1957" i="10"/>
  <c r="G1957" i="10"/>
  <c r="F1958" i="10"/>
  <c r="G1958" i="10"/>
  <c r="F1959" i="10"/>
  <c r="G1959" i="10"/>
  <c r="F1960" i="10"/>
  <c r="G1960" i="10"/>
  <c r="F1961" i="10"/>
  <c r="G1961" i="10"/>
  <c r="F1962" i="10"/>
  <c r="G1962" i="10"/>
  <c r="F1963" i="10"/>
  <c r="G1963" i="10"/>
  <c r="F1964" i="10"/>
  <c r="G1964" i="10"/>
  <c r="F1965" i="10"/>
  <c r="G1965" i="10"/>
  <c r="F1966" i="10"/>
  <c r="G1966" i="10"/>
  <c r="F1967" i="10"/>
  <c r="G1967" i="10"/>
  <c r="F1968" i="10"/>
  <c r="G1968" i="10"/>
  <c r="F1969" i="10"/>
  <c r="G1969" i="10"/>
  <c r="F1970" i="10"/>
  <c r="G1970" i="10"/>
  <c r="F1971" i="10"/>
  <c r="G1971" i="10"/>
  <c r="F1972" i="10"/>
  <c r="G1972" i="10"/>
  <c r="F1973" i="10"/>
  <c r="G1973" i="10"/>
  <c r="F1974" i="10"/>
  <c r="G1974" i="10"/>
  <c r="F1975" i="10"/>
  <c r="G1975" i="10"/>
  <c r="F1976" i="10"/>
  <c r="G1976" i="10"/>
  <c r="F1977" i="10"/>
  <c r="G1977" i="10"/>
  <c r="F1978" i="10"/>
  <c r="G1978" i="10"/>
  <c r="F1979" i="10"/>
  <c r="G1979" i="10"/>
  <c r="F1980" i="10"/>
  <c r="G1980" i="10"/>
  <c r="F1981" i="10"/>
  <c r="G1981" i="10"/>
  <c r="F1982" i="10"/>
  <c r="G1982" i="10"/>
  <c r="F1983" i="10"/>
  <c r="G1983" i="10"/>
  <c r="F1984" i="10"/>
  <c r="G1984" i="10"/>
  <c r="F1985" i="10"/>
  <c r="G1985" i="10"/>
  <c r="F1986" i="10"/>
  <c r="G1986" i="10"/>
  <c r="F1987" i="10"/>
  <c r="G1987" i="10"/>
  <c r="F1988" i="10"/>
  <c r="G1988" i="10"/>
  <c r="F1989" i="10"/>
  <c r="G1989" i="10"/>
  <c r="F1990" i="10"/>
  <c r="G1990" i="10"/>
  <c r="F1991" i="10"/>
  <c r="G1991" i="10"/>
  <c r="F1992" i="10"/>
  <c r="G1992" i="10"/>
  <c r="F1993" i="10"/>
  <c r="G1993" i="10"/>
  <c r="F1994" i="10"/>
  <c r="G1994" i="10"/>
  <c r="F1995" i="10"/>
  <c r="G1995" i="10"/>
  <c r="F1996" i="10"/>
  <c r="G1996" i="10"/>
  <c r="F1997" i="10"/>
  <c r="G1997" i="10"/>
  <c r="F1998" i="10"/>
  <c r="G1998" i="10"/>
  <c r="F1999" i="10"/>
  <c r="G1999" i="10"/>
  <c r="F2000" i="10"/>
  <c r="G2000" i="10"/>
  <c r="F2001" i="10"/>
  <c r="G2001" i="10"/>
  <c r="F2002" i="10"/>
  <c r="G2002" i="10"/>
  <c r="F2003" i="10"/>
  <c r="G2003" i="10"/>
  <c r="F2004" i="10"/>
  <c r="G2004" i="10"/>
  <c r="F2005" i="10"/>
  <c r="G2005" i="10"/>
  <c r="F2006" i="10"/>
  <c r="G2006" i="10"/>
  <c r="F2007" i="10"/>
  <c r="G2007" i="10"/>
  <c r="F2008" i="10"/>
  <c r="G2008" i="10"/>
  <c r="F2009" i="10"/>
  <c r="G2009" i="10"/>
  <c r="F2010" i="10"/>
  <c r="G2010" i="10"/>
  <c r="F2011" i="10"/>
  <c r="G2011" i="10"/>
  <c r="F2012" i="10"/>
  <c r="G2012" i="10"/>
  <c r="F2013" i="10"/>
  <c r="G2013" i="10"/>
  <c r="F2014" i="10"/>
  <c r="G2014" i="10"/>
  <c r="F2015" i="10"/>
  <c r="G2015" i="10"/>
  <c r="F2016" i="10"/>
  <c r="G2016" i="10"/>
  <c r="F2017" i="10"/>
  <c r="G2017" i="10"/>
  <c r="F2018" i="10"/>
  <c r="G2018" i="10"/>
  <c r="F2019" i="10"/>
  <c r="G2019" i="10"/>
  <c r="F2020" i="10"/>
  <c r="G2020" i="10"/>
  <c r="F2021" i="10"/>
  <c r="G2021" i="10"/>
  <c r="F2022" i="10"/>
  <c r="G2022" i="10"/>
  <c r="F2023" i="10"/>
  <c r="G2023" i="10"/>
  <c r="F2024" i="10"/>
  <c r="G2024" i="10"/>
  <c r="F2025" i="10"/>
  <c r="G2025" i="10"/>
  <c r="F2026" i="10"/>
  <c r="G2026" i="10"/>
  <c r="F2027" i="10"/>
  <c r="G2027" i="10"/>
  <c r="F2028" i="10"/>
  <c r="G2028" i="10"/>
  <c r="F2029" i="10"/>
  <c r="G2029" i="10"/>
  <c r="F2030" i="10"/>
  <c r="G2030" i="10"/>
  <c r="F2031" i="10"/>
  <c r="G2031" i="10"/>
  <c r="F2032" i="10"/>
  <c r="G2032" i="10"/>
  <c r="F2033" i="10"/>
  <c r="G2033" i="10"/>
  <c r="F2034" i="10"/>
  <c r="G2034" i="10"/>
  <c r="F2035" i="10"/>
  <c r="G2035" i="10"/>
  <c r="F2036" i="10"/>
  <c r="G2036" i="10"/>
  <c r="F2037" i="10"/>
  <c r="G2037" i="10"/>
  <c r="F2038" i="10"/>
  <c r="G2038" i="10"/>
  <c r="F2039" i="10"/>
  <c r="G2039" i="10"/>
  <c r="F2040" i="10"/>
  <c r="G2040" i="10"/>
  <c r="F2041" i="10"/>
  <c r="G2041" i="10"/>
  <c r="F2042" i="10"/>
  <c r="G2042" i="10"/>
  <c r="F2043" i="10"/>
  <c r="G2043" i="10"/>
  <c r="F2044" i="10"/>
  <c r="G2044" i="10"/>
  <c r="F2045" i="10"/>
  <c r="G2045" i="10"/>
  <c r="F2046" i="10"/>
  <c r="G2046" i="10"/>
  <c r="F2047" i="10"/>
  <c r="G2047" i="10"/>
  <c r="F2048" i="10"/>
  <c r="G2048" i="10"/>
  <c r="F2049" i="10"/>
  <c r="G2049" i="10"/>
  <c r="F2050" i="10"/>
  <c r="G2050" i="10"/>
  <c r="F2051" i="10"/>
  <c r="G2051" i="10"/>
  <c r="F2052" i="10"/>
  <c r="G2052" i="10"/>
  <c r="F2053" i="10"/>
  <c r="G2053" i="10"/>
  <c r="F2054" i="10"/>
  <c r="G2054" i="10"/>
  <c r="F2055" i="10"/>
  <c r="G2055" i="10"/>
  <c r="F2056" i="10"/>
  <c r="G2056" i="10"/>
  <c r="F2057" i="10"/>
  <c r="G2057" i="10"/>
  <c r="F2058" i="10"/>
  <c r="G2058" i="10"/>
  <c r="F2059" i="10"/>
  <c r="G2059" i="10"/>
  <c r="F2060" i="10"/>
  <c r="G2060" i="10"/>
  <c r="F2061" i="10"/>
  <c r="G2061" i="10"/>
  <c r="F2062" i="10"/>
  <c r="G2062" i="10"/>
  <c r="F2063" i="10"/>
  <c r="G2063" i="10"/>
  <c r="F2064" i="10"/>
  <c r="G2064" i="10"/>
  <c r="F2065" i="10"/>
  <c r="G2065" i="10"/>
  <c r="F2066" i="10"/>
  <c r="G2066" i="10"/>
  <c r="F2067" i="10"/>
  <c r="G2067" i="10"/>
  <c r="F2068" i="10"/>
  <c r="G2068" i="10"/>
  <c r="F2069" i="10"/>
  <c r="G2069" i="10"/>
  <c r="F2070" i="10"/>
  <c r="G2070" i="10"/>
  <c r="F2071" i="10"/>
  <c r="G2071" i="10"/>
  <c r="F2072" i="10"/>
  <c r="G2072" i="10"/>
  <c r="F2073" i="10"/>
  <c r="G2073" i="10"/>
  <c r="F2074" i="10"/>
  <c r="G2074" i="10"/>
  <c r="F2075" i="10"/>
  <c r="G2075" i="10"/>
  <c r="F2076" i="10"/>
  <c r="G2076" i="10"/>
  <c r="F2077" i="10"/>
  <c r="G2077" i="10"/>
  <c r="F2078" i="10"/>
  <c r="G2078" i="10"/>
  <c r="F2079" i="10"/>
  <c r="G2079" i="10"/>
  <c r="F2080" i="10"/>
  <c r="G2080" i="10"/>
  <c r="F2081" i="10"/>
  <c r="G2081" i="10"/>
  <c r="F2082" i="10"/>
  <c r="G2082" i="10"/>
  <c r="F2083" i="10"/>
  <c r="G2083" i="10"/>
  <c r="F2084" i="10"/>
  <c r="G2084" i="10"/>
  <c r="F2085" i="10"/>
  <c r="G2085" i="10"/>
  <c r="F2086" i="10"/>
  <c r="G2086" i="10"/>
  <c r="F2087" i="10"/>
  <c r="G2087" i="10"/>
  <c r="F2088" i="10"/>
  <c r="G2088" i="10"/>
  <c r="F2089" i="10"/>
  <c r="G2089" i="10"/>
  <c r="F2090" i="10"/>
  <c r="G2090" i="10"/>
  <c r="F2091" i="10"/>
  <c r="G2091" i="10"/>
  <c r="F2092" i="10"/>
  <c r="G2092" i="10"/>
  <c r="F2093" i="10"/>
  <c r="G2093" i="10"/>
  <c r="F2094" i="10"/>
  <c r="G2094" i="10"/>
  <c r="F2095" i="10"/>
  <c r="G2095" i="10"/>
  <c r="F2096" i="10"/>
  <c r="G2096" i="10"/>
  <c r="F2097" i="10"/>
  <c r="G2097" i="10"/>
  <c r="F2098" i="10"/>
  <c r="G2098" i="10"/>
  <c r="F2099" i="10"/>
  <c r="G2099" i="10"/>
  <c r="F2100" i="10"/>
  <c r="G2100" i="10"/>
  <c r="F2101" i="10"/>
  <c r="G2101" i="10"/>
  <c r="F2102" i="10"/>
  <c r="G2102" i="10"/>
  <c r="F2103" i="10"/>
  <c r="G2103" i="10"/>
  <c r="F2104" i="10"/>
  <c r="G2104" i="10"/>
  <c r="F2105" i="10"/>
  <c r="G2105" i="10"/>
  <c r="F2106" i="10"/>
  <c r="G2106" i="10"/>
  <c r="F2107" i="10"/>
  <c r="G2107" i="10"/>
  <c r="F2108" i="10"/>
  <c r="G2108" i="10"/>
  <c r="F2109" i="10"/>
  <c r="G2109" i="10"/>
  <c r="F2110" i="10"/>
  <c r="G2110" i="10"/>
  <c r="F2111" i="10"/>
  <c r="G2111" i="10"/>
  <c r="F2112" i="10"/>
  <c r="G2112" i="10"/>
  <c r="F2113" i="10"/>
  <c r="G2113" i="10"/>
  <c r="F2114" i="10"/>
  <c r="G2114" i="10"/>
  <c r="F2115" i="10"/>
  <c r="G2115" i="10"/>
  <c r="F2116" i="10"/>
  <c r="G2116" i="10"/>
  <c r="F2117" i="10"/>
  <c r="G2117" i="10"/>
  <c r="F2118" i="10"/>
  <c r="G2118" i="10"/>
  <c r="F2119" i="10"/>
  <c r="G2119" i="10"/>
  <c r="F2120" i="10"/>
  <c r="G2120" i="10"/>
  <c r="F2121" i="10"/>
  <c r="G2121" i="10"/>
  <c r="F2122" i="10"/>
  <c r="G2122" i="10"/>
  <c r="F2123" i="10"/>
  <c r="G2123" i="10"/>
  <c r="F2124" i="10"/>
  <c r="G2124" i="10"/>
  <c r="F2125" i="10"/>
  <c r="G2125" i="10"/>
  <c r="F2126" i="10"/>
  <c r="G2126" i="10"/>
  <c r="F2127" i="10"/>
  <c r="G2127" i="10"/>
  <c r="F2128" i="10"/>
  <c r="G2128" i="10"/>
  <c r="F2129" i="10"/>
  <c r="G2129" i="10"/>
  <c r="F2130" i="10"/>
  <c r="G2130" i="10"/>
  <c r="F2131" i="10"/>
  <c r="G2131" i="10"/>
  <c r="F2132" i="10"/>
  <c r="G2132" i="10"/>
  <c r="F2133" i="10"/>
  <c r="G2133" i="10"/>
  <c r="F2134" i="10"/>
  <c r="G2134" i="10"/>
  <c r="F2135" i="10"/>
  <c r="G2135" i="10"/>
  <c r="F2136" i="10"/>
  <c r="G2136" i="10"/>
  <c r="F2137" i="10"/>
  <c r="G2137" i="10"/>
  <c r="F2138" i="10"/>
  <c r="G2138" i="10"/>
  <c r="F2139" i="10"/>
  <c r="G2139" i="10"/>
  <c r="F2140" i="10"/>
  <c r="G2140" i="10"/>
  <c r="F2141" i="10"/>
  <c r="G2141" i="10"/>
  <c r="F2142" i="10"/>
  <c r="G2142" i="10"/>
  <c r="F2143" i="10"/>
  <c r="G2143" i="10"/>
  <c r="F2144" i="10"/>
  <c r="G2144" i="10"/>
  <c r="F2145" i="10"/>
  <c r="G2145" i="10"/>
  <c r="F2146" i="10"/>
  <c r="G2146" i="10"/>
  <c r="F2147" i="10"/>
  <c r="G2147" i="10"/>
  <c r="F2148" i="10"/>
  <c r="G2148" i="10"/>
  <c r="F2149" i="10"/>
  <c r="G2149" i="10"/>
  <c r="F2150" i="10"/>
  <c r="G2150" i="10"/>
  <c r="F2151" i="10"/>
  <c r="G2151" i="10"/>
  <c r="F2152" i="10"/>
  <c r="G2152" i="10"/>
  <c r="F2153" i="10"/>
  <c r="G2153" i="10"/>
  <c r="F2154" i="10"/>
  <c r="G2154" i="10"/>
  <c r="F2155" i="10"/>
  <c r="G2155" i="10"/>
  <c r="F2156" i="10"/>
  <c r="G2156" i="10"/>
  <c r="F2157" i="10"/>
  <c r="G2157" i="10"/>
  <c r="F2158" i="10"/>
  <c r="G2158" i="10"/>
  <c r="F2159" i="10"/>
  <c r="G2159" i="10"/>
  <c r="F2160" i="10"/>
  <c r="G2160" i="10"/>
  <c r="F2161" i="10"/>
  <c r="G2161" i="10"/>
  <c r="F2162" i="10"/>
  <c r="G2162" i="10"/>
  <c r="F2163" i="10"/>
  <c r="G2163" i="10"/>
  <c r="F2164" i="10"/>
  <c r="G2164" i="10"/>
  <c r="F2165" i="10"/>
  <c r="G2165" i="10"/>
  <c r="F2166" i="10"/>
  <c r="G2166" i="10"/>
  <c r="F2167" i="10"/>
  <c r="G2167" i="10"/>
  <c r="F2168" i="10"/>
  <c r="G2168" i="10"/>
  <c r="F2169" i="10"/>
  <c r="G2169" i="10"/>
  <c r="F2170" i="10"/>
  <c r="G2170" i="10"/>
  <c r="F2171" i="10"/>
  <c r="G2171" i="10"/>
  <c r="F2172" i="10"/>
  <c r="G2172" i="10"/>
  <c r="F2173" i="10"/>
  <c r="G2173" i="10"/>
  <c r="F2174" i="10"/>
  <c r="G2174" i="10"/>
  <c r="F2175" i="10"/>
  <c r="G2175" i="10"/>
  <c r="F2176" i="10"/>
  <c r="G2176" i="10"/>
  <c r="F2177" i="10"/>
  <c r="G2177" i="10"/>
  <c r="F2178" i="10"/>
  <c r="G2178" i="10"/>
  <c r="F2179" i="10"/>
  <c r="G2179" i="10"/>
  <c r="F2180" i="10"/>
  <c r="G2180" i="10"/>
  <c r="F2181" i="10"/>
  <c r="G2181" i="10"/>
  <c r="F2182" i="10"/>
  <c r="G2182" i="10"/>
  <c r="F2183" i="10"/>
  <c r="G2183" i="10"/>
  <c r="F2184" i="10"/>
  <c r="G2184" i="10"/>
  <c r="F2185" i="10"/>
  <c r="G2185" i="10"/>
  <c r="F2186" i="10"/>
  <c r="G2186" i="10"/>
  <c r="F2187" i="10"/>
  <c r="G2187" i="10"/>
  <c r="F2188" i="10"/>
  <c r="G2188" i="10"/>
  <c r="F2189" i="10"/>
  <c r="G2189" i="10"/>
  <c r="F2190" i="10"/>
  <c r="G2190" i="10"/>
  <c r="F2191" i="10"/>
  <c r="G2191" i="10"/>
  <c r="F2192" i="10"/>
  <c r="G2192" i="10"/>
  <c r="F2193" i="10"/>
  <c r="G2193" i="10"/>
  <c r="F2194" i="10"/>
  <c r="G2194" i="10"/>
  <c r="F2195" i="10"/>
  <c r="G2195" i="10"/>
  <c r="F2196" i="10"/>
  <c r="G2196" i="10"/>
  <c r="F2197" i="10"/>
  <c r="G2197" i="10"/>
  <c r="F2198" i="10"/>
  <c r="G2198" i="10"/>
  <c r="F2199" i="10"/>
  <c r="G2199" i="10"/>
  <c r="F2200" i="10"/>
  <c r="G2200" i="10"/>
  <c r="F2201" i="10"/>
  <c r="G2201" i="10"/>
  <c r="F2202" i="10"/>
  <c r="G2202" i="10"/>
  <c r="F2203" i="10"/>
  <c r="G2203" i="10"/>
  <c r="F2204" i="10"/>
  <c r="G2204" i="10"/>
  <c r="F2205" i="10"/>
  <c r="G2205" i="10"/>
  <c r="F2206" i="10"/>
  <c r="G2206" i="10"/>
  <c r="F2207" i="10"/>
  <c r="G2207" i="10"/>
  <c r="F2208" i="10"/>
  <c r="G2208" i="10"/>
  <c r="F2209" i="10"/>
  <c r="G2209" i="10"/>
  <c r="F2210" i="10"/>
  <c r="G2210" i="10"/>
  <c r="F2211" i="10"/>
  <c r="G2211" i="10"/>
  <c r="F2212" i="10"/>
  <c r="G2212" i="10"/>
  <c r="F2213" i="10"/>
  <c r="G2213" i="10"/>
  <c r="F2214" i="10"/>
  <c r="G2214" i="10"/>
  <c r="F2215" i="10"/>
  <c r="G2215" i="10"/>
  <c r="F2216" i="10"/>
  <c r="G2216" i="10"/>
  <c r="F2217" i="10"/>
  <c r="G2217" i="10"/>
  <c r="F2218" i="10"/>
  <c r="G2218" i="10"/>
  <c r="F2219" i="10"/>
  <c r="G2219" i="10"/>
  <c r="F2220" i="10"/>
  <c r="G2220" i="10"/>
  <c r="F2221" i="10"/>
  <c r="G2221" i="10"/>
  <c r="F2222" i="10"/>
  <c r="G2222" i="10"/>
  <c r="F2223" i="10"/>
  <c r="G2223" i="10"/>
  <c r="F2224" i="10"/>
  <c r="G2224" i="10"/>
  <c r="F2225" i="10"/>
  <c r="G2225" i="10"/>
  <c r="F2226" i="10"/>
  <c r="G2226" i="10"/>
  <c r="F2227" i="10"/>
  <c r="G2227" i="10"/>
  <c r="F2228" i="10"/>
  <c r="G2228" i="10"/>
  <c r="F2229" i="10"/>
  <c r="G2229" i="10"/>
  <c r="F2230" i="10"/>
  <c r="G2230" i="10"/>
  <c r="F2231" i="10"/>
  <c r="G2231" i="10"/>
  <c r="F2232" i="10"/>
  <c r="G2232" i="10"/>
  <c r="F2233" i="10"/>
  <c r="G2233" i="10"/>
  <c r="F2234" i="10"/>
  <c r="G2234" i="10"/>
  <c r="F2235" i="10"/>
  <c r="G2235" i="10"/>
  <c r="F2236" i="10"/>
  <c r="G2236" i="10"/>
  <c r="F2237" i="10"/>
  <c r="G2237" i="10"/>
  <c r="F2238" i="10"/>
  <c r="G2238" i="10"/>
  <c r="F2239" i="10"/>
  <c r="G2239" i="10"/>
  <c r="F2240" i="10"/>
  <c r="G2240" i="10"/>
  <c r="F2241" i="10"/>
  <c r="G2241" i="10"/>
  <c r="F2242" i="10"/>
  <c r="G2242" i="10"/>
  <c r="F2243" i="10"/>
  <c r="G2243" i="10"/>
  <c r="F2244" i="10"/>
  <c r="G2244" i="10"/>
  <c r="F2245" i="10"/>
  <c r="G2245" i="10"/>
  <c r="F2246" i="10"/>
  <c r="G2246" i="10"/>
  <c r="F2247" i="10"/>
  <c r="G2247" i="10"/>
  <c r="F2248" i="10"/>
  <c r="G2248" i="10"/>
  <c r="F2249" i="10"/>
  <c r="G2249" i="10"/>
  <c r="F2250" i="10"/>
  <c r="G2250" i="10"/>
  <c r="F2251" i="10"/>
  <c r="G2251" i="10"/>
  <c r="F2252" i="10"/>
  <c r="G2252" i="10"/>
  <c r="F2253" i="10"/>
  <c r="G2253" i="10"/>
  <c r="F2254" i="10"/>
  <c r="G2254" i="10"/>
  <c r="F2255" i="10"/>
  <c r="G2255" i="10"/>
  <c r="F2256" i="10"/>
  <c r="G2256" i="10"/>
  <c r="F2257" i="10"/>
  <c r="G2257" i="10"/>
  <c r="F2258" i="10"/>
  <c r="G2258" i="10"/>
  <c r="F2259" i="10"/>
  <c r="G2259" i="10"/>
  <c r="F2260" i="10"/>
  <c r="G2260" i="10"/>
  <c r="F2261" i="10"/>
  <c r="G2261" i="10"/>
  <c r="F2262" i="10"/>
  <c r="G2262" i="10"/>
  <c r="F2263" i="10"/>
  <c r="G2263" i="10"/>
  <c r="F2264" i="10"/>
  <c r="G2264" i="10"/>
  <c r="F2265" i="10"/>
  <c r="G2265" i="10"/>
  <c r="F2266" i="10"/>
  <c r="G2266" i="10"/>
  <c r="F2267" i="10"/>
  <c r="G2267" i="10"/>
  <c r="F2268" i="10"/>
  <c r="G2268" i="10"/>
  <c r="F2269" i="10"/>
  <c r="G2269" i="10"/>
  <c r="F2270" i="10"/>
  <c r="G2270" i="10"/>
  <c r="F2271" i="10"/>
  <c r="G2271" i="10"/>
  <c r="F2272" i="10"/>
  <c r="G2272" i="10"/>
  <c r="F2273" i="10"/>
  <c r="G2273" i="10"/>
  <c r="F2274" i="10"/>
  <c r="G2274" i="10"/>
  <c r="F2275" i="10"/>
  <c r="G2275" i="10"/>
  <c r="F2276" i="10"/>
  <c r="G2276" i="10"/>
  <c r="F2277" i="10"/>
  <c r="G2277" i="10"/>
  <c r="F2278" i="10"/>
  <c r="G2278" i="10"/>
  <c r="F2279" i="10"/>
  <c r="G2279" i="10"/>
  <c r="F2280" i="10"/>
  <c r="G2280" i="10"/>
  <c r="F2281" i="10"/>
  <c r="G2281" i="10"/>
  <c r="F2282" i="10"/>
  <c r="G2282" i="10"/>
  <c r="F2283" i="10"/>
  <c r="G2283" i="10"/>
  <c r="F2284" i="10"/>
  <c r="G2284" i="10"/>
  <c r="F2285" i="10"/>
  <c r="G2285" i="10"/>
  <c r="F2286" i="10"/>
  <c r="G2286" i="10"/>
  <c r="F2287" i="10"/>
  <c r="G2287" i="10"/>
  <c r="F2288" i="10"/>
  <c r="G2288" i="10"/>
  <c r="F2289" i="10"/>
  <c r="G2289" i="10"/>
  <c r="F2290" i="10"/>
  <c r="G2290" i="10"/>
  <c r="F2291" i="10"/>
  <c r="G2291" i="10"/>
  <c r="F2292" i="10"/>
  <c r="G2292" i="10"/>
  <c r="F2293" i="10"/>
  <c r="G2293" i="10"/>
  <c r="F2294" i="10"/>
  <c r="G2294" i="10"/>
  <c r="F2295" i="10"/>
  <c r="G2295" i="10"/>
  <c r="F2296" i="10"/>
  <c r="G2296" i="10"/>
  <c r="F2297" i="10"/>
  <c r="G2297" i="10"/>
  <c r="F2298" i="10"/>
  <c r="G2298" i="10"/>
  <c r="F2299" i="10"/>
  <c r="G2299" i="10"/>
  <c r="F2300" i="10"/>
  <c r="G2300" i="10"/>
  <c r="F2301" i="10"/>
  <c r="G2301" i="10"/>
  <c r="F2302" i="10"/>
  <c r="G2302" i="10"/>
  <c r="F2303" i="10"/>
  <c r="G2303" i="10"/>
  <c r="F2304" i="10"/>
  <c r="G2304" i="10"/>
  <c r="F2305" i="10"/>
  <c r="G2305" i="10"/>
  <c r="F2306" i="10"/>
  <c r="G2306" i="10"/>
  <c r="F2307" i="10"/>
  <c r="G2307" i="10"/>
  <c r="F2308" i="10"/>
  <c r="G2308" i="10"/>
  <c r="F2309" i="10"/>
  <c r="G2309" i="10"/>
  <c r="F2310" i="10"/>
  <c r="G2310" i="10"/>
  <c r="F2311" i="10"/>
  <c r="G2311" i="10"/>
  <c r="F2312" i="10"/>
  <c r="G2312" i="10"/>
  <c r="F2313" i="10"/>
  <c r="G2313" i="10"/>
  <c r="F2314" i="10"/>
  <c r="G2314" i="10"/>
  <c r="F2315" i="10"/>
  <c r="G2315" i="10"/>
  <c r="F2316" i="10"/>
  <c r="G2316" i="10"/>
  <c r="F2317" i="10"/>
  <c r="G2317" i="10"/>
  <c r="F2318" i="10"/>
  <c r="G2318" i="10"/>
  <c r="F2319" i="10"/>
  <c r="G2319" i="10"/>
  <c r="F2320" i="10"/>
  <c r="G2320" i="10"/>
  <c r="F2321" i="10"/>
  <c r="G2321" i="10"/>
  <c r="F2322" i="10"/>
  <c r="G2322" i="10"/>
  <c r="F2323" i="10"/>
  <c r="G2323" i="10"/>
  <c r="F2324" i="10"/>
  <c r="G2324" i="10"/>
  <c r="F2325" i="10"/>
  <c r="G2325" i="10"/>
  <c r="F2326" i="10"/>
  <c r="G2326" i="10"/>
  <c r="F2327" i="10"/>
  <c r="G2327" i="10"/>
  <c r="F2328" i="10"/>
  <c r="G2328" i="10"/>
  <c r="F2329" i="10"/>
  <c r="G2329" i="10"/>
  <c r="F2330" i="10"/>
  <c r="G2330" i="10"/>
  <c r="F2331" i="10"/>
  <c r="G2331" i="10"/>
  <c r="F2332" i="10"/>
  <c r="G2332" i="10"/>
  <c r="F2333" i="10"/>
  <c r="G2333" i="10"/>
  <c r="F2334" i="10"/>
  <c r="G2334" i="10"/>
  <c r="F2335" i="10"/>
  <c r="G2335" i="10"/>
  <c r="F2336" i="10"/>
  <c r="G2336" i="10"/>
  <c r="F2337" i="10"/>
  <c r="G2337" i="10"/>
  <c r="F2338" i="10"/>
  <c r="G2338" i="10"/>
  <c r="F2339" i="10"/>
  <c r="G2339" i="10"/>
  <c r="F2340" i="10"/>
  <c r="G2340" i="10"/>
  <c r="F2341" i="10"/>
  <c r="G2341" i="10"/>
  <c r="F2342" i="10"/>
  <c r="G2342" i="10"/>
  <c r="F2343" i="10"/>
  <c r="G2343" i="10"/>
  <c r="F2344" i="10"/>
  <c r="G2344" i="10"/>
  <c r="F2345" i="10"/>
  <c r="G2345" i="10"/>
  <c r="F2346" i="10"/>
  <c r="G2346" i="10"/>
  <c r="F2347" i="10"/>
  <c r="G2347" i="10"/>
  <c r="E1327" i="10"/>
  <c r="F1327" i="10"/>
  <c r="G1327" i="10"/>
  <c r="E1328" i="10"/>
  <c r="F1328" i="10"/>
  <c r="G1328" i="10"/>
  <c r="E1329" i="10"/>
  <c r="F1329" i="10"/>
  <c r="G1329" i="10"/>
  <c r="E1330" i="10"/>
  <c r="F1330" i="10"/>
  <c r="G1330" i="10"/>
  <c r="E1331" i="10"/>
  <c r="F1331" i="10"/>
  <c r="G1331" i="10"/>
  <c r="E1332" i="10"/>
  <c r="F1332" i="10"/>
  <c r="G1332" i="10"/>
  <c r="E1333" i="10"/>
  <c r="F1333" i="10"/>
  <c r="G1333" i="10"/>
  <c r="E1334" i="10"/>
  <c r="F1334" i="10"/>
  <c r="G1334" i="10"/>
  <c r="E1335" i="10"/>
  <c r="F1335" i="10"/>
  <c r="G1335" i="10"/>
  <c r="E1336" i="10"/>
  <c r="F1336" i="10"/>
  <c r="G1336" i="10"/>
  <c r="E1337" i="10"/>
  <c r="F1337" i="10"/>
  <c r="G1337" i="10"/>
  <c r="E1338" i="10"/>
  <c r="F1338" i="10"/>
  <c r="G1338" i="10"/>
  <c r="E1339" i="10"/>
  <c r="F1339" i="10"/>
  <c r="G1339" i="10"/>
  <c r="E1340" i="10"/>
  <c r="F1340" i="10"/>
  <c r="G1340" i="10"/>
  <c r="E1341" i="10"/>
  <c r="F1341" i="10"/>
  <c r="G1341" i="10"/>
  <c r="E1342" i="10"/>
  <c r="F1342" i="10"/>
  <c r="G1342" i="10"/>
  <c r="E1343" i="10"/>
  <c r="F1343" i="10"/>
  <c r="G1343" i="10"/>
  <c r="E1344" i="10"/>
  <c r="F1344" i="10"/>
  <c r="G1344" i="10"/>
  <c r="E1345" i="10"/>
  <c r="F1345" i="10"/>
  <c r="G1345" i="10"/>
  <c r="E1346" i="10"/>
  <c r="F1346" i="10"/>
  <c r="G1346" i="10"/>
  <c r="E1347" i="10"/>
  <c r="F1347" i="10"/>
  <c r="G1347" i="10"/>
  <c r="E1348" i="10"/>
  <c r="F1348" i="10"/>
  <c r="G1348" i="10"/>
  <c r="E1349" i="10"/>
  <c r="F1349" i="10"/>
  <c r="G1349" i="10"/>
  <c r="E1350" i="10"/>
  <c r="F1350" i="10"/>
  <c r="G1350" i="10"/>
  <c r="E1351" i="10"/>
  <c r="F1351" i="10"/>
  <c r="G1351" i="10"/>
  <c r="E1352" i="10"/>
  <c r="F1352" i="10"/>
  <c r="G1352" i="10"/>
  <c r="E1353" i="10"/>
  <c r="F1353" i="10"/>
  <c r="G1353" i="10"/>
  <c r="E1354" i="10"/>
  <c r="F1354" i="10"/>
  <c r="G1354" i="10"/>
  <c r="E1355" i="10"/>
  <c r="F1355" i="10"/>
  <c r="G1355" i="10"/>
  <c r="E1356" i="10"/>
  <c r="F1356" i="10"/>
  <c r="G1356" i="10"/>
  <c r="E1357" i="10"/>
  <c r="F1357" i="10"/>
  <c r="G1357" i="10"/>
  <c r="E1358" i="10"/>
  <c r="F1358" i="10"/>
  <c r="G1358" i="10"/>
  <c r="E1359" i="10"/>
  <c r="F1359" i="10"/>
  <c r="G1359" i="10"/>
  <c r="E1360" i="10"/>
  <c r="F1360" i="10"/>
  <c r="G1360" i="10"/>
  <c r="E1361" i="10"/>
  <c r="F1361" i="10"/>
  <c r="G1361" i="10"/>
  <c r="E1362" i="10"/>
  <c r="F1362" i="10"/>
  <c r="G1362" i="10"/>
  <c r="E1363" i="10"/>
  <c r="F1363" i="10"/>
  <c r="G1363" i="10"/>
  <c r="E1364" i="10"/>
  <c r="F1364" i="10"/>
  <c r="G1364" i="10"/>
  <c r="E1365" i="10"/>
  <c r="F1365" i="10"/>
  <c r="G1365" i="10"/>
  <c r="E1366" i="10"/>
  <c r="F1366" i="10"/>
  <c r="G1366" i="10"/>
  <c r="E1367" i="10"/>
  <c r="F1367" i="10"/>
  <c r="G1367" i="10"/>
  <c r="E1368" i="10"/>
  <c r="F1368" i="10"/>
  <c r="G1368" i="10"/>
  <c r="E1369" i="10"/>
  <c r="F1369" i="10"/>
  <c r="G1369" i="10"/>
  <c r="E1370" i="10"/>
  <c r="F1370" i="10"/>
  <c r="G1370" i="10"/>
  <c r="E1371" i="10"/>
  <c r="F1371" i="10"/>
  <c r="G1371" i="10"/>
  <c r="E1372" i="10"/>
  <c r="F1372" i="10"/>
  <c r="G1372" i="10"/>
  <c r="F414" i="3"/>
  <c r="G414" i="3"/>
  <c r="F415" i="3"/>
  <c r="G415" i="3"/>
  <c r="F416" i="3"/>
  <c r="G416" i="3"/>
  <c r="F417" i="3"/>
  <c r="G417" i="3"/>
  <c r="F418" i="3"/>
  <c r="G418" i="3"/>
  <c r="F419" i="3"/>
  <c r="G419" i="3"/>
  <c r="F420" i="3"/>
  <c r="G420" i="3"/>
  <c r="F421" i="3"/>
  <c r="G421" i="3"/>
  <c r="F422" i="3"/>
  <c r="G422" i="3"/>
  <c r="F423" i="3"/>
  <c r="G423" i="3"/>
  <c r="F424" i="3"/>
  <c r="G424" i="3"/>
  <c r="F425" i="3"/>
  <c r="G425" i="3"/>
  <c r="F426" i="3"/>
  <c r="G426" i="3"/>
  <c r="F427" i="3"/>
  <c r="G427" i="3"/>
  <c r="F428" i="3"/>
  <c r="G428" i="3"/>
  <c r="F429" i="3"/>
  <c r="G429" i="3"/>
  <c r="F430" i="3"/>
  <c r="G430" i="3"/>
  <c r="F431" i="3"/>
  <c r="G431" i="3"/>
  <c r="F432" i="3"/>
  <c r="G432" i="3"/>
  <c r="F433" i="3"/>
  <c r="G433" i="3"/>
  <c r="F434" i="3"/>
  <c r="G434" i="3"/>
  <c r="F435" i="3"/>
  <c r="G435" i="3"/>
  <c r="F436" i="3"/>
  <c r="G436" i="3"/>
  <c r="F437" i="3"/>
  <c r="G437" i="3"/>
  <c r="F438" i="3"/>
  <c r="G438" i="3"/>
  <c r="F439" i="3"/>
  <c r="G439" i="3"/>
  <c r="F440" i="3"/>
  <c r="G440" i="3"/>
  <c r="F441" i="3"/>
  <c r="G441" i="3"/>
  <c r="F442" i="3"/>
  <c r="G442" i="3"/>
  <c r="F443" i="3"/>
  <c r="G443" i="3"/>
  <c r="F444" i="3"/>
  <c r="G444" i="3"/>
  <c r="F445" i="3"/>
  <c r="G445" i="3"/>
  <c r="F446" i="3"/>
  <c r="G446" i="3"/>
  <c r="F447" i="3"/>
  <c r="G447" i="3"/>
  <c r="F448" i="3"/>
  <c r="G448" i="3"/>
  <c r="F449" i="3"/>
  <c r="G449" i="3"/>
  <c r="F450" i="3"/>
  <c r="G450" i="3"/>
  <c r="F451" i="3"/>
  <c r="G451" i="3"/>
  <c r="F452" i="3"/>
  <c r="G452" i="3"/>
  <c r="F453" i="3"/>
  <c r="G453" i="3"/>
  <c r="F454" i="3"/>
  <c r="G454" i="3"/>
  <c r="F455" i="3"/>
  <c r="G455" i="3"/>
  <c r="F456" i="3"/>
  <c r="G456" i="3"/>
  <c r="F457" i="3"/>
  <c r="G457" i="3"/>
  <c r="F458" i="3"/>
  <c r="G458" i="3"/>
  <c r="F459" i="3"/>
  <c r="G459" i="3"/>
  <c r="F460" i="3"/>
  <c r="G460" i="3"/>
  <c r="F461" i="3"/>
  <c r="G461" i="3"/>
  <c r="F462" i="3"/>
  <c r="G462" i="3"/>
  <c r="F463" i="3"/>
  <c r="G463" i="3"/>
  <c r="F464" i="3"/>
  <c r="G464" i="3"/>
  <c r="F465" i="3"/>
  <c r="G465" i="3"/>
  <c r="F466" i="3"/>
  <c r="G466" i="3"/>
  <c r="F467" i="3"/>
  <c r="G467" i="3"/>
  <c r="F468" i="3"/>
  <c r="G468" i="3"/>
  <c r="F469" i="3"/>
  <c r="G469" i="3"/>
  <c r="F470" i="3"/>
  <c r="G470" i="3"/>
  <c r="F471" i="3"/>
  <c r="G471" i="3"/>
  <c r="F472" i="3"/>
  <c r="G472" i="3"/>
  <c r="F473" i="3"/>
  <c r="G473" i="3"/>
  <c r="F474" i="3"/>
  <c r="G474" i="3"/>
  <c r="F475" i="3"/>
  <c r="G475" i="3"/>
  <c r="F476" i="3"/>
  <c r="G476" i="3"/>
  <c r="F477" i="3"/>
  <c r="G477" i="3"/>
  <c r="F478" i="3"/>
  <c r="G478" i="3"/>
  <c r="F479" i="3"/>
  <c r="G479" i="3"/>
  <c r="F480" i="3"/>
  <c r="G480" i="3"/>
  <c r="F481" i="3"/>
  <c r="G481" i="3"/>
  <c r="F482" i="3"/>
  <c r="G482" i="3"/>
  <c r="F483" i="3"/>
  <c r="G483" i="3"/>
  <c r="F484" i="3"/>
  <c r="G484" i="3"/>
  <c r="F485" i="3"/>
  <c r="G485" i="3"/>
  <c r="F486" i="3"/>
  <c r="G486" i="3"/>
  <c r="F487" i="3"/>
  <c r="G487" i="3"/>
  <c r="F488" i="3"/>
  <c r="G488" i="3"/>
  <c r="F489" i="3"/>
  <c r="G489" i="3"/>
  <c r="F490" i="3"/>
  <c r="G490" i="3"/>
  <c r="F491" i="3"/>
  <c r="G491" i="3"/>
  <c r="F492" i="3"/>
  <c r="G492" i="3"/>
  <c r="F493" i="3"/>
  <c r="G493" i="3"/>
  <c r="F494" i="3"/>
  <c r="G494" i="3"/>
  <c r="F495" i="3"/>
  <c r="G495" i="3"/>
  <c r="F496" i="3"/>
  <c r="G496" i="3"/>
  <c r="F497" i="3"/>
  <c r="G497" i="3"/>
  <c r="F498" i="3"/>
  <c r="G498" i="3"/>
  <c r="F499" i="3"/>
  <c r="G499" i="3"/>
  <c r="F500" i="3"/>
  <c r="G500" i="3"/>
  <c r="F501" i="3"/>
  <c r="G501" i="3"/>
  <c r="F502" i="3"/>
  <c r="G502" i="3"/>
  <c r="F503" i="3"/>
  <c r="G503" i="3"/>
  <c r="F504" i="3"/>
  <c r="G504" i="3"/>
  <c r="F505" i="3"/>
  <c r="G505" i="3"/>
  <c r="F506" i="3"/>
  <c r="G506" i="3"/>
  <c r="F507" i="3"/>
  <c r="G507" i="3"/>
  <c r="F508" i="3"/>
  <c r="G508" i="3"/>
  <c r="F509" i="3"/>
  <c r="G509" i="3"/>
  <c r="F510" i="3"/>
  <c r="G510" i="3"/>
  <c r="F511" i="3"/>
  <c r="G511" i="3"/>
  <c r="F512" i="3"/>
  <c r="G512" i="3"/>
  <c r="F513" i="3"/>
  <c r="G513" i="3"/>
  <c r="F514" i="3"/>
  <c r="G514" i="3"/>
  <c r="F515" i="3"/>
  <c r="G515" i="3"/>
  <c r="F516" i="3"/>
  <c r="G516" i="3"/>
  <c r="F517" i="3"/>
  <c r="G517" i="3"/>
  <c r="F518" i="3"/>
  <c r="G518" i="3"/>
  <c r="F519" i="3"/>
  <c r="G519" i="3"/>
  <c r="F520" i="3"/>
  <c r="G520" i="3"/>
  <c r="F521" i="3"/>
  <c r="G521" i="3"/>
  <c r="F522" i="3"/>
  <c r="G522" i="3"/>
  <c r="F523" i="3"/>
  <c r="G523" i="3"/>
  <c r="F524" i="3"/>
  <c r="G524" i="3"/>
  <c r="F525" i="3"/>
  <c r="G525" i="3"/>
  <c r="F526" i="3"/>
  <c r="G526" i="3"/>
  <c r="F527" i="3"/>
  <c r="G527" i="3"/>
  <c r="F528" i="3"/>
  <c r="G528" i="3"/>
  <c r="F529" i="3"/>
  <c r="G529" i="3"/>
  <c r="F530" i="3"/>
  <c r="G530" i="3"/>
  <c r="F531" i="3"/>
  <c r="G531" i="3"/>
  <c r="F532" i="3"/>
  <c r="G532" i="3"/>
  <c r="F533" i="3"/>
  <c r="G533" i="3"/>
  <c r="F534" i="3"/>
  <c r="G534" i="3"/>
  <c r="F535" i="3"/>
  <c r="G535" i="3"/>
  <c r="F536" i="3"/>
  <c r="G536" i="3"/>
  <c r="F537" i="3"/>
  <c r="G537" i="3"/>
  <c r="F538" i="3"/>
  <c r="G538" i="3"/>
  <c r="F539" i="3"/>
  <c r="G539" i="3"/>
  <c r="F540" i="3"/>
  <c r="G540" i="3"/>
  <c r="F541" i="3"/>
  <c r="G541" i="3"/>
  <c r="F542" i="3"/>
  <c r="G542" i="3"/>
  <c r="F543" i="3"/>
  <c r="G543" i="3"/>
  <c r="F544" i="3"/>
  <c r="G544" i="3"/>
  <c r="F545" i="3"/>
  <c r="G545" i="3"/>
  <c r="F546" i="3"/>
  <c r="G546" i="3"/>
  <c r="F547" i="3"/>
  <c r="G547" i="3"/>
  <c r="F548" i="3"/>
  <c r="G548" i="3"/>
  <c r="F549" i="3"/>
  <c r="G549" i="3"/>
  <c r="F550" i="3"/>
  <c r="G550" i="3"/>
  <c r="F551" i="3"/>
  <c r="G551" i="3"/>
  <c r="F552" i="3"/>
  <c r="G552" i="3"/>
  <c r="F553" i="3"/>
  <c r="G553" i="3"/>
  <c r="F554" i="3"/>
  <c r="G554" i="3"/>
  <c r="F555" i="3"/>
  <c r="G555" i="3"/>
  <c r="F556" i="3"/>
  <c r="G556" i="3"/>
  <c r="F557" i="3"/>
  <c r="G557" i="3"/>
  <c r="F558" i="3"/>
  <c r="G558" i="3"/>
  <c r="F559" i="3"/>
  <c r="G559" i="3"/>
  <c r="F560" i="3"/>
  <c r="G560" i="3"/>
  <c r="F561" i="3"/>
  <c r="G561" i="3"/>
  <c r="F562" i="3"/>
  <c r="G562" i="3"/>
  <c r="F563" i="3"/>
  <c r="G563" i="3"/>
  <c r="F564" i="3"/>
  <c r="G564" i="3"/>
  <c r="F565" i="3"/>
  <c r="G565" i="3"/>
  <c r="F566" i="3"/>
  <c r="G566" i="3"/>
  <c r="F567" i="3"/>
  <c r="G567" i="3"/>
  <c r="F568" i="3"/>
  <c r="G568" i="3"/>
  <c r="F569" i="3"/>
  <c r="G569" i="3"/>
  <c r="F570" i="3"/>
  <c r="G570" i="3"/>
  <c r="F571" i="3"/>
  <c r="G571" i="3"/>
  <c r="F572" i="3"/>
  <c r="G572" i="3"/>
  <c r="F573" i="3"/>
  <c r="G573" i="3"/>
  <c r="F574" i="3"/>
  <c r="G574" i="3"/>
  <c r="F575" i="3"/>
  <c r="G575" i="3"/>
  <c r="F576" i="3"/>
  <c r="G576" i="3"/>
  <c r="F577" i="3"/>
  <c r="G577" i="3"/>
  <c r="F578" i="3"/>
  <c r="G578" i="3"/>
  <c r="F579" i="3"/>
  <c r="G579" i="3"/>
  <c r="F580" i="3"/>
  <c r="G580" i="3"/>
  <c r="F581" i="3"/>
  <c r="G581" i="3"/>
  <c r="F582" i="3"/>
  <c r="G582" i="3"/>
  <c r="F583" i="3"/>
  <c r="G583" i="3"/>
  <c r="F584" i="3"/>
  <c r="G584" i="3"/>
  <c r="F585" i="3"/>
  <c r="G585" i="3"/>
  <c r="F586" i="3"/>
  <c r="G586" i="3"/>
  <c r="F587" i="3"/>
  <c r="G587" i="3"/>
  <c r="F588" i="3"/>
  <c r="G588" i="3"/>
  <c r="F589" i="3"/>
  <c r="G589" i="3"/>
  <c r="F590" i="3"/>
  <c r="G590" i="3"/>
  <c r="F591" i="3"/>
  <c r="G591" i="3"/>
  <c r="F592" i="3"/>
  <c r="G592" i="3"/>
  <c r="F593" i="3"/>
  <c r="G593" i="3"/>
  <c r="F594" i="3"/>
  <c r="G594" i="3"/>
  <c r="F595" i="3"/>
  <c r="G595" i="3"/>
  <c r="F596" i="3"/>
  <c r="G596" i="3"/>
  <c r="F597" i="3"/>
  <c r="G597" i="3"/>
  <c r="F598" i="3"/>
  <c r="G598" i="3"/>
  <c r="F599" i="3"/>
  <c r="G599" i="3"/>
  <c r="F600" i="3"/>
  <c r="G600" i="3"/>
  <c r="F601" i="3"/>
  <c r="G601" i="3"/>
  <c r="F602" i="3"/>
  <c r="G602" i="3"/>
  <c r="F603" i="3"/>
  <c r="G603" i="3"/>
  <c r="F604" i="3"/>
  <c r="G604" i="3"/>
  <c r="F605" i="3"/>
  <c r="G605" i="3"/>
  <c r="F606" i="3"/>
  <c r="G606" i="3"/>
  <c r="F607" i="3"/>
  <c r="G607" i="3"/>
  <c r="F608" i="3"/>
  <c r="G608" i="3"/>
  <c r="F609" i="3"/>
  <c r="G609" i="3"/>
  <c r="F610" i="3"/>
  <c r="G610" i="3"/>
  <c r="F611" i="3"/>
  <c r="G611" i="3"/>
  <c r="F612" i="3"/>
  <c r="G612" i="3"/>
  <c r="F613" i="3"/>
  <c r="G613" i="3"/>
  <c r="F614" i="3"/>
  <c r="G614" i="3"/>
  <c r="F615" i="3"/>
  <c r="G615" i="3"/>
  <c r="F616" i="3"/>
  <c r="G616" i="3"/>
  <c r="F617" i="3"/>
  <c r="G617" i="3"/>
  <c r="F618" i="3"/>
  <c r="G618" i="3"/>
  <c r="F619" i="3"/>
  <c r="G619" i="3"/>
  <c r="F620" i="3"/>
  <c r="G620" i="3"/>
  <c r="F621" i="3"/>
  <c r="G621" i="3"/>
  <c r="F622" i="3"/>
  <c r="G622" i="3"/>
  <c r="F623" i="3"/>
  <c r="G623" i="3"/>
  <c r="F624" i="3"/>
  <c r="G624" i="3"/>
  <c r="F625" i="3"/>
  <c r="G625" i="3"/>
  <c r="F626" i="3"/>
  <c r="G626" i="3"/>
  <c r="F627" i="3"/>
  <c r="G627" i="3"/>
  <c r="F628" i="3"/>
  <c r="G628" i="3"/>
  <c r="F629" i="3"/>
  <c r="G629" i="3"/>
  <c r="F630" i="3"/>
  <c r="G630" i="3"/>
  <c r="F631" i="3"/>
  <c r="G631" i="3"/>
  <c r="F632" i="3"/>
  <c r="G632" i="3"/>
  <c r="F633" i="3"/>
  <c r="G633" i="3"/>
  <c r="F634" i="3"/>
  <c r="G634" i="3"/>
  <c r="F635" i="3"/>
  <c r="G635" i="3"/>
  <c r="F636" i="3"/>
  <c r="G636" i="3"/>
  <c r="F637" i="3"/>
  <c r="G637" i="3"/>
  <c r="F638" i="3"/>
  <c r="G638" i="3"/>
  <c r="F639" i="3"/>
  <c r="G639" i="3"/>
  <c r="F640" i="3"/>
  <c r="G640" i="3"/>
  <c r="F641" i="3"/>
  <c r="G641" i="3"/>
  <c r="F642" i="3"/>
  <c r="G642" i="3"/>
  <c r="F643" i="3"/>
  <c r="G643" i="3"/>
  <c r="F644" i="3"/>
  <c r="G644" i="3"/>
  <c r="F645" i="3"/>
  <c r="G645" i="3"/>
  <c r="F646" i="3"/>
  <c r="G646" i="3"/>
  <c r="F647" i="3"/>
  <c r="G647" i="3"/>
  <c r="F648" i="3"/>
  <c r="G648" i="3"/>
  <c r="F649" i="3"/>
  <c r="G649" i="3"/>
  <c r="F650" i="3"/>
  <c r="G650" i="3"/>
  <c r="F651" i="3"/>
  <c r="G651" i="3"/>
  <c r="F652" i="3"/>
  <c r="G652" i="3"/>
  <c r="F653" i="3"/>
  <c r="G653" i="3"/>
  <c r="F654" i="3"/>
  <c r="G654" i="3"/>
  <c r="F655" i="3"/>
  <c r="G655" i="3"/>
  <c r="F656" i="3"/>
  <c r="G656" i="3"/>
  <c r="F657" i="3"/>
  <c r="G657" i="3"/>
  <c r="F658" i="3"/>
  <c r="G658" i="3"/>
  <c r="F659" i="3"/>
  <c r="G659" i="3"/>
  <c r="F660" i="3"/>
  <c r="G660" i="3"/>
  <c r="E753" i="12"/>
  <c r="F753" i="12"/>
  <c r="G753" i="12"/>
  <c r="E754" i="12"/>
  <c r="F754" i="12"/>
  <c r="G754" i="12"/>
  <c r="E755" i="12"/>
  <c r="F755" i="12"/>
  <c r="G755" i="12"/>
  <c r="E756" i="12"/>
  <c r="F756" i="12"/>
  <c r="G756" i="12"/>
  <c r="E757" i="12"/>
  <c r="F757" i="12"/>
  <c r="G757" i="12"/>
  <c r="E758" i="12"/>
  <c r="F758" i="12"/>
  <c r="G758" i="12"/>
  <c r="E759" i="12"/>
  <c r="F759" i="12"/>
  <c r="G759" i="12"/>
  <c r="E760" i="12"/>
  <c r="F760" i="12"/>
  <c r="G760" i="12"/>
  <c r="E761" i="12"/>
  <c r="F761" i="12"/>
  <c r="G761" i="12"/>
  <c r="E762" i="12"/>
  <c r="F762" i="12"/>
  <c r="G762" i="12"/>
  <c r="E763" i="12"/>
  <c r="F763" i="12"/>
  <c r="G763" i="12"/>
  <c r="E764" i="12"/>
  <c r="F764" i="12"/>
  <c r="G764" i="12"/>
  <c r="E765" i="12"/>
  <c r="F765" i="12"/>
  <c r="G765" i="12"/>
  <c r="E766" i="12"/>
  <c r="F766" i="12"/>
  <c r="G766" i="12"/>
  <c r="E767" i="12"/>
  <c r="F767" i="12"/>
  <c r="G767" i="12"/>
  <c r="E768" i="12"/>
  <c r="F768" i="12"/>
  <c r="G768" i="12"/>
  <c r="E769" i="12"/>
  <c r="F769" i="12"/>
  <c r="G769" i="12"/>
  <c r="E770" i="12"/>
  <c r="F770" i="12"/>
  <c r="G770" i="12"/>
  <c r="E771" i="12"/>
  <c r="F771" i="12"/>
  <c r="G771" i="12"/>
  <c r="E772" i="12"/>
  <c r="F772" i="12"/>
  <c r="G772" i="12"/>
  <c r="E773" i="12"/>
  <c r="F773" i="12"/>
  <c r="G773" i="12"/>
  <c r="E774" i="12"/>
  <c r="F774" i="12"/>
  <c r="G774" i="12"/>
  <c r="E775" i="12"/>
  <c r="F775" i="12"/>
  <c r="G775" i="12"/>
  <c r="E776" i="12"/>
  <c r="F776" i="12"/>
  <c r="G776" i="12"/>
  <c r="E777" i="12"/>
  <c r="F777" i="12"/>
  <c r="G777" i="12"/>
  <c r="E778" i="12"/>
  <c r="F778" i="12"/>
  <c r="G778" i="12"/>
  <c r="E779" i="12"/>
  <c r="F779" i="12"/>
  <c r="G779" i="12"/>
  <c r="E780" i="12"/>
  <c r="F780" i="12"/>
  <c r="G780" i="12"/>
  <c r="E781" i="12"/>
  <c r="F781" i="12"/>
  <c r="G781" i="12"/>
  <c r="E782" i="12"/>
  <c r="F782" i="12"/>
  <c r="G782" i="12"/>
  <c r="E783" i="12"/>
  <c r="F783" i="12"/>
  <c r="G783" i="12"/>
  <c r="E784" i="12"/>
  <c r="F784" i="12"/>
  <c r="G784" i="12"/>
  <c r="E785" i="12"/>
  <c r="F785" i="12"/>
  <c r="G785" i="12"/>
  <c r="E786" i="12"/>
  <c r="F786" i="12"/>
  <c r="G786" i="12"/>
  <c r="E787" i="12"/>
  <c r="F787" i="12"/>
  <c r="G787" i="12"/>
  <c r="E788" i="12"/>
  <c r="F788" i="12"/>
  <c r="G788" i="12"/>
  <c r="E789" i="12"/>
  <c r="F789" i="12"/>
  <c r="G789" i="12"/>
  <c r="E790" i="12"/>
  <c r="F790" i="12"/>
  <c r="G790" i="12"/>
  <c r="E791" i="12"/>
  <c r="F791" i="12"/>
  <c r="G791" i="12"/>
  <c r="E792" i="12"/>
  <c r="F792" i="12"/>
  <c r="G792" i="12"/>
  <c r="E793" i="12"/>
  <c r="F793" i="12"/>
  <c r="G793" i="12"/>
  <c r="E794" i="12"/>
  <c r="F794" i="12"/>
  <c r="G794" i="12"/>
  <c r="E795" i="12"/>
  <c r="F795" i="12"/>
  <c r="G795" i="12"/>
  <c r="E796" i="12"/>
  <c r="F796" i="12"/>
  <c r="G796" i="12"/>
  <c r="E797" i="12"/>
  <c r="F797" i="12"/>
  <c r="G797" i="12"/>
  <c r="E798" i="12"/>
  <c r="F798" i="12"/>
  <c r="G798" i="12"/>
  <c r="E799" i="12"/>
  <c r="F799" i="12"/>
  <c r="G799" i="12"/>
  <c r="E800" i="12"/>
  <c r="F800" i="12"/>
  <c r="G800" i="12"/>
  <c r="E801" i="12"/>
  <c r="F801" i="12"/>
  <c r="G801" i="12"/>
  <c r="E802" i="12"/>
  <c r="F802" i="12"/>
  <c r="G802" i="12"/>
  <c r="E803" i="12"/>
  <c r="F803" i="12"/>
  <c r="G803" i="12"/>
  <c r="E804" i="12"/>
  <c r="F804" i="12"/>
  <c r="G804" i="12"/>
  <c r="E805" i="12"/>
  <c r="F805" i="12"/>
  <c r="G805" i="12"/>
  <c r="E806" i="12"/>
  <c r="F806" i="12"/>
  <c r="G806" i="12"/>
  <c r="E807" i="12"/>
  <c r="F807" i="12"/>
  <c r="G807" i="12"/>
  <c r="E808" i="12"/>
  <c r="F808" i="12"/>
  <c r="G808" i="12"/>
  <c r="E809" i="12"/>
  <c r="F809" i="12"/>
  <c r="G809" i="12"/>
  <c r="E810" i="12"/>
  <c r="F810" i="12"/>
  <c r="G810" i="12"/>
  <c r="E811" i="12"/>
  <c r="F811" i="12"/>
  <c r="G811" i="12"/>
  <c r="E812" i="12"/>
  <c r="F812" i="12"/>
  <c r="G812" i="12"/>
  <c r="E813" i="12"/>
  <c r="F813" i="12"/>
  <c r="G813" i="12"/>
  <c r="E814" i="12"/>
  <c r="F814" i="12"/>
  <c r="G814" i="12"/>
  <c r="E815" i="12"/>
  <c r="F815" i="12"/>
  <c r="G815" i="12"/>
  <c r="E816" i="12"/>
  <c r="F816" i="12"/>
  <c r="G816" i="12"/>
  <c r="E817" i="12"/>
  <c r="F817" i="12"/>
  <c r="G817" i="12"/>
  <c r="E818" i="12"/>
  <c r="F818" i="12"/>
  <c r="G818" i="12"/>
  <c r="E819" i="12"/>
  <c r="F819" i="12"/>
  <c r="G819" i="12"/>
  <c r="E820" i="12"/>
  <c r="F820" i="12"/>
  <c r="G820" i="12"/>
  <c r="E821" i="12"/>
  <c r="F821" i="12"/>
  <c r="G821" i="12"/>
  <c r="E822" i="12"/>
  <c r="F822" i="12"/>
  <c r="G822" i="12"/>
  <c r="E823" i="12"/>
  <c r="F823" i="12"/>
  <c r="G823" i="12"/>
  <c r="E824" i="12"/>
  <c r="F824" i="12"/>
  <c r="G824" i="12"/>
  <c r="E825" i="12"/>
  <c r="F825" i="12"/>
  <c r="G825" i="12"/>
  <c r="E826" i="12"/>
  <c r="F826" i="12"/>
  <c r="G826" i="12"/>
  <c r="E827" i="12"/>
  <c r="F827" i="12"/>
  <c r="G827" i="12"/>
  <c r="E828" i="12"/>
  <c r="F828" i="12"/>
  <c r="G828" i="12"/>
  <c r="E829" i="12"/>
  <c r="F829" i="12"/>
  <c r="G829" i="12"/>
  <c r="E830" i="12"/>
  <c r="F830" i="12"/>
  <c r="G830" i="12"/>
  <c r="E831" i="12"/>
  <c r="F831" i="12"/>
  <c r="G831" i="12"/>
  <c r="E832" i="12"/>
  <c r="F832" i="12"/>
  <c r="G832" i="12"/>
  <c r="E833" i="12"/>
  <c r="F833" i="12"/>
  <c r="G833" i="12"/>
  <c r="E834" i="12"/>
  <c r="F834" i="12"/>
  <c r="G834" i="12"/>
  <c r="E835" i="12"/>
  <c r="F835" i="12"/>
  <c r="G835" i="12"/>
  <c r="E836" i="12"/>
  <c r="F836" i="12"/>
  <c r="G836" i="12"/>
  <c r="E837" i="12"/>
  <c r="F837" i="12"/>
  <c r="G837" i="12"/>
  <c r="E838" i="12"/>
  <c r="F838" i="12"/>
  <c r="G838" i="12"/>
  <c r="E839" i="12"/>
  <c r="F839" i="12"/>
  <c r="G839" i="12"/>
  <c r="E840" i="12"/>
  <c r="F840" i="12"/>
  <c r="G840" i="12"/>
  <c r="E841" i="12"/>
  <c r="F841" i="12"/>
  <c r="G841" i="12"/>
  <c r="E842" i="12"/>
  <c r="F842" i="12"/>
  <c r="G842" i="12"/>
  <c r="E843" i="12"/>
  <c r="F843" i="12"/>
  <c r="G843" i="12"/>
  <c r="E844" i="12"/>
  <c r="F844" i="12"/>
  <c r="G844" i="12"/>
  <c r="E845" i="12"/>
  <c r="F845" i="12"/>
  <c r="G845" i="12"/>
  <c r="E846" i="12"/>
  <c r="F846" i="12"/>
  <c r="G846" i="12"/>
  <c r="E847" i="12"/>
  <c r="F847" i="12"/>
  <c r="G847" i="12"/>
  <c r="E848" i="12"/>
  <c r="F848" i="12"/>
  <c r="G848" i="12"/>
  <c r="E849" i="12"/>
  <c r="F849" i="12"/>
  <c r="G849" i="12"/>
  <c r="E850" i="12"/>
  <c r="F850" i="12"/>
  <c r="G850" i="12"/>
  <c r="E851" i="12"/>
  <c r="F851" i="12"/>
  <c r="G851" i="12"/>
  <c r="E852" i="12"/>
  <c r="F852" i="12"/>
  <c r="G852" i="12"/>
  <c r="E853" i="12"/>
  <c r="F853" i="12"/>
  <c r="G853" i="12"/>
  <c r="E854" i="12"/>
  <c r="F854" i="12"/>
  <c r="G854" i="12"/>
  <c r="E855" i="12"/>
  <c r="F855" i="12"/>
  <c r="G855" i="12"/>
  <c r="E856" i="12"/>
  <c r="F856" i="12"/>
  <c r="G856" i="12"/>
  <c r="E857" i="12"/>
  <c r="F857" i="12"/>
  <c r="G857" i="12"/>
  <c r="E858" i="12"/>
  <c r="F858" i="12"/>
  <c r="G858" i="12"/>
  <c r="E859" i="12"/>
  <c r="F859" i="12"/>
  <c r="G859" i="12"/>
  <c r="E860" i="12"/>
  <c r="F860" i="12"/>
  <c r="G860" i="12"/>
  <c r="E861" i="12"/>
  <c r="F861" i="12"/>
  <c r="G861" i="12"/>
  <c r="E862" i="12"/>
  <c r="F862" i="12"/>
  <c r="G862" i="12"/>
  <c r="E863" i="12"/>
  <c r="F863" i="12"/>
  <c r="G863" i="12"/>
  <c r="E864" i="12"/>
  <c r="F864" i="12"/>
  <c r="G864" i="12"/>
  <c r="E865" i="12"/>
  <c r="F865" i="12"/>
  <c r="G865" i="12"/>
  <c r="E866" i="12"/>
  <c r="F866" i="12"/>
  <c r="G866" i="12"/>
  <c r="E867" i="12"/>
  <c r="F867" i="12"/>
  <c r="G867" i="12"/>
  <c r="E868" i="12"/>
  <c r="F868" i="12"/>
  <c r="G868" i="12"/>
  <c r="E869" i="12"/>
  <c r="F869" i="12"/>
  <c r="G869" i="12"/>
  <c r="E870" i="12"/>
  <c r="F870" i="12"/>
  <c r="G870" i="12"/>
  <c r="E871" i="12"/>
  <c r="F871" i="12"/>
  <c r="G871" i="12"/>
  <c r="E872" i="12"/>
  <c r="F872" i="12"/>
  <c r="G872" i="12"/>
  <c r="E873" i="12"/>
  <c r="F873" i="12"/>
  <c r="G873" i="12"/>
  <c r="E874" i="12"/>
  <c r="F874" i="12"/>
  <c r="G874" i="12"/>
  <c r="E875" i="12"/>
  <c r="F875" i="12"/>
  <c r="G875" i="12"/>
  <c r="E876" i="12"/>
  <c r="F876" i="12"/>
  <c r="G876" i="12"/>
  <c r="E877" i="12"/>
  <c r="F877" i="12"/>
  <c r="G877" i="12"/>
  <c r="E878" i="12"/>
  <c r="F878" i="12"/>
  <c r="G878" i="12"/>
  <c r="E879" i="12"/>
  <c r="F879" i="12"/>
  <c r="G879" i="12"/>
  <c r="E880" i="12"/>
  <c r="F880" i="12"/>
  <c r="G880" i="12"/>
  <c r="E881" i="12"/>
  <c r="F881" i="12"/>
  <c r="G881" i="12"/>
  <c r="E882" i="12"/>
  <c r="F882" i="12"/>
  <c r="G882" i="12"/>
  <c r="E883" i="12"/>
  <c r="F883" i="12"/>
  <c r="G883" i="12"/>
  <c r="E884" i="12"/>
  <c r="F884" i="12"/>
  <c r="G884" i="12"/>
  <c r="E885" i="12"/>
  <c r="F885" i="12"/>
  <c r="G885" i="12"/>
  <c r="E886" i="12"/>
  <c r="F886" i="12"/>
  <c r="G886" i="12"/>
  <c r="E887" i="12"/>
  <c r="F887" i="12"/>
  <c r="G887" i="12"/>
  <c r="E888" i="12"/>
  <c r="F888" i="12"/>
  <c r="G888" i="12"/>
  <c r="E889" i="12"/>
  <c r="F889" i="12"/>
  <c r="G889" i="12"/>
  <c r="E890" i="12"/>
  <c r="F890" i="12"/>
  <c r="G890" i="12"/>
  <c r="E891" i="12"/>
  <c r="F891" i="12"/>
  <c r="G891" i="12"/>
  <c r="E892" i="12"/>
  <c r="F892" i="12"/>
  <c r="G892" i="12"/>
  <c r="E893" i="12"/>
  <c r="F893" i="12"/>
  <c r="G893" i="12"/>
  <c r="E894" i="12"/>
  <c r="F894" i="12"/>
  <c r="G894" i="12"/>
  <c r="E895" i="12"/>
  <c r="F895" i="12"/>
  <c r="G895" i="12"/>
  <c r="E896" i="12"/>
  <c r="F896" i="12"/>
  <c r="G896" i="12"/>
  <c r="E897" i="12"/>
  <c r="F897" i="12"/>
  <c r="G897" i="12"/>
  <c r="E898" i="12"/>
  <c r="F898" i="12"/>
  <c r="G898" i="12"/>
  <c r="E899" i="12"/>
  <c r="F899" i="12"/>
  <c r="G899" i="12"/>
  <c r="E900" i="12"/>
  <c r="F900" i="12"/>
  <c r="G900" i="12"/>
  <c r="E901" i="12"/>
  <c r="F901" i="12"/>
  <c r="G901" i="12"/>
  <c r="E902" i="12"/>
  <c r="F902" i="12"/>
  <c r="G902" i="12"/>
  <c r="E903" i="12"/>
  <c r="F903" i="12"/>
  <c r="G903" i="12"/>
  <c r="E904" i="12"/>
  <c r="F904" i="12"/>
  <c r="G904" i="12"/>
  <c r="E905" i="12"/>
  <c r="F905" i="12"/>
  <c r="G905" i="12"/>
  <c r="E906" i="12"/>
  <c r="F906" i="12"/>
  <c r="G906" i="12"/>
  <c r="E907" i="12"/>
  <c r="F907" i="12"/>
  <c r="G907" i="12"/>
  <c r="E908" i="12"/>
  <c r="F908" i="12"/>
  <c r="G908" i="12"/>
  <c r="E909" i="12"/>
  <c r="F909" i="12"/>
  <c r="G909" i="12"/>
  <c r="E910" i="12"/>
  <c r="F910" i="12"/>
  <c r="G910" i="12"/>
  <c r="E911" i="12"/>
  <c r="F911" i="12"/>
  <c r="G911" i="12"/>
  <c r="E912" i="12"/>
  <c r="F912" i="12"/>
  <c r="G912" i="12"/>
  <c r="E913" i="12"/>
  <c r="F913" i="12"/>
  <c r="G913" i="12"/>
  <c r="E914" i="12"/>
  <c r="F914" i="12"/>
  <c r="G914" i="12"/>
  <c r="E915" i="12"/>
  <c r="F915" i="12"/>
  <c r="G915" i="12"/>
  <c r="E916" i="12"/>
  <c r="F916" i="12"/>
  <c r="G916" i="12"/>
  <c r="E917" i="12"/>
  <c r="F917" i="12"/>
  <c r="G917" i="12"/>
  <c r="E918" i="12"/>
  <c r="F918" i="12"/>
  <c r="G918" i="12"/>
  <c r="E919" i="12"/>
  <c r="F919" i="12"/>
  <c r="G919" i="12"/>
  <c r="E920" i="12"/>
  <c r="F920" i="12"/>
  <c r="G920" i="12"/>
  <c r="E921" i="12"/>
  <c r="F921" i="12"/>
  <c r="G921" i="12"/>
  <c r="E922" i="12"/>
  <c r="F922" i="12"/>
  <c r="G922" i="12"/>
  <c r="E923" i="12"/>
  <c r="F923" i="12"/>
  <c r="G923" i="12"/>
  <c r="E924" i="12"/>
  <c r="F924" i="12"/>
  <c r="G924" i="12"/>
  <c r="E925" i="12"/>
  <c r="F925" i="12"/>
  <c r="G925" i="12"/>
  <c r="E926" i="12"/>
  <c r="F926" i="12"/>
  <c r="G926" i="12"/>
  <c r="E927" i="12"/>
  <c r="F927" i="12"/>
  <c r="G927" i="12"/>
  <c r="E928" i="12"/>
  <c r="F928" i="12"/>
  <c r="G928" i="12"/>
  <c r="E929" i="12"/>
  <c r="F929" i="12"/>
  <c r="G929" i="12"/>
  <c r="E930" i="12"/>
  <c r="F930" i="12"/>
  <c r="G930" i="12"/>
  <c r="E931" i="12"/>
  <c r="F931" i="12"/>
  <c r="G931" i="12"/>
  <c r="E932" i="12"/>
  <c r="F932" i="12"/>
  <c r="G932" i="12"/>
  <c r="E933" i="12"/>
  <c r="F933" i="12"/>
  <c r="G933" i="12"/>
  <c r="E934" i="12"/>
  <c r="F934" i="12"/>
  <c r="G934" i="12"/>
  <c r="E935" i="12"/>
  <c r="F935" i="12"/>
  <c r="G935" i="12"/>
  <c r="E936" i="12"/>
  <c r="F936" i="12"/>
  <c r="G936" i="12"/>
  <c r="E937" i="12"/>
  <c r="F937" i="12"/>
  <c r="G937" i="12"/>
  <c r="E938" i="12"/>
  <c r="F938" i="12"/>
  <c r="G938" i="12"/>
  <c r="E939" i="12"/>
  <c r="F939" i="12"/>
  <c r="G939" i="12"/>
  <c r="E940" i="12"/>
  <c r="F940" i="12"/>
  <c r="G940" i="12"/>
  <c r="E941" i="12"/>
  <c r="F941" i="12"/>
  <c r="G941" i="12"/>
  <c r="E942" i="12"/>
  <c r="F942" i="12"/>
  <c r="G942" i="12"/>
  <c r="E943" i="12"/>
  <c r="F943" i="12"/>
  <c r="G943" i="12"/>
  <c r="E944" i="12"/>
  <c r="F944" i="12"/>
  <c r="G944" i="12"/>
  <c r="E945" i="12"/>
  <c r="F945" i="12"/>
  <c r="G945" i="12"/>
  <c r="E946" i="12"/>
  <c r="F946" i="12"/>
  <c r="G946" i="12"/>
  <c r="E947" i="12"/>
  <c r="F947" i="12"/>
  <c r="G947" i="12"/>
  <c r="E948" i="12"/>
  <c r="F948" i="12"/>
  <c r="G948" i="12"/>
  <c r="E949" i="12"/>
  <c r="F949" i="12"/>
  <c r="G949" i="12"/>
  <c r="E950" i="12"/>
  <c r="F950" i="12"/>
  <c r="G950" i="12"/>
  <c r="E951" i="12"/>
  <c r="F951" i="12"/>
  <c r="G951" i="12"/>
  <c r="E952" i="12"/>
  <c r="F952" i="12"/>
  <c r="G952" i="12"/>
  <c r="E953" i="12"/>
  <c r="F953" i="12"/>
  <c r="G953" i="12"/>
  <c r="E954" i="12"/>
  <c r="F954" i="12"/>
  <c r="G954" i="12"/>
  <c r="E955" i="12"/>
  <c r="F955" i="12"/>
  <c r="G955" i="12"/>
  <c r="E956" i="12"/>
  <c r="F956" i="12"/>
  <c r="G956" i="12"/>
  <c r="E957" i="12"/>
  <c r="F957" i="12"/>
  <c r="G957" i="12"/>
  <c r="E958" i="12"/>
  <c r="F958" i="12"/>
  <c r="G958" i="12"/>
  <c r="E959" i="12"/>
  <c r="F959" i="12"/>
  <c r="G959" i="12"/>
  <c r="E960" i="12"/>
  <c r="F960" i="12"/>
  <c r="G960" i="12"/>
  <c r="E961" i="12"/>
  <c r="F961" i="12"/>
  <c r="G961" i="12"/>
  <c r="E962" i="12"/>
  <c r="F962" i="12"/>
  <c r="G962" i="12"/>
  <c r="E963" i="12"/>
  <c r="F963" i="12"/>
  <c r="G963" i="12"/>
  <c r="E964" i="12"/>
  <c r="F964" i="12"/>
  <c r="G964" i="12"/>
  <c r="E965" i="12"/>
  <c r="F965" i="12"/>
  <c r="G965" i="12"/>
  <c r="E966" i="12"/>
  <c r="F966" i="12"/>
  <c r="G966" i="12"/>
  <c r="E967" i="12"/>
  <c r="F967" i="12"/>
  <c r="G967" i="12"/>
  <c r="E968" i="12"/>
  <c r="F968" i="12"/>
  <c r="G968" i="12"/>
  <c r="E969" i="12"/>
  <c r="F969" i="12"/>
  <c r="G969" i="12"/>
  <c r="E970" i="12"/>
  <c r="F970" i="12"/>
  <c r="G970" i="12"/>
  <c r="E971" i="12"/>
  <c r="F971" i="12"/>
  <c r="G971" i="12"/>
  <c r="E972" i="12"/>
  <c r="F972" i="12"/>
  <c r="G972" i="12"/>
  <c r="E973" i="12"/>
  <c r="F973" i="12"/>
  <c r="G973" i="12"/>
  <c r="E974" i="12"/>
  <c r="F974" i="12"/>
  <c r="G974" i="12"/>
  <c r="E975" i="12"/>
  <c r="F975" i="12"/>
  <c r="G975" i="12"/>
  <c r="E976" i="12"/>
  <c r="F976" i="12"/>
  <c r="G976" i="12"/>
  <c r="E977" i="12"/>
  <c r="F977" i="12"/>
  <c r="G977" i="12"/>
  <c r="E978" i="12"/>
  <c r="F978" i="12"/>
  <c r="G978" i="12"/>
  <c r="E979" i="12"/>
  <c r="F979" i="12"/>
  <c r="G979" i="12"/>
  <c r="E980" i="12"/>
  <c r="F980" i="12"/>
  <c r="G980" i="12"/>
  <c r="E981" i="12"/>
  <c r="F981" i="12"/>
  <c r="G981" i="12"/>
  <c r="E982" i="12"/>
  <c r="F982" i="12"/>
  <c r="G982" i="12"/>
  <c r="E983" i="12"/>
  <c r="F983" i="12"/>
  <c r="G983" i="12"/>
  <c r="E984" i="12"/>
  <c r="F984" i="12"/>
  <c r="G984" i="12"/>
  <c r="E985" i="12"/>
  <c r="F985" i="12"/>
  <c r="G985" i="12"/>
  <c r="E986" i="12"/>
  <c r="F986" i="12"/>
  <c r="G986" i="12"/>
  <c r="E987" i="12"/>
  <c r="F987" i="12"/>
  <c r="G987" i="12"/>
  <c r="E988" i="12"/>
  <c r="F988" i="12"/>
  <c r="G988" i="12"/>
  <c r="E989" i="12"/>
  <c r="F989" i="12"/>
  <c r="G989" i="12"/>
  <c r="E990" i="12"/>
  <c r="F990" i="12"/>
  <c r="G990" i="12"/>
  <c r="E991" i="12"/>
  <c r="F991" i="12"/>
  <c r="G991" i="12"/>
  <c r="E992" i="12"/>
  <c r="F992" i="12"/>
  <c r="G992" i="12"/>
  <c r="E993" i="12"/>
  <c r="F993" i="12"/>
  <c r="G993" i="12"/>
  <c r="E994" i="12"/>
  <c r="F994" i="12"/>
  <c r="G994" i="12"/>
  <c r="E995" i="12"/>
  <c r="F995" i="12"/>
  <c r="G995" i="12"/>
  <c r="E996" i="12"/>
  <c r="F996" i="12"/>
  <c r="G996" i="12"/>
  <c r="E997" i="12"/>
  <c r="F997" i="12"/>
  <c r="G997" i="12"/>
  <c r="E998" i="12"/>
  <c r="F998" i="12"/>
  <c r="G998" i="12"/>
  <c r="E999" i="12"/>
  <c r="F999" i="12"/>
  <c r="G999" i="12"/>
  <c r="E1000" i="12"/>
  <c r="F1000" i="12"/>
  <c r="G1000" i="12"/>
  <c r="E1001" i="12"/>
  <c r="F1001" i="12"/>
  <c r="G1001" i="12"/>
  <c r="E1002" i="12"/>
  <c r="F1002" i="12"/>
  <c r="G1002" i="12"/>
  <c r="E1003" i="12"/>
  <c r="F1003" i="12"/>
  <c r="G1003" i="12"/>
  <c r="E1004" i="12"/>
  <c r="F1004" i="12"/>
  <c r="G1004" i="12"/>
  <c r="E1005" i="12"/>
  <c r="F1005" i="12"/>
  <c r="G1005" i="12"/>
  <c r="E1006" i="12"/>
  <c r="F1006" i="12"/>
  <c r="G1006" i="12"/>
  <c r="E1007" i="12"/>
  <c r="F1007" i="12"/>
  <c r="G1007" i="12"/>
  <c r="E1008" i="12"/>
  <c r="F1008" i="12"/>
  <c r="G1008" i="12"/>
  <c r="E1009" i="12"/>
  <c r="F1009" i="12"/>
  <c r="G1009" i="12"/>
  <c r="E1010" i="12"/>
  <c r="F1010" i="12"/>
  <c r="G1010" i="12"/>
  <c r="E1011" i="12"/>
  <c r="F1011" i="12"/>
  <c r="G1011" i="12"/>
  <c r="E1012" i="12"/>
  <c r="F1012" i="12"/>
  <c r="G1012" i="12"/>
  <c r="E1013" i="12"/>
  <c r="F1013" i="12"/>
  <c r="G1013" i="12"/>
  <c r="E1014" i="12"/>
  <c r="F1014" i="12"/>
  <c r="G1014" i="12"/>
  <c r="E1015" i="12"/>
  <c r="F1015" i="12"/>
  <c r="G1015" i="12"/>
  <c r="E1016" i="12"/>
  <c r="F1016" i="12"/>
  <c r="G1016" i="12"/>
  <c r="E1017" i="12"/>
  <c r="F1017" i="12"/>
  <c r="G1017" i="12"/>
  <c r="E1018" i="12"/>
  <c r="F1018" i="12"/>
  <c r="G1018" i="12"/>
  <c r="E1019" i="12"/>
  <c r="F1019" i="12"/>
  <c r="G1019" i="12"/>
  <c r="E1020" i="12"/>
  <c r="F1020" i="12"/>
  <c r="G1020" i="12"/>
  <c r="E1021" i="12"/>
  <c r="F1021" i="12"/>
  <c r="G1021" i="12"/>
  <c r="E1022" i="12"/>
  <c r="F1022" i="12"/>
  <c r="G1022" i="12"/>
  <c r="E1023" i="12"/>
  <c r="F1023" i="12"/>
  <c r="G1023" i="12"/>
  <c r="E1024" i="12"/>
  <c r="F1024" i="12"/>
  <c r="G1024" i="12"/>
  <c r="E1025" i="12"/>
  <c r="F1025" i="12"/>
  <c r="G1025" i="12"/>
  <c r="E1026" i="12"/>
  <c r="F1026" i="12"/>
  <c r="G1026" i="12"/>
  <c r="E1027" i="12"/>
  <c r="F1027" i="12"/>
  <c r="G1027" i="12"/>
  <c r="E1028" i="12"/>
  <c r="F1028" i="12"/>
  <c r="G1028" i="12"/>
  <c r="E1029" i="12"/>
  <c r="F1029" i="12"/>
  <c r="G1029" i="12"/>
  <c r="E1030" i="12"/>
  <c r="F1030" i="12"/>
  <c r="G1030" i="12"/>
  <c r="E1031" i="12"/>
  <c r="F1031" i="12"/>
  <c r="G1031" i="12"/>
  <c r="E1032" i="12"/>
  <c r="F1032" i="12"/>
  <c r="G1032" i="12"/>
  <c r="E1033" i="12"/>
  <c r="F1033" i="12"/>
  <c r="G1033" i="12"/>
  <c r="E1034" i="12"/>
  <c r="F1034" i="12"/>
  <c r="G1034" i="12"/>
  <c r="E1035" i="12"/>
  <c r="F1035" i="12"/>
  <c r="G1035" i="12"/>
  <c r="E1036" i="12"/>
  <c r="F1036" i="12"/>
  <c r="G1036" i="12"/>
  <c r="E1037" i="12"/>
  <c r="F1037" i="12"/>
  <c r="G1037" i="12"/>
  <c r="E1038" i="12"/>
  <c r="F1038" i="12"/>
  <c r="G1038" i="12"/>
  <c r="E1039" i="12"/>
  <c r="F1039" i="12"/>
  <c r="G1039" i="12"/>
  <c r="E1040" i="12"/>
  <c r="F1040" i="12"/>
  <c r="G1040" i="12"/>
  <c r="E1041" i="12"/>
  <c r="F1041" i="12"/>
  <c r="G1041" i="12"/>
  <c r="E1042" i="12"/>
  <c r="F1042" i="12"/>
  <c r="G1042" i="12"/>
  <c r="E1043" i="12"/>
  <c r="F1043" i="12"/>
  <c r="G1043" i="12"/>
  <c r="E1044" i="12"/>
  <c r="F1044" i="12"/>
  <c r="G1044" i="12"/>
  <c r="E1045" i="12"/>
  <c r="F1045" i="12"/>
  <c r="G1045" i="12"/>
  <c r="E1046" i="12"/>
  <c r="F1046" i="12"/>
  <c r="G1046" i="12"/>
  <c r="E1047" i="12"/>
  <c r="F1047" i="12"/>
  <c r="G1047" i="12"/>
  <c r="E1048" i="12"/>
  <c r="F1048" i="12"/>
  <c r="G1048" i="12"/>
  <c r="E1049" i="12"/>
  <c r="F1049" i="12"/>
  <c r="G1049" i="12"/>
  <c r="E1050" i="12"/>
  <c r="F1050" i="12"/>
  <c r="G1050" i="12"/>
  <c r="E1051" i="12"/>
  <c r="F1051" i="12"/>
  <c r="G1051" i="12"/>
  <c r="E1052" i="12"/>
  <c r="F1052" i="12"/>
  <c r="G1052" i="12"/>
  <c r="E1053" i="12"/>
  <c r="F1053" i="12"/>
  <c r="G1053" i="12"/>
  <c r="E1054" i="12"/>
  <c r="F1054" i="12"/>
  <c r="G1054" i="12"/>
  <c r="E1055" i="12"/>
  <c r="F1055" i="12"/>
  <c r="G1055" i="12"/>
  <c r="E1056" i="12"/>
  <c r="F1056" i="12"/>
  <c r="G1056" i="12"/>
  <c r="E1057" i="12"/>
  <c r="F1057" i="12"/>
  <c r="G1057" i="12"/>
  <c r="E1058" i="12"/>
  <c r="F1058" i="12"/>
  <c r="G1058" i="12"/>
  <c r="E1059" i="12"/>
  <c r="F1059" i="12"/>
  <c r="G1059" i="12"/>
  <c r="E1060" i="12"/>
  <c r="F1060" i="12"/>
  <c r="G1060" i="12"/>
  <c r="E1061" i="12"/>
  <c r="F1061" i="12"/>
  <c r="G1061" i="12"/>
  <c r="E1062" i="12"/>
  <c r="F1062" i="12"/>
  <c r="G1062" i="12"/>
  <c r="E1063" i="12"/>
  <c r="F1063" i="12"/>
  <c r="G1063" i="12"/>
  <c r="E1064" i="12"/>
  <c r="F1064" i="12"/>
  <c r="G1064" i="12"/>
  <c r="E1065" i="12"/>
  <c r="F1065" i="12"/>
  <c r="G1065" i="12"/>
  <c r="E1066" i="12"/>
  <c r="F1066" i="12"/>
  <c r="G1066" i="12"/>
  <c r="E1067" i="12"/>
  <c r="F1067" i="12"/>
  <c r="G1067" i="12"/>
  <c r="E1068" i="12"/>
  <c r="F1068" i="12"/>
  <c r="G1068" i="12"/>
  <c r="E1069" i="12"/>
  <c r="F1069" i="12"/>
  <c r="G1069" i="12"/>
  <c r="E1070" i="12"/>
  <c r="F1070" i="12"/>
  <c r="G1070" i="12"/>
  <c r="E1071" i="12"/>
  <c r="F1071" i="12"/>
  <c r="G1071" i="12"/>
  <c r="E1072" i="12"/>
  <c r="F1072" i="12"/>
  <c r="G1072" i="12"/>
  <c r="E1073" i="12"/>
  <c r="F1073" i="12"/>
  <c r="G1073" i="12"/>
  <c r="E1074" i="12"/>
  <c r="F1074" i="12"/>
  <c r="G1074" i="12"/>
  <c r="E1075" i="12"/>
  <c r="F1075" i="12"/>
  <c r="G1075" i="12"/>
  <c r="E1076" i="12"/>
  <c r="F1076" i="12"/>
  <c r="G1076" i="12"/>
  <c r="E1077" i="12"/>
  <c r="F1077" i="12"/>
  <c r="G1077" i="12"/>
  <c r="E1078" i="12"/>
  <c r="F1078" i="12"/>
  <c r="G1078" i="12"/>
  <c r="E1079" i="12"/>
  <c r="F1079" i="12"/>
  <c r="G1079" i="12"/>
  <c r="E1080" i="12"/>
  <c r="F1080" i="12"/>
  <c r="G1080" i="12"/>
  <c r="E1081" i="12"/>
  <c r="F1081" i="12"/>
  <c r="G1081" i="12"/>
  <c r="E1082" i="12"/>
  <c r="F1082" i="12"/>
  <c r="G1082" i="12"/>
  <c r="E1083" i="12"/>
  <c r="F1083" i="12"/>
  <c r="G1083" i="12"/>
  <c r="E1084" i="12"/>
  <c r="F1084" i="12"/>
  <c r="G1084" i="12"/>
  <c r="E1085" i="12"/>
  <c r="F1085" i="12"/>
  <c r="G1085" i="12"/>
  <c r="E1086" i="12"/>
  <c r="F1086" i="12"/>
  <c r="G1086" i="12"/>
  <c r="E1087" i="12"/>
  <c r="F1087" i="12"/>
  <c r="G1087" i="12"/>
  <c r="E1088" i="12"/>
  <c r="F1088" i="12"/>
  <c r="G1088" i="12"/>
  <c r="E1089" i="12"/>
  <c r="F1089" i="12"/>
  <c r="G1089" i="12"/>
  <c r="E1090" i="12"/>
  <c r="F1090" i="12"/>
  <c r="G1090" i="12"/>
  <c r="E1091" i="12"/>
  <c r="F1091" i="12"/>
  <c r="G1091" i="12"/>
  <c r="E1092" i="12"/>
  <c r="F1092" i="12"/>
  <c r="G1092" i="12"/>
  <c r="E1093" i="12"/>
  <c r="F1093" i="12"/>
  <c r="G1093" i="12"/>
  <c r="E1094" i="12"/>
  <c r="F1094" i="12"/>
  <c r="G1094" i="12"/>
  <c r="E1095" i="12"/>
  <c r="F1095" i="12"/>
  <c r="G1095" i="12"/>
  <c r="E1096" i="12"/>
  <c r="F1096" i="12"/>
  <c r="G1096" i="12"/>
  <c r="E1097" i="12"/>
  <c r="F1097" i="12"/>
  <c r="G1097" i="12"/>
  <c r="E1098" i="12"/>
  <c r="F1098" i="12"/>
  <c r="G1098" i="12"/>
  <c r="E1099" i="12"/>
  <c r="F1099" i="12"/>
  <c r="G1099" i="12"/>
  <c r="E1100" i="12"/>
  <c r="F1100" i="12"/>
  <c r="G1100" i="12"/>
  <c r="E1101" i="12"/>
  <c r="F1101" i="12"/>
  <c r="G1101" i="12"/>
  <c r="E1102" i="12"/>
  <c r="F1102" i="12"/>
  <c r="G1102" i="12"/>
  <c r="E1103" i="12"/>
  <c r="F1103" i="12"/>
  <c r="G1103" i="12"/>
  <c r="E1104" i="12"/>
  <c r="F1104" i="12"/>
  <c r="G1104" i="12"/>
  <c r="E1105" i="12"/>
  <c r="F1105" i="12"/>
  <c r="G1105" i="12"/>
  <c r="E1106" i="12"/>
  <c r="F1106" i="12"/>
  <c r="G1106" i="12"/>
  <c r="E1107" i="12"/>
  <c r="F1107" i="12"/>
  <c r="G1107" i="12"/>
  <c r="E1108" i="12"/>
  <c r="F1108" i="12"/>
  <c r="G1108" i="12"/>
  <c r="E1109" i="12"/>
  <c r="F1109" i="12"/>
  <c r="G1109" i="12"/>
  <c r="E1110" i="12"/>
  <c r="F1110" i="12"/>
  <c r="G1110" i="12"/>
  <c r="E1111" i="12"/>
  <c r="F1111" i="12"/>
  <c r="G1111" i="12"/>
  <c r="E1112" i="12"/>
  <c r="F1112" i="12"/>
  <c r="G1112" i="12"/>
  <c r="E1113" i="12"/>
  <c r="F1113" i="12"/>
  <c r="G1113" i="12"/>
  <c r="E1114" i="12"/>
  <c r="F1114" i="12"/>
  <c r="G1114" i="12"/>
  <c r="E1115" i="12"/>
  <c r="F1115" i="12"/>
  <c r="G1115" i="12"/>
  <c r="E1116" i="12"/>
  <c r="F1116" i="12"/>
  <c r="G1116" i="12"/>
  <c r="E1117" i="12"/>
  <c r="F1117" i="12"/>
  <c r="G1117" i="12"/>
  <c r="E1118" i="12"/>
  <c r="F1118" i="12"/>
  <c r="G1118" i="12"/>
  <c r="E1119" i="12"/>
  <c r="F1119" i="12"/>
  <c r="G1119" i="12"/>
  <c r="E1120" i="12"/>
  <c r="F1120" i="12"/>
  <c r="G1120" i="12"/>
  <c r="E1121" i="12"/>
  <c r="F1121" i="12"/>
  <c r="G1121" i="12"/>
  <c r="E1122" i="12"/>
  <c r="F1122" i="12"/>
  <c r="G1122" i="12"/>
  <c r="E1123" i="12"/>
  <c r="F1123" i="12"/>
  <c r="G1123" i="12"/>
  <c r="E1124" i="12"/>
  <c r="F1124" i="12"/>
  <c r="G1124" i="12"/>
  <c r="E1125" i="12"/>
  <c r="F1125" i="12"/>
  <c r="G1125" i="12"/>
  <c r="E1126" i="12"/>
  <c r="F1126" i="12"/>
  <c r="G1126" i="12"/>
  <c r="E1127" i="12"/>
  <c r="F1127" i="12"/>
  <c r="G1127" i="12"/>
  <c r="E1128" i="12"/>
  <c r="F1128" i="12"/>
  <c r="G1128" i="12"/>
  <c r="E1129" i="12"/>
  <c r="F1129" i="12"/>
  <c r="G1129" i="12"/>
  <c r="E1130" i="12"/>
  <c r="F1130" i="12"/>
  <c r="G1130" i="12"/>
  <c r="E1131" i="12"/>
  <c r="F1131" i="12"/>
  <c r="G1131" i="12"/>
  <c r="E1132" i="12"/>
  <c r="F1132" i="12"/>
  <c r="G1132" i="12"/>
  <c r="E1133" i="12"/>
  <c r="F1133" i="12"/>
  <c r="G1133" i="12"/>
  <c r="E1134" i="12"/>
  <c r="F1134" i="12"/>
  <c r="G1134" i="12"/>
  <c r="E1135" i="12"/>
  <c r="F1135" i="12"/>
  <c r="G1135" i="12"/>
  <c r="E1136" i="12"/>
  <c r="F1136" i="12"/>
  <c r="G1136" i="12"/>
  <c r="E1137" i="12"/>
  <c r="F1137" i="12"/>
  <c r="G1137" i="12"/>
  <c r="E1138" i="12"/>
  <c r="F1138" i="12"/>
  <c r="G1138" i="12"/>
  <c r="E1139" i="12"/>
  <c r="F1139" i="12"/>
  <c r="G1139" i="12"/>
  <c r="E1140" i="12"/>
  <c r="F1140" i="12"/>
  <c r="G1140" i="12"/>
  <c r="E1141" i="12"/>
  <c r="F1141" i="12"/>
  <c r="G1141" i="12"/>
  <c r="E1142" i="12"/>
  <c r="F1142" i="12"/>
  <c r="G1142" i="12"/>
  <c r="E1143" i="12"/>
  <c r="F1143" i="12"/>
  <c r="G1143" i="12"/>
  <c r="E1144" i="12"/>
  <c r="F1144" i="12"/>
  <c r="G1144" i="12"/>
  <c r="E1145" i="12"/>
  <c r="F1145" i="12"/>
  <c r="G1145" i="12"/>
  <c r="E1146" i="12"/>
  <c r="F1146" i="12"/>
  <c r="G1146" i="12"/>
  <c r="E1147" i="12"/>
  <c r="F1147" i="12"/>
  <c r="G1147" i="12"/>
  <c r="E1148" i="12"/>
  <c r="F1148" i="12"/>
  <c r="G1148" i="12"/>
  <c r="E1149" i="12"/>
  <c r="F1149" i="12"/>
  <c r="G1149" i="12"/>
  <c r="E1150" i="12"/>
  <c r="F1150" i="12"/>
  <c r="G1150" i="12"/>
  <c r="E1151" i="12"/>
  <c r="F1151" i="12"/>
  <c r="G1151" i="12"/>
  <c r="E1152" i="12"/>
  <c r="F1152" i="12"/>
  <c r="G1152" i="12"/>
  <c r="E1153" i="12"/>
  <c r="F1153" i="12"/>
  <c r="G1153" i="12"/>
  <c r="E1154" i="12"/>
  <c r="F1154" i="12"/>
  <c r="G1154" i="12"/>
  <c r="E1155" i="12"/>
  <c r="F1155" i="12"/>
  <c r="G1155" i="12"/>
  <c r="E1156" i="12"/>
  <c r="F1156" i="12"/>
  <c r="G1156" i="12"/>
  <c r="E1157" i="12"/>
  <c r="F1157" i="12"/>
  <c r="G1157" i="12"/>
  <c r="E1158" i="12"/>
  <c r="F1158" i="12"/>
  <c r="G1158" i="12"/>
  <c r="E1159" i="12"/>
  <c r="F1159" i="12"/>
  <c r="G1159" i="12"/>
  <c r="E1160" i="12"/>
  <c r="F1160" i="12"/>
  <c r="G1160" i="12"/>
  <c r="E1161" i="12"/>
  <c r="F1161" i="12"/>
  <c r="G1161" i="12"/>
  <c r="E1162" i="12"/>
  <c r="F1162" i="12"/>
  <c r="G1162" i="12"/>
  <c r="E1163" i="12"/>
  <c r="F1163" i="12"/>
  <c r="G1163" i="12"/>
  <c r="E1164" i="12"/>
  <c r="F1164" i="12"/>
  <c r="G1164" i="12"/>
  <c r="E1165" i="12"/>
  <c r="F1165" i="12"/>
  <c r="G1165" i="12"/>
  <c r="E1166" i="12"/>
  <c r="F1166" i="12"/>
  <c r="G1166" i="12"/>
  <c r="E1167" i="12"/>
  <c r="F1167" i="12"/>
  <c r="G1167" i="12"/>
  <c r="E1168" i="12"/>
  <c r="F1168" i="12"/>
  <c r="G1168" i="12"/>
  <c r="E1169" i="12"/>
  <c r="F1169" i="12"/>
  <c r="G1169" i="12"/>
  <c r="E1170" i="12"/>
  <c r="F1170" i="12"/>
  <c r="G1170" i="12"/>
  <c r="E1171" i="12"/>
  <c r="F1171" i="12"/>
  <c r="G1171" i="12"/>
  <c r="E1172" i="12"/>
  <c r="F1172" i="12"/>
  <c r="G1172" i="12"/>
  <c r="E1173" i="12"/>
  <c r="F1173" i="12"/>
  <c r="G1173" i="12"/>
  <c r="E1174" i="12"/>
  <c r="F1174" i="12"/>
  <c r="G1174" i="12"/>
  <c r="E1175" i="12"/>
  <c r="F1175" i="12"/>
  <c r="G1175" i="12"/>
  <c r="E1176" i="12"/>
  <c r="F1176" i="12"/>
  <c r="G1176" i="12"/>
  <c r="E1177" i="12"/>
  <c r="F1177" i="12"/>
  <c r="G1177" i="12"/>
  <c r="E1178" i="12"/>
  <c r="F1178" i="12"/>
  <c r="G1178" i="12"/>
  <c r="E1179" i="12"/>
  <c r="F1179" i="12"/>
  <c r="G1179" i="12"/>
  <c r="E1180" i="12"/>
  <c r="F1180" i="12"/>
  <c r="G1180" i="12"/>
  <c r="E1181" i="12"/>
  <c r="F1181" i="12"/>
  <c r="G1181" i="12"/>
  <c r="E1182" i="12"/>
  <c r="F1182" i="12"/>
  <c r="G1182" i="12"/>
  <c r="E1183" i="12"/>
  <c r="F1183" i="12"/>
  <c r="G1183" i="12"/>
  <c r="E1184" i="12"/>
  <c r="F1184" i="12"/>
  <c r="G1184" i="12"/>
  <c r="E1185" i="12"/>
  <c r="F1185" i="12"/>
  <c r="G1185" i="12"/>
  <c r="E1186" i="12"/>
  <c r="F1186" i="12"/>
  <c r="G1186" i="12"/>
  <c r="E1187" i="12"/>
  <c r="F1187" i="12"/>
  <c r="G1187" i="12"/>
  <c r="E1188" i="12"/>
  <c r="F1188" i="12"/>
  <c r="G1188" i="12"/>
  <c r="E1189" i="12"/>
  <c r="F1189" i="12"/>
  <c r="G1189" i="12"/>
  <c r="E1190" i="12"/>
  <c r="F1190" i="12"/>
  <c r="G1190" i="12"/>
  <c r="E1191" i="12"/>
  <c r="F1191" i="12"/>
  <c r="G1191" i="12"/>
  <c r="E1192" i="12"/>
  <c r="F1192" i="12"/>
  <c r="G1192" i="12"/>
  <c r="E1193" i="12"/>
  <c r="F1193" i="12"/>
  <c r="G1193" i="12"/>
  <c r="E1194" i="12"/>
  <c r="F1194" i="12"/>
  <c r="G1194" i="12"/>
  <c r="E1195" i="12"/>
  <c r="F1195" i="12"/>
  <c r="G1195" i="12"/>
  <c r="E1196" i="12"/>
  <c r="F1196" i="12"/>
  <c r="G1196" i="12"/>
  <c r="E1197" i="12"/>
  <c r="F1197" i="12"/>
  <c r="G1197" i="12"/>
  <c r="E1198" i="12"/>
  <c r="F1198" i="12"/>
  <c r="G1198" i="12"/>
  <c r="E1199" i="12"/>
  <c r="F1199" i="12"/>
  <c r="G1199" i="12"/>
  <c r="E1200" i="12"/>
  <c r="F1200" i="12"/>
  <c r="G1200" i="12"/>
  <c r="E1201" i="12"/>
  <c r="F1201" i="12"/>
  <c r="G1201" i="12"/>
  <c r="E1202" i="12"/>
  <c r="F1202" i="12"/>
  <c r="G1202" i="12"/>
  <c r="E1203" i="12"/>
  <c r="F1203" i="12"/>
  <c r="G1203" i="12"/>
  <c r="E1204" i="12"/>
  <c r="F1204" i="12"/>
  <c r="G1204" i="12"/>
  <c r="E1205" i="12"/>
  <c r="F1205" i="12"/>
  <c r="G1205" i="12"/>
  <c r="E1206" i="12"/>
  <c r="F1206" i="12"/>
  <c r="G1206" i="12"/>
  <c r="E1207" i="12"/>
  <c r="F1207" i="12"/>
  <c r="G1207" i="12"/>
  <c r="E1208" i="12"/>
  <c r="F1208" i="12"/>
  <c r="G1208" i="12"/>
  <c r="E1209" i="12"/>
  <c r="F1209" i="12"/>
  <c r="G1209" i="12"/>
  <c r="E1210" i="12"/>
  <c r="F1210" i="12"/>
  <c r="G1210" i="12"/>
  <c r="E1211" i="12"/>
  <c r="F1211" i="12"/>
  <c r="G1211" i="12"/>
  <c r="E1212" i="12"/>
  <c r="F1212" i="12"/>
  <c r="G1212" i="12"/>
  <c r="E1213" i="12"/>
  <c r="F1213" i="12"/>
  <c r="G1213" i="12"/>
  <c r="E1214" i="12"/>
  <c r="F1214" i="12"/>
  <c r="G1214" i="12"/>
  <c r="E1215" i="12"/>
  <c r="F1215" i="12"/>
  <c r="G1215" i="12"/>
  <c r="E1216" i="12"/>
  <c r="F1216" i="12"/>
  <c r="G1216" i="12"/>
  <c r="E1217" i="12"/>
  <c r="F1217" i="12"/>
  <c r="G1217" i="12"/>
  <c r="E1218" i="12"/>
  <c r="F1218" i="12"/>
  <c r="G1218" i="12"/>
  <c r="E1219" i="12"/>
  <c r="F1219" i="12"/>
  <c r="G1219" i="12"/>
  <c r="E1220" i="12"/>
  <c r="F1220" i="12"/>
  <c r="G1220" i="12"/>
  <c r="E1221" i="12"/>
  <c r="F1221" i="12"/>
  <c r="G1221" i="12"/>
  <c r="E1222" i="12"/>
  <c r="F1222" i="12"/>
  <c r="G1222" i="12"/>
  <c r="E1223" i="12"/>
  <c r="F1223" i="12"/>
  <c r="G1223" i="12"/>
  <c r="E1224" i="12"/>
  <c r="F1224" i="12"/>
  <c r="G1224" i="12"/>
  <c r="E1225" i="12"/>
  <c r="F1225" i="12"/>
  <c r="G1225" i="12"/>
  <c r="E1226" i="12"/>
  <c r="F1226" i="12"/>
  <c r="G1226" i="12"/>
  <c r="E1227" i="12"/>
  <c r="F1227" i="12"/>
  <c r="G1227" i="12"/>
  <c r="E1228" i="12"/>
  <c r="F1228" i="12"/>
  <c r="G1228" i="12"/>
  <c r="E1229" i="12"/>
  <c r="F1229" i="12"/>
  <c r="G1229" i="12"/>
  <c r="E1230" i="12"/>
  <c r="F1230" i="12"/>
  <c r="G1230" i="12"/>
  <c r="E1231" i="12"/>
  <c r="F1231" i="12"/>
  <c r="G1231" i="12"/>
  <c r="E1232" i="12"/>
  <c r="F1232" i="12"/>
  <c r="G1232" i="12"/>
  <c r="E1233" i="12"/>
  <c r="F1233" i="12"/>
  <c r="G1233" i="12"/>
  <c r="E1234" i="12"/>
  <c r="F1234" i="12"/>
  <c r="G1234" i="12"/>
  <c r="E1235" i="12"/>
  <c r="F1235" i="12"/>
  <c r="G1235" i="12"/>
  <c r="E1236" i="12"/>
  <c r="F1236" i="12"/>
  <c r="G1236" i="12"/>
  <c r="E1237" i="12"/>
  <c r="F1237" i="12"/>
  <c r="G1237" i="12"/>
  <c r="E1238" i="12"/>
  <c r="F1238" i="12"/>
  <c r="G1238" i="12"/>
  <c r="E1239" i="12"/>
  <c r="F1239" i="12"/>
  <c r="G1239" i="12"/>
  <c r="E1240" i="12"/>
  <c r="F1240" i="12"/>
  <c r="G1240" i="12"/>
  <c r="E1241" i="12"/>
  <c r="F1241" i="12"/>
  <c r="G1241" i="12"/>
  <c r="E1242" i="12"/>
  <c r="F1242" i="12"/>
  <c r="G1242" i="12"/>
  <c r="E1243" i="12"/>
  <c r="F1243" i="12"/>
  <c r="G1243" i="12"/>
  <c r="E1244" i="12"/>
  <c r="F1244" i="12"/>
  <c r="G1244" i="12"/>
  <c r="E1245" i="12"/>
  <c r="F1245" i="12"/>
  <c r="G1245" i="12"/>
  <c r="E1246" i="12"/>
  <c r="F1246" i="12"/>
  <c r="G1246" i="12"/>
  <c r="E1247" i="12"/>
  <c r="F1247" i="12"/>
  <c r="G1247" i="12"/>
  <c r="E1248" i="12"/>
  <c r="F1248" i="12"/>
  <c r="G1248" i="12"/>
  <c r="E1249" i="12"/>
  <c r="F1249" i="12"/>
  <c r="G1249" i="12"/>
  <c r="E1250" i="12"/>
  <c r="F1250" i="12"/>
  <c r="G1250" i="12"/>
  <c r="E1251" i="12"/>
  <c r="F1251" i="12"/>
  <c r="G1251" i="12"/>
  <c r="E1252" i="12"/>
  <c r="F1252" i="12"/>
  <c r="G1252" i="12"/>
  <c r="E1253" i="12"/>
  <c r="F1253" i="12"/>
  <c r="G1253" i="12"/>
  <c r="E1254" i="12"/>
  <c r="F1254" i="12"/>
  <c r="G1254" i="12"/>
  <c r="E1255" i="12"/>
  <c r="F1255" i="12"/>
  <c r="G1255" i="12"/>
  <c r="E1256" i="12"/>
  <c r="F1256" i="12"/>
  <c r="G1256" i="12"/>
  <c r="E1257" i="12"/>
  <c r="F1257" i="12"/>
  <c r="G1257" i="12"/>
  <c r="E1258" i="12"/>
  <c r="F1258" i="12"/>
  <c r="G1258" i="12"/>
  <c r="E1259" i="12"/>
  <c r="F1259" i="12"/>
  <c r="G1259" i="12"/>
  <c r="E1260" i="12"/>
  <c r="F1260" i="12"/>
  <c r="G1260" i="12"/>
  <c r="E1261" i="12"/>
  <c r="F1261" i="12"/>
  <c r="G1261" i="12"/>
  <c r="E1262" i="12"/>
  <c r="F1262" i="12"/>
  <c r="G1262" i="12"/>
  <c r="E1263" i="12"/>
  <c r="F1263" i="12"/>
  <c r="G1263" i="12"/>
  <c r="E1264" i="12"/>
  <c r="F1264" i="12"/>
  <c r="G1264" i="12"/>
  <c r="E1265" i="12"/>
  <c r="F1265" i="12"/>
  <c r="G1265" i="12"/>
  <c r="E1266" i="12"/>
  <c r="F1266" i="12"/>
  <c r="G1266" i="12"/>
  <c r="E1267" i="12"/>
  <c r="F1267" i="12"/>
  <c r="G1267" i="12"/>
  <c r="E1268" i="12"/>
  <c r="F1268" i="12"/>
  <c r="G1268" i="12"/>
  <c r="E1269" i="12"/>
  <c r="F1269" i="12"/>
  <c r="G1269" i="12"/>
  <c r="E1270" i="12"/>
  <c r="F1270" i="12"/>
  <c r="G1270" i="12"/>
  <c r="E1271" i="12"/>
  <c r="F1271" i="12"/>
  <c r="G1271" i="12"/>
  <c r="E1272" i="12"/>
  <c r="F1272" i="12"/>
  <c r="G1272" i="12"/>
  <c r="E1273" i="12"/>
  <c r="F1273" i="12"/>
  <c r="G1273" i="12"/>
  <c r="E1274" i="12"/>
  <c r="F1274" i="12"/>
  <c r="G1274" i="12"/>
  <c r="E1275" i="12"/>
  <c r="F1275" i="12"/>
  <c r="G1275" i="12"/>
  <c r="E1276" i="12"/>
  <c r="F1276" i="12"/>
  <c r="G1276" i="12"/>
  <c r="E1277" i="12"/>
  <c r="F1277" i="12"/>
  <c r="G1277" i="12"/>
  <c r="E1278" i="12"/>
  <c r="F1278" i="12"/>
  <c r="G1278" i="12"/>
  <c r="E1279" i="12"/>
  <c r="F1279" i="12"/>
  <c r="G1279" i="12"/>
  <c r="E1280" i="12"/>
  <c r="F1280" i="12"/>
  <c r="G1280" i="12"/>
  <c r="E1281" i="12"/>
  <c r="F1281" i="12"/>
  <c r="G1281" i="12"/>
  <c r="E1282" i="12"/>
  <c r="F1282" i="12"/>
  <c r="G1282" i="12"/>
  <c r="E1283" i="12"/>
  <c r="F1283" i="12"/>
  <c r="G1283" i="12"/>
  <c r="E1284" i="12"/>
  <c r="F1284" i="12"/>
  <c r="G1284" i="12"/>
  <c r="E1285" i="12"/>
  <c r="F1285" i="12"/>
  <c r="G1285" i="12"/>
  <c r="E1286" i="12"/>
  <c r="F1286" i="12"/>
  <c r="G1286" i="12"/>
  <c r="E1287" i="12"/>
  <c r="F1287" i="12"/>
  <c r="G1287" i="12"/>
  <c r="E1288" i="12"/>
  <c r="F1288" i="12"/>
  <c r="G1288" i="12"/>
  <c r="E1289" i="12"/>
  <c r="F1289" i="12"/>
  <c r="G1289" i="12"/>
  <c r="E1290" i="12"/>
  <c r="F1290" i="12"/>
  <c r="G1290" i="12"/>
  <c r="E1291" i="12"/>
  <c r="F1291" i="12"/>
  <c r="G1291" i="12"/>
  <c r="E1292" i="12"/>
  <c r="F1292" i="12"/>
  <c r="G1292" i="12"/>
  <c r="E1293" i="12"/>
  <c r="F1293" i="12"/>
  <c r="G1293" i="12"/>
  <c r="E1294" i="12"/>
  <c r="F1294" i="12"/>
  <c r="G1294" i="12"/>
  <c r="E1295" i="12"/>
  <c r="F1295" i="12"/>
  <c r="G1295" i="12"/>
  <c r="E1296" i="12"/>
  <c r="F1296" i="12"/>
  <c r="G1296" i="12"/>
  <c r="E1297" i="12"/>
  <c r="F1297" i="12"/>
  <c r="G1297" i="12"/>
  <c r="E1298" i="12"/>
  <c r="F1298" i="12"/>
  <c r="G1298" i="12"/>
  <c r="E1299" i="12"/>
  <c r="F1299" i="12"/>
  <c r="G1299" i="12"/>
  <c r="E1300" i="12"/>
  <c r="F1300" i="12"/>
  <c r="G1300" i="12"/>
  <c r="E1301" i="12"/>
  <c r="F1301" i="12"/>
  <c r="G1301" i="12"/>
  <c r="E1302" i="12"/>
  <c r="F1302" i="12"/>
  <c r="G1302" i="12"/>
  <c r="E1303" i="12"/>
  <c r="F1303" i="12"/>
  <c r="G1303" i="12"/>
  <c r="E1304" i="12"/>
  <c r="F1304" i="12"/>
  <c r="G1304" i="12"/>
  <c r="E1305" i="12"/>
  <c r="F1305" i="12"/>
  <c r="G1305" i="12"/>
  <c r="E1306" i="12"/>
  <c r="F1306" i="12"/>
  <c r="G1306" i="12"/>
  <c r="E1307" i="12"/>
  <c r="F1307" i="12"/>
  <c r="G1307" i="12"/>
  <c r="E1308" i="12"/>
  <c r="F1308" i="12"/>
  <c r="G1308" i="12"/>
  <c r="E1309" i="12"/>
  <c r="F1309" i="12"/>
  <c r="G1309" i="12"/>
  <c r="E1310" i="12"/>
  <c r="F1310" i="12"/>
  <c r="G1310" i="12"/>
  <c r="E1311" i="12"/>
  <c r="F1311" i="12"/>
  <c r="G1311" i="12"/>
  <c r="E1312" i="12"/>
  <c r="F1312" i="12"/>
  <c r="G1312" i="12"/>
  <c r="E1313" i="12"/>
  <c r="F1313" i="12"/>
  <c r="G1313" i="12"/>
  <c r="E1314" i="12"/>
  <c r="F1314" i="12"/>
  <c r="G1314" i="12"/>
  <c r="E1315" i="12"/>
  <c r="F1315" i="12"/>
  <c r="G1315" i="12"/>
  <c r="E1316" i="12"/>
  <c r="F1316" i="12"/>
  <c r="G1316" i="12"/>
  <c r="E1317" i="12"/>
  <c r="F1317" i="12"/>
  <c r="G1317" i="12"/>
  <c r="E1318" i="12"/>
  <c r="F1318" i="12"/>
  <c r="G1318" i="12"/>
  <c r="E1319" i="12"/>
  <c r="F1319" i="12"/>
  <c r="G1319" i="12"/>
  <c r="E1320" i="12"/>
  <c r="F1320" i="12"/>
  <c r="G1320" i="12"/>
  <c r="E1321" i="12"/>
  <c r="F1321" i="12"/>
  <c r="G1321" i="12"/>
  <c r="E1322" i="12"/>
  <c r="F1322" i="12"/>
  <c r="G1322" i="12"/>
  <c r="E1323" i="12"/>
  <c r="F1323" i="12"/>
  <c r="G1323" i="12"/>
  <c r="E1324" i="12"/>
  <c r="F1324" i="12"/>
  <c r="G1324" i="12"/>
  <c r="E1325" i="12"/>
  <c r="F1325" i="12"/>
  <c r="G1325" i="12"/>
  <c r="E1326" i="12"/>
  <c r="F1326" i="12"/>
  <c r="G1326" i="12"/>
  <c r="E1327" i="12"/>
  <c r="F1327" i="12"/>
  <c r="G1327" i="12"/>
  <c r="E1328" i="12"/>
  <c r="F1328" i="12"/>
  <c r="G1328" i="12"/>
  <c r="E1329" i="12"/>
  <c r="F1329" i="12"/>
  <c r="G1329" i="12"/>
  <c r="E1330" i="12"/>
  <c r="F1330" i="12"/>
  <c r="G1330" i="12"/>
  <c r="E1331" i="12"/>
  <c r="F1331" i="12"/>
  <c r="G1331" i="12"/>
  <c r="E1332" i="12"/>
  <c r="F1332" i="12"/>
  <c r="G1332" i="12"/>
  <c r="E1333" i="12"/>
  <c r="F1333" i="12"/>
  <c r="G1333" i="12"/>
  <c r="E1334" i="12"/>
  <c r="F1334" i="12"/>
  <c r="G1334" i="12"/>
  <c r="E1335" i="12"/>
  <c r="F1335" i="12"/>
  <c r="G1335" i="12"/>
  <c r="E1336" i="12"/>
  <c r="F1336" i="12"/>
  <c r="G1336" i="12"/>
  <c r="E1337" i="12"/>
  <c r="F1337" i="12"/>
  <c r="G1337" i="12"/>
  <c r="E1338" i="12"/>
  <c r="F1338" i="12"/>
  <c r="G1338" i="12"/>
  <c r="E1339" i="12"/>
  <c r="F1339" i="12"/>
  <c r="G1339" i="12"/>
  <c r="E1340" i="12"/>
  <c r="F1340" i="12"/>
  <c r="G1340" i="12"/>
  <c r="E1341" i="12"/>
  <c r="F1341" i="12"/>
  <c r="G1341" i="12"/>
  <c r="E1342" i="12"/>
  <c r="F1342" i="12"/>
  <c r="G1342" i="12"/>
  <c r="E1343" i="12"/>
  <c r="F1343" i="12"/>
  <c r="G1343" i="12"/>
  <c r="E1344" i="12"/>
  <c r="F1344" i="12"/>
  <c r="G1344" i="12"/>
  <c r="E1345" i="12"/>
  <c r="F1345" i="12"/>
  <c r="G1345" i="12"/>
  <c r="E1346" i="12"/>
  <c r="F1346" i="12"/>
  <c r="G1346" i="12"/>
  <c r="E1347" i="12"/>
  <c r="F1347" i="12"/>
  <c r="G1347" i="12"/>
  <c r="E1348" i="12"/>
  <c r="F1348" i="12"/>
  <c r="G1348" i="12"/>
  <c r="E1349" i="12"/>
  <c r="F1349" i="12"/>
  <c r="G1349" i="12"/>
  <c r="E1350" i="12"/>
  <c r="F1350" i="12"/>
  <c r="G1350" i="12"/>
  <c r="E1351" i="12"/>
  <c r="F1351" i="12"/>
  <c r="G1351" i="12"/>
  <c r="E1352" i="12"/>
  <c r="F1352" i="12"/>
  <c r="G1352" i="12"/>
  <c r="E1353" i="12"/>
  <c r="F1353" i="12"/>
  <c r="G1353" i="12"/>
  <c r="E1354" i="12"/>
  <c r="F1354" i="12"/>
  <c r="G1354" i="12"/>
  <c r="E1355" i="12"/>
  <c r="F1355" i="12"/>
  <c r="G1355" i="12"/>
  <c r="E1356" i="12"/>
  <c r="F1356" i="12"/>
  <c r="G1356" i="12"/>
  <c r="E1357" i="12"/>
  <c r="F1357" i="12"/>
  <c r="G1357" i="12"/>
  <c r="E1358" i="12"/>
  <c r="F1358" i="12"/>
  <c r="G1358" i="12"/>
  <c r="E1359" i="12"/>
  <c r="F1359" i="12"/>
  <c r="G1359" i="12"/>
  <c r="E1360" i="12"/>
  <c r="F1360" i="12"/>
  <c r="G1360" i="12"/>
  <c r="E1361" i="12"/>
  <c r="F1361" i="12"/>
  <c r="G1361" i="12"/>
  <c r="E1362" i="12"/>
  <c r="F1362" i="12"/>
  <c r="G1362" i="12"/>
  <c r="E1363" i="12"/>
  <c r="F1363" i="12"/>
  <c r="G1363" i="12"/>
  <c r="E1364" i="12"/>
  <c r="F1364" i="12"/>
  <c r="G1364" i="12"/>
  <c r="E1365" i="12"/>
  <c r="F1365" i="12"/>
  <c r="G1365" i="12"/>
  <c r="E1366" i="12"/>
  <c r="F1366" i="12"/>
  <c r="G1366" i="12"/>
  <c r="E1367" i="12"/>
  <c r="F1367" i="12"/>
  <c r="G1367" i="12"/>
  <c r="E1368" i="12"/>
  <c r="F1368" i="12"/>
  <c r="G1368" i="12"/>
  <c r="E1369" i="12"/>
  <c r="F1369" i="12"/>
  <c r="G1369" i="12"/>
  <c r="E1370" i="12"/>
  <c r="F1370" i="12"/>
  <c r="G1370" i="12"/>
  <c r="E1371" i="12"/>
  <c r="F1371" i="12"/>
  <c r="G1371" i="12"/>
  <c r="E5" i="10"/>
  <c r="E753" i="10"/>
  <c r="F753" i="10"/>
  <c r="G753" i="10"/>
  <c r="E754" i="10"/>
  <c r="F754" i="10"/>
  <c r="G754" i="10"/>
  <c r="E755" i="10"/>
  <c r="F755" i="10"/>
  <c r="G755" i="10"/>
  <c r="E756" i="10"/>
  <c r="F756" i="10"/>
  <c r="G756" i="10"/>
  <c r="E757" i="10"/>
  <c r="F757" i="10"/>
  <c r="G757" i="10"/>
  <c r="E758" i="10"/>
  <c r="F758" i="10"/>
  <c r="G758" i="10"/>
  <c r="E759" i="10"/>
  <c r="F759" i="10"/>
  <c r="G759" i="10"/>
  <c r="E760" i="10"/>
  <c r="F760" i="10"/>
  <c r="G760" i="10"/>
  <c r="E761" i="10"/>
  <c r="F761" i="10"/>
  <c r="G761" i="10"/>
  <c r="E762" i="10"/>
  <c r="F762" i="10"/>
  <c r="G762" i="10"/>
  <c r="E763" i="10"/>
  <c r="F763" i="10"/>
  <c r="G763" i="10"/>
  <c r="E764" i="10"/>
  <c r="F764" i="10"/>
  <c r="G764" i="10"/>
  <c r="E765" i="10"/>
  <c r="F765" i="10"/>
  <c r="G765" i="10"/>
  <c r="E766" i="10"/>
  <c r="F766" i="10"/>
  <c r="G766" i="10"/>
  <c r="E767" i="10"/>
  <c r="F767" i="10"/>
  <c r="G767" i="10"/>
  <c r="E768" i="10"/>
  <c r="F768" i="10"/>
  <c r="G768" i="10"/>
  <c r="E769" i="10"/>
  <c r="F769" i="10"/>
  <c r="G769" i="10"/>
  <c r="E770" i="10"/>
  <c r="F770" i="10"/>
  <c r="G770" i="10"/>
  <c r="E771" i="10"/>
  <c r="F771" i="10"/>
  <c r="G771" i="10"/>
  <c r="E772" i="10"/>
  <c r="F772" i="10"/>
  <c r="G772" i="10"/>
  <c r="E773" i="10"/>
  <c r="F773" i="10"/>
  <c r="G773" i="10"/>
  <c r="E774" i="10"/>
  <c r="F774" i="10"/>
  <c r="G774" i="10"/>
  <c r="E775" i="10"/>
  <c r="F775" i="10"/>
  <c r="G775" i="10"/>
  <c r="E776" i="10"/>
  <c r="F776" i="10"/>
  <c r="G776" i="10"/>
  <c r="E777" i="10"/>
  <c r="F777" i="10"/>
  <c r="G777" i="10"/>
  <c r="E778" i="10"/>
  <c r="F778" i="10"/>
  <c r="G778" i="10"/>
  <c r="E779" i="10"/>
  <c r="F779" i="10"/>
  <c r="G779" i="10"/>
  <c r="E780" i="10"/>
  <c r="F780" i="10"/>
  <c r="G780" i="10"/>
  <c r="E781" i="10"/>
  <c r="F781" i="10"/>
  <c r="G781" i="10"/>
  <c r="E782" i="10"/>
  <c r="F782" i="10"/>
  <c r="G782" i="10"/>
  <c r="E783" i="10"/>
  <c r="F783" i="10"/>
  <c r="G783" i="10"/>
  <c r="E784" i="10"/>
  <c r="F784" i="10"/>
  <c r="G784" i="10"/>
  <c r="E785" i="10"/>
  <c r="F785" i="10"/>
  <c r="G785" i="10"/>
  <c r="E786" i="10"/>
  <c r="F786" i="10"/>
  <c r="G786" i="10"/>
  <c r="E787" i="10"/>
  <c r="F787" i="10"/>
  <c r="G787" i="10"/>
  <c r="E788" i="10"/>
  <c r="F788" i="10"/>
  <c r="G788" i="10"/>
  <c r="E789" i="10"/>
  <c r="F789" i="10"/>
  <c r="G789" i="10"/>
  <c r="E790" i="10"/>
  <c r="F790" i="10"/>
  <c r="G790" i="10"/>
  <c r="E791" i="10"/>
  <c r="F791" i="10"/>
  <c r="G791" i="10"/>
  <c r="E792" i="10"/>
  <c r="F792" i="10"/>
  <c r="G792" i="10"/>
  <c r="E793" i="10"/>
  <c r="F793" i="10"/>
  <c r="G793" i="10"/>
  <c r="E794" i="10"/>
  <c r="F794" i="10"/>
  <c r="G794" i="10"/>
  <c r="E795" i="10"/>
  <c r="F795" i="10"/>
  <c r="G795" i="10"/>
  <c r="E796" i="10"/>
  <c r="F796" i="10"/>
  <c r="G796" i="10"/>
  <c r="E797" i="10"/>
  <c r="F797" i="10"/>
  <c r="G797" i="10"/>
  <c r="E798" i="10"/>
  <c r="F798" i="10"/>
  <c r="G798" i="10"/>
  <c r="E799" i="10"/>
  <c r="F799" i="10"/>
  <c r="G799" i="10"/>
  <c r="E800" i="10"/>
  <c r="F800" i="10"/>
  <c r="G800" i="10"/>
  <c r="E801" i="10"/>
  <c r="F801" i="10"/>
  <c r="G801" i="10"/>
  <c r="E802" i="10"/>
  <c r="F802" i="10"/>
  <c r="G802" i="10"/>
  <c r="E803" i="10"/>
  <c r="F803" i="10"/>
  <c r="G803" i="10"/>
  <c r="E804" i="10"/>
  <c r="F804" i="10"/>
  <c r="G804" i="10"/>
  <c r="E805" i="10"/>
  <c r="F805" i="10"/>
  <c r="G805" i="10"/>
  <c r="E806" i="10"/>
  <c r="F806" i="10"/>
  <c r="G806" i="10"/>
  <c r="E807" i="10"/>
  <c r="F807" i="10"/>
  <c r="G807" i="10"/>
  <c r="E808" i="10"/>
  <c r="F808" i="10"/>
  <c r="G808" i="10"/>
  <c r="E809" i="10"/>
  <c r="F809" i="10"/>
  <c r="G809" i="10"/>
  <c r="E810" i="10"/>
  <c r="F810" i="10"/>
  <c r="G810" i="10"/>
  <c r="E811" i="10"/>
  <c r="F811" i="10"/>
  <c r="G811" i="10"/>
  <c r="E812" i="10"/>
  <c r="F812" i="10"/>
  <c r="G812" i="10"/>
  <c r="E813" i="10"/>
  <c r="F813" i="10"/>
  <c r="G813" i="10"/>
  <c r="E814" i="10"/>
  <c r="F814" i="10"/>
  <c r="G814" i="10"/>
  <c r="E815" i="10"/>
  <c r="F815" i="10"/>
  <c r="G815" i="10"/>
  <c r="E816" i="10"/>
  <c r="F816" i="10"/>
  <c r="G816" i="10"/>
  <c r="E817" i="10"/>
  <c r="F817" i="10"/>
  <c r="G817" i="10"/>
  <c r="E818" i="10"/>
  <c r="F818" i="10"/>
  <c r="G818" i="10"/>
  <c r="E819" i="10"/>
  <c r="F819" i="10"/>
  <c r="G819" i="10"/>
  <c r="E820" i="10"/>
  <c r="F820" i="10"/>
  <c r="G820" i="10"/>
  <c r="E821" i="10"/>
  <c r="F821" i="10"/>
  <c r="G821" i="10"/>
  <c r="E822" i="10"/>
  <c r="F822" i="10"/>
  <c r="G822" i="10"/>
  <c r="E823" i="10"/>
  <c r="F823" i="10"/>
  <c r="G823" i="10"/>
  <c r="E824" i="10"/>
  <c r="F824" i="10"/>
  <c r="G824" i="10"/>
  <c r="E825" i="10"/>
  <c r="F825" i="10"/>
  <c r="G825" i="10"/>
  <c r="E826" i="10"/>
  <c r="F826" i="10"/>
  <c r="G826" i="10"/>
  <c r="E827" i="10"/>
  <c r="F827" i="10"/>
  <c r="G827" i="10"/>
  <c r="E828" i="10"/>
  <c r="F828" i="10"/>
  <c r="G828" i="10"/>
  <c r="E829" i="10"/>
  <c r="F829" i="10"/>
  <c r="G829" i="10"/>
  <c r="E830" i="10"/>
  <c r="F830" i="10"/>
  <c r="G830" i="10"/>
  <c r="E831" i="10"/>
  <c r="F831" i="10"/>
  <c r="G831" i="10"/>
  <c r="E832" i="10"/>
  <c r="F832" i="10"/>
  <c r="G832" i="10"/>
  <c r="E833" i="10"/>
  <c r="F833" i="10"/>
  <c r="G833" i="10"/>
  <c r="E834" i="10"/>
  <c r="F834" i="10"/>
  <c r="G834" i="10"/>
  <c r="E835" i="10"/>
  <c r="F835" i="10"/>
  <c r="G835" i="10"/>
  <c r="E836" i="10"/>
  <c r="F836" i="10"/>
  <c r="G836" i="10"/>
  <c r="E837" i="10"/>
  <c r="F837" i="10"/>
  <c r="G837" i="10"/>
  <c r="E838" i="10"/>
  <c r="F838" i="10"/>
  <c r="G838" i="10"/>
  <c r="E839" i="10"/>
  <c r="F839" i="10"/>
  <c r="G839" i="10"/>
  <c r="E840" i="10"/>
  <c r="F840" i="10"/>
  <c r="G840" i="10"/>
  <c r="E841" i="10"/>
  <c r="F841" i="10"/>
  <c r="G841" i="10"/>
  <c r="E842" i="10"/>
  <c r="F842" i="10"/>
  <c r="G842" i="10"/>
  <c r="E843" i="10"/>
  <c r="F843" i="10"/>
  <c r="G843" i="10"/>
  <c r="E844" i="10"/>
  <c r="F844" i="10"/>
  <c r="G844" i="10"/>
  <c r="E845" i="10"/>
  <c r="F845" i="10"/>
  <c r="G845" i="10"/>
  <c r="E846" i="10"/>
  <c r="F846" i="10"/>
  <c r="G846" i="10"/>
  <c r="E847" i="10"/>
  <c r="F847" i="10"/>
  <c r="G847" i="10"/>
  <c r="E848" i="10"/>
  <c r="F848" i="10"/>
  <c r="G848" i="10"/>
  <c r="E849" i="10"/>
  <c r="F849" i="10"/>
  <c r="G849" i="10"/>
  <c r="E850" i="10"/>
  <c r="F850" i="10"/>
  <c r="G850" i="10"/>
  <c r="E851" i="10"/>
  <c r="F851" i="10"/>
  <c r="G851" i="10"/>
  <c r="E852" i="10"/>
  <c r="F852" i="10"/>
  <c r="G852" i="10"/>
  <c r="E853" i="10"/>
  <c r="F853" i="10"/>
  <c r="G853" i="10"/>
  <c r="E854" i="10"/>
  <c r="F854" i="10"/>
  <c r="G854" i="10"/>
  <c r="E855" i="10"/>
  <c r="F855" i="10"/>
  <c r="G855" i="10"/>
  <c r="E856" i="10"/>
  <c r="F856" i="10"/>
  <c r="G856" i="10"/>
  <c r="E857" i="10"/>
  <c r="F857" i="10"/>
  <c r="G857" i="10"/>
  <c r="E858" i="10"/>
  <c r="F858" i="10"/>
  <c r="G858" i="10"/>
  <c r="E859" i="10"/>
  <c r="F859" i="10"/>
  <c r="G859" i="10"/>
  <c r="E860" i="10"/>
  <c r="F860" i="10"/>
  <c r="G860" i="10"/>
  <c r="E861" i="10"/>
  <c r="F861" i="10"/>
  <c r="G861" i="10"/>
  <c r="E862" i="10"/>
  <c r="F862" i="10"/>
  <c r="G862" i="10"/>
  <c r="E863" i="10"/>
  <c r="F863" i="10"/>
  <c r="G863" i="10"/>
  <c r="E864" i="10"/>
  <c r="F864" i="10"/>
  <c r="G864" i="10"/>
  <c r="E865" i="10"/>
  <c r="F865" i="10"/>
  <c r="G865" i="10"/>
  <c r="E866" i="10"/>
  <c r="F866" i="10"/>
  <c r="G866" i="10"/>
  <c r="E867" i="10"/>
  <c r="F867" i="10"/>
  <c r="G867" i="10"/>
  <c r="E868" i="10"/>
  <c r="F868" i="10"/>
  <c r="G868" i="10"/>
  <c r="E869" i="10"/>
  <c r="F869" i="10"/>
  <c r="G869" i="10"/>
  <c r="E870" i="10"/>
  <c r="F870" i="10"/>
  <c r="G870" i="10"/>
  <c r="E871" i="10"/>
  <c r="F871" i="10"/>
  <c r="G871" i="10"/>
  <c r="E872" i="10"/>
  <c r="F872" i="10"/>
  <c r="G872" i="10"/>
  <c r="E873" i="10"/>
  <c r="F873" i="10"/>
  <c r="G873" i="10"/>
  <c r="E874" i="10"/>
  <c r="F874" i="10"/>
  <c r="G874" i="10"/>
  <c r="E875" i="10"/>
  <c r="F875" i="10"/>
  <c r="G875" i="10"/>
  <c r="E876" i="10"/>
  <c r="F876" i="10"/>
  <c r="G876" i="10"/>
  <c r="E877" i="10"/>
  <c r="F877" i="10"/>
  <c r="G877" i="10"/>
  <c r="E878" i="10"/>
  <c r="F878" i="10"/>
  <c r="G878" i="10"/>
  <c r="E879" i="10"/>
  <c r="F879" i="10"/>
  <c r="G879" i="10"/>
  <c r="E880" i="10"/>
  <c r="F880" i="10"/>
  <c r="G880" i="10"/>
  <c r="E881" i="10"/>
  <c r="F881" i="10"/>
  <c r="G881" i="10"/>
  <c r="E882" i="10"/>
  <c r="F882" i="10"/>
  <c r="G882" i="10"/>
  <c r="E883" i="10"/>
  <c r="F883" i="10"/>
  <c r="G883" i="10"/>
  <c r="E884" i="10"/>
  <c r="F884" i="10"/>
  <c r="G884" i="10"/>
  <c r="E885" i="10"/>
  <c r="F885" i="10"/>
  <c r="G885" i="10"/>
  <c r="E886" i="10"/>
  <c r="F886" i="10"/>
  <c r="G886" i="10"/>
  <c r="E887" i="10"/>
  <c r="F887" i="10"/>
  <c r="G887" i="10"/>
  <c r="E888" i="10"/>
  <c r="F888" i="10"/>
  <c r="G888" i="10"/>
  <c r="E889" i="10"/>
  <c r="F889" i="10"/>
  <c r="G889" i="10"/>
  <c r="E890" i="10"/>
  <c r="F890" i="10"/>
  <c r="G890" i="10"/>
  <c r="E891" i="10"/>
  <c r="F891" i="10"/>
  <c r="G891" i="10"/>
  <c r="E892" i="10"/>
  <c r="F892" i="10"/>
  <c r="G892" i="10"/>
  <c r="E893" i="10"/>
  <c r="F893" i="10"/>
  <c r="G893" i="10"/>
  <c r="E894" i="10"/>
  <c r="F894" i="10"/>
  <c r="G894" i="10"/>
  <c r="E895" i="10"/>
  <c r="F895" i="10"/>
  <c r="G895" i="10"/>
  <c r="E896" i="10"/>
  <c r="F896" i="10"/>
  <c r="G896" i="10"/>
  <c r="E897" i="10"/>
  <c r="F897" i="10"/>
  <c r="G897" i="10"/>
  <c r="E898" i="10"/>
  <c r="F898" i="10"/>
  <c r="G898" i="10"/>
  <c r="E899" i="10"/>
  <c r="F899" i="10"/>
  <c r="G899" i="10"/>
  <c r="E900" i="10"/>
  <c r="F900" i="10"/>
  <c r="G900" i="10"/>
  <c r="E901" i="10"/>
  <c r="F901" i="10"/>
  <c r="G901" i="10"/>
  <c r="E902" i="10"/>
  <c r="F902" i="10"/>
  <c r="G902" i="10"/>
  <c r="E903" i="10"/>
  <c r="F903" i="10"/>
  <c r="G903" i="10"/>
  <c r="E904" i="10"/>
  <c r="F904" i="10"/>
  <c r="G904" i="10"/>
  <c r="E905" i="10"/>
  <c r="F905" i="10"/>
  <c r="G905" i="10"/>
  <c r="E906" i="10"/>
  <c r="F906" i="10"/>
  <c r="G906" i="10"/>
  <c r="E907" i="10"/>
  <c r="F907" i="10"/>
  <c r="G907" i="10"/>
  <c r="E908" i="10"/>
  <c r="F908" i="10"/>
  <c r="G908" i="10"/>
  <c r="E909" i="10"/>
  <c r="F909" i="10"/>
  <c r="G909" i="10"/>
  <c r="E910" i="10"/>
  <c r="F910" i="10"/>
  <c r="G910" i="10"/>
  <c r="E911" i="10"/>
  <c r="F911" i="10"/>
  <c r="G911" i="10"/>
  <c r="E912" i="10"/>
  <c r="F912" i="10"/>
  <c r="G912" i="10"/>
  <c r="E913" i="10"/>
  <c r="F913" i="10"/>
  <c r="G913" i="10"/>
  <c r="E914" i="10"/>
  <c r="F914" i="10"/>
  <c r="G914" i="10"/>
  <c r="E915" i="10"/>
  <c r="F915" i="10"/>
  <c r="G915" i="10"/>
  <c r="E916" i="10"/>
  <c r="F916" i="10"/>
  <c r="G916" i="10"/>
  <c r="E917" i="10"/>
  <c r="F917" i="10"/>
  <c r="G917" i="10"/>
  <c r="E918" i="10"/>
  <c r="F918" i="10"/>
  <c r="G918" i="10"/>
  <c r="E919" i="10"/>
  <c r="F919" i="10"/>
  <c r="G919" i="10"/>
  <c r="E920" i="10"/>
  <c r="F920" i="10"/>
  <c r="G920" i="10"/>
  <c r="E921" i="10"/>
  <c r="F921" i="10"/>
  <c r="G921" i="10"/>
  <c r="E922" i="10"/>
  <c r="F922" i="10"/>
  <c r="G922" i="10"/>
  <c r="E923" i="10"/>
  <c r="F923" i="10"/>
  <c r="G923" i="10"/>
  <c r="E924" i="10"/>
  <c r="F924" i="10"/>
  <c r="G924" i="10"/>
  <c r="E925" i="10"/>
  <c r="F925" i="10"/>
  <c r="G925" i="10"/>
  <c r="E926" i="10"/>
  <c r="F926" i="10"/>
  <c r="G926" i="10"/>
  <c r="E927" i="10"/>
  <c r="F927" i="10"/>
  <c r="G927" i="10"/>
  <c r="E928" i="10"/>
  <c r="F928" i="10"/>
  <c r="G928" i="10"/>
  <c r="E929" i="10"/>
  <c r="F929" i="10"/>
  <c r="G929" i="10"/>
  <c r="E930" i="10"/>
  <c r="F930" i="10"/>
  <c r="G930" i="10"/>
  <c r="E931" i="10"/>
  <c r="F931" i="10"/>
  <c r="G931" i="10"/>
  <c r="E932" i="10"/>
  <c r="F932" i="10"/>
  <c r="G932" i="10"/>
  <c r="E933" i="10"/>
  <c r="F933" i="10"/>
  <c r="G933" i="10"/>
  <c r="E934" i="10"/>
  <c r="F934" i="10"/>
  <c r="G934" i="10"/>
  <c r="E935" i="10"/>
  <c r="F935" i="10"/>
  <c r="G935" i="10"/>
  <c r="E936" i="10"/>
  <c r="F936" i="10"/>
  <c r="G936" i="10"/>
  <c r="E937" i="10"/>
  <c r="F937" i="10"/>
  <c r="G937" i="10"/>
  <c r="E938" i="10"/>
  <c r="F938" i="10"/>
  <c r="G938" i="10"/>
  <c r="E939" i="10"/>
  <c r="F939" i="10"/>
  <c r="G939" i="10"/>
  <c r="E940" i="10"/>
  <c r="F940" i="10"/>
  <c r="G940" i="10"/>
  <c r="E941" i="10"/>
  <c r="F941" i="10"/>
  <c r="G941" i="10"/>
  <c r="E942" i="10"/>
  <c r="F942" i="10"/>
  <c r="G942" i="10"/>
  <c r="E943" i="10"/>
  <c r="F943" i="10"/>
  <c r="G943" i="10"/>
  <c r="E944" i="10"/>
  <c r="F944" i="10"/>
  <c r="G944" i="10"/>
  <c r="E945" i="10"/>
  <c r="F945" i="10"/>
  <c r="G945" i="10"/>
  <c r="E946" i="10"/>
  <c r="F946" i="10"/>
  <c r="G946" i="10"/>
  <c r="E947" i="10"/>
  <c r="F947" i="10"/>
  <c r="G947" i="10"/>
  <c r="E948" i="10"/>
  <c r="F948" i="10"/>
  <c r="G948" i="10"/>
  <c r="E949" i="10"/>
  <c r="F949" i="10"/>
  <c r="G949" i="10"/>
  <c r="E950" i="10"/>
  <c r="F950" i="10"/>
  <c r="G950" i="10"/>
  <c r="E951" i="10"/>
  <c r="F951" i="10"/>
  <c r="G951" i="10"/>
  <c r="E952" i="10"/>
  <c r="F952" i="10"/>
  <c r="G952" i="10"/>
  <c r="E953" i="10"/>
  <c r="F953" i="10"/>
  <c r="G953" i="10"/>
  <c r="E954" i="10"/>
  <c r="F954" i="10"/>
  <c r="G954" i="10"/>
  <c r="E955" i="10"/>
  <c r="F955" i="10"/>
  <c r="G955" i="10"/>
  <c r="E956" i="10"/>
  <c r="F956" i="10"/>
  <c r="G956" i="10"/>
  <c r="E957" i="10"/>
  <c r="F957" i="10"/>
  <c r="G957" i="10"/>
  <c r="E958" i="10"/>
  <c r="F958" i="10"/>
  <c r="G958" i="10"/>
  <c r="E959" i="10"/>
  <c r="F959" i="10"/>
  <c r="G959" i="10"/>
  <c r="E960" i="10"/>
  <c r="F960" i="10"/>
  <c r="G960" i="10"/>
  <c r="E961" i="10"/>
  <c r="F961" i="10"/>
  <c r="G961" i="10"/>
  <c r="E962" i="10"/>
  <c r="F962" i="10"/>
  <c r="G962" i="10"/>
  <c r="E963" i="10"/>
  <c r="F963" i="10"/>
  <c r="G963" i="10"/>
  <c r="E964" i="10"/>
  <c r="F964" i="10"/>
  <c r="G964" i="10"/>
  <c r="E965" i="10"/>
  <c r="F965" i="10"/>
  <c r="G965" i="10"/>
  <c r="E966" i="10"/>
  <c r="F966" i="10"/>
  <c r="G966" i="10"/>
  <c r="E967" i="10"/>
  <c r="F967" i="10"/>
  <c r="G967" i="10"/>
  <c r="E968" i="10"/>
  <c r="F968" i="10"/>
  <c r="G968" i="10"/>
  <c r="E969" i="10"/>
  <c r="F969" i="10"/>
  <c r="G969" i="10"/>
  <c r="E970" i="10"/>
  <c r="F970" i="10"/>
  <c r="G970" i="10"/>
  <c r="E971" i="10"/>
  <c r="F971" i="10"/>
  <c r="G971" i="10"/>
  <c r="E972" i="10"/>
  <c r="F972" i="10"/>
  <c r="G972" i="10"/>
  <c r="E973" i="10"/>
  <c r="F973" i="10"/>
  <c r="G973" i="10"/>
  <c r="E974" i="10"/>
  <c r="F974" i="10"/>
  <c r="G974" i="10"/>
  <c r="E975" i="10"/>
  <c r="F975" i="10"/>
  <c r="G975" i="10"/>
  <c r="E976" i="10"/>
  <c r="F976" i="10"/>
  <c r="G976" i="10"/>
  <c r="E977" i="10"/>
  <c r="F977" i="10"/>
  <c r="G977" i="10"/>
  <c r="E978" i="10"/>
  <c r="F978" i="10"/>
  <c r="G978" i="10"/>
  <c r="E979" i="10"/>
  <c r="F979" i="10"/>
  <c r="G979" i="10"/>
  <c r="E980" i="10"/>
  <c r="F980" i="10"/>
  <c r="G980" i="10"/>
  <c r="E981" i="10"/>
  <c r="F981" i="10"/>
  <c r="G981" i="10"/>
  <c r="E982" i="10"/>
  <c r="F982" i="10"/>
  <c r="G982" i="10"/>
  <c r="E983" i="10"/>
  <c r="F983" i="10"/>
  <c r="G983" i="10"/>
  <c r="E984" i="10"/>
  <c r="F984" i="10"/>
  <c r="G984" i="10"/>
  <c r="E985" i="10"/>
  <c r="F985" i="10"/>
  <c r="G985" i="10"/>
  <c r="E986" i="10"/>
  <c r="F986" i="10"/>
  <c r="G986" i="10"/>
  <c r="E987" i="10"/>
  <c r="F987" i="10"/>
  <c r="G987" i="10"/>
  <c r="E988" i="10"/>
  <c r="F988" i="10"/>
  <c r="G988" i="10"/>
  <c r="E989" i="10"/>
  <c r="F989" i="10"/>
  <c r="G989" i="10"/>
  <c r="E990" i="10"/>
  <c r="F990" i="10"/>
  <c r="G990" i="10"/>
  <c r="E991" i="10"/>
  <c r="F991" i="10"/>
  <c r="G991" i="10"/>
  <c r="E992" i="10"/>
  <c r="F992" i="10"/>
  <c r="G992" i="10"/>
  <c r="E993" i="10"/>
  <c r="F993" i="10"/>
  <c r="G993" i="10"/>
  <c r="E994" i="10"/>
  <c r="F994" i="10"/>
  <c r="G994" i="10"/>
  <c r="E995" i="10"/>
  <c r="F995" i="10"/>
  <c r="G995" i="10"/>
  <c r="E996" i="10"/>
  <c r="F996" i="10"/>
  <c r="G996" i="10"/>
  <c r="E997" i="10"/>
  <c r="F997" i="10"/>
  <c r="G997" i="10"/>
  <c r="E998" i="10"/>
  <c r="F998" i="10"/>
  <c r="G998" i="10"/>
  <c r="E999" i="10"/>
  <c r="F999" i="10"/>
  <c r="G999" i="10"/>
  <c r="E1000" i="10"/>
  <c r="F1000" i="10"/>
  <c r="G1000" i="10"/>
  <c r="E1001" i="10"/>
  <c r="F1001" i="10"/>
  <c r="G1001" i="10"/>
  <c r="E1002" i="10"/>
  <c r="F1002" i="10"/>
  <c r="G1002" i="10"/>
  <c r="E1003" i="10"/>
  <c r="F1003" i="10"/>
  <c r="G1003" i="10"/>
  <c r="E1004" i="10"/>
  <c r="F1004" i="10"/>
  <c r="G1004" i="10"/>
  <c r="E1005" i="10"/>
  <c r="F1005" i="10"/>
  <c r="G1005" i="10"/>
  <c r="E1006" i="10"/>
  <c r="F1006" i="10"/>
  <c r="G1006" i="10"/>
  <c r="E1007" i="10"/>
  <c r="F1007" i="10"/>
  <c r="G1007" i="10"/>
  <c r="E1008" i="10"/>
  <c r="F1008" i="10"/>
  <c r="G1008" i="10"/>
  <c r="E1009" i="10"/>
  <c r="F1009" i="10"/>
  <c r="G1009" i="10"/>
  <c r="E1010" i="10"/>
  <c r="F1010" i="10"/>
  <c r="G1010" i="10"/>
  <c r="E1011" i="10"/>
  <c r="F1011" i="10"/>
  <c r="G1011" i="10"/>
  <c r="E1012" i="10"/>
  <c r="F1012" i="10"/>
  <c r="G1012" i="10"/>
  <c r="E1013" i="10"/>
  <c r="F1013" i="10"/>
  <c r="G1013" i="10"/>
  <c r="E1014" i="10"/>
  <c r="F1014" i="10"/>
  <c r="G1014" i="10"/>
  <c r="E1015" i="10"/>
  <c r="F1015" i="10"/>
  <c r="G1015" i="10"/>
  <c r="E1016" i="10"/>
  <c r="F1016" i="10"/>
  <c r="G1016" i="10"/>
  <c r="E1017" i="10"/>
  <c r="F1017" i="10"/>
  <c r="G1017" i="10"/>
  <c r="E1018" i="10"/>
  <c r="F1018" i="10"/>
  <c r="G1018" i="10"/>
  <c r="E1019" i="10"/>
  <c r="F1019" i="10"/>
  <c r="G1019" i="10"/>
  <c r="E1020" i="10"/>
  <c r="F1020" i="10"/>
  <c r="G1020" i="10"/>
  <c r="E1021" i="10"/>
  <c r="F1021" i="10"/>
  <c r="G1021" i="10"/>
  <c r="E1022" i="10"/>
  <c r="F1022" i="10"/>
  <c r="G1022" i="10"/>
  <c r="E1023" i="10"/>
  <c r="F1023" i="10"/>
  <c r="G1023" i="10"/>
  <c r="E1024" i="10"/>
  <c r="F1024" i="10"/>
  <c r="G1024" i="10"/>
  <c r="E1025" i="10"/>
  <c r="F1025" i="10"/>
  <c r="G1025" i="10"/>
  <c r="E1026" i="10"/>
  <c r="F1026" i="10"/>
  <c r="G1026" i="10"/>
  <c r="E1027" i="10"/>
  <c r="F1027" i="10"/>
  <c r="G1027" i="10"/>
  <c r="E1028" i="10"/>
  <c r="F1028" i="10"/>
  <c r="G1028" i="10"/>
  <c r="E1029" i="10"/>
  <c r="F1029" i="10"/>
  <c r="G1029" i="10"/>
  <c r="E1030" i="10"/>
  <c r="F1030" i="10"/>
  <c r="G1030" i="10"/>
  <c r="E1031" i="10"/>
  <c r="F1031" i="10"/>
  <c r="G1031" i="10"/>
  <c r="E1032" i="10"/>
  <c r="F1032" i="10"/>
  <c r="G1032" i="10"/>
  <c r="E1033" i="10"/>
  <c r="F1033" i="10"/>
  <c r="G1033" i="10"/>
  <c r="E1034" i="10"/>
  <c r="F1034" i="10"/>
  <c r="G1034" i="10"/>
  <c r="E1035" i="10"/>
  <c r="F1035" i="10"/>
  <c r="G1035" i="10"/>
  <c r="E1036" i="10"/>
  <c r="F1036" i="10"/>
  <c r="G1036" i="10"/>
  <c r="E1037" i="10"/>
  <c r="F1037" i="10"/>
  <c r="G1037" i="10"/>
  <c r="E1038" i="10"/>
  <c r="F1038" i="10"/>
  <c r="G1038" i="10"/>
  <c r="E1039" i="10"/>
  <c r="F1039" i="10"/>
  <c r="G1039" i="10"/>
  <c r="E1040" i="10"/>
  <c r="F1040" i="10"/>
  <c r="G1040" i="10"/>
  <c r="E1041" i="10"/>
  <c r="F1041" i="10"/>
  <c r="G1041" i="10"/>
  <c r="E1042" i="10"/>
  <c r="F1042" i="10"/>
  <c r="G1042" i="10"/>
  <c r="E1043" i="10"/>
  <c r="F1043" i="10"/>
  <c r="G1043" i="10"/>
  <c r="E1044" i="10"/>
  <c r="F1044" i="10"/>
  <c r="G1044" i="10"/>
  <c r="E1045" i="10"/>
  <c r="F1045" i="10"/>
  <c r="G1045" i="10"/>
  <c r="E1046" i="10"/>
  <c r="F1046" i="10"/>
  <c r="G1046" i="10"/>
  <c r="E1047" i="10"/>
  <c r="F1047" i="10"/>
  <c r="G1047" i="10"/>
  <c r="E1048" i="10"/>
  <c r="F1048" i="10"/>
  <c r="G1048" i="10"/>
  <c r="E1049" i="10"/>
  <c r="F1049" i="10"/>
  <c r="G1049" i="10"/>
  <c r="E1050" i="10"/>
  <c r="F1050" i="10"/>
  <c r="G1050" i="10"/>
  <c r="E1051" i="10"/>
  <c r="F1051" i="10"/>
  <c r="G1051" i="10"/>
  <c r="E1052" i="10"/>
  <c r="F1052" i="10"/>
  <c r="G1052" i="10"/>
  <c r="E1053" i="10"/>
  <c r="F1053" i="10"/>
  <c r="G1053" i="10"/>
  <c r="E1054" i="10"/>
  <c r="F1054" i="10"/>
  <c r="G1054" i="10"/>
  <c r="E1055" i="10"/>
  <c r="F1055" i="10"/>
  <c r="G1055" i="10"/>
  <c r="E1056" i="10"/>
  <c r="F1056" i="10"/>
  <c r="G1056" i="10"/>
  <c r="E1057" i="10"/>
  <c r="F1057" i="10"/>
  <c r="G1057" i="10"/>
  <c r="E1058" i="10"/>
  <c r="F1058" i="10"/>
  <c r="G1058" i="10"/>
  <c r="E1059" i="10"/>
  <c r="F1059" i="10"/>
  <c r="G1059" i="10"/>
  <c r="E1060" i="10"/>
  <c r="F1060" i="10"/>
  <c r="G1060" i="10"/>
  <c r="E1061" i="10"/>
  <c r="F1061" i="10"/>
  <c r="G1061" i="10"/>
  <c r="E1062" i="10"/>
  <c r="F1062" i="10"/>
  <c r="G1062" i="10"/>
  <c r="E1063" i="10"/>
  <c r="F1063" i="10"/>
  <c r="G1063" i="10"/>
  <c r="E1064" i="10"/>
  <c r="F1064" i="10"/>
  <c r="G1064" i="10"/>
  <c r="E1065" i="10"/>
  <c r="F1065" i="10"/>
  <c r="G1065" i="10"/>
  <c r="E1066" i="10"/>
  <c r="F1066" i="10"/>
  <c r="G1066" i="10"/>
  <c r="E1067" i="10"/>
  <c r="F1067" i="10"/>
  <c r="G1067" i="10"/>
  <c r="E1068" i="10"/>
  <c r="F1068" i="10"/>
  <c r="G1068" i="10"/>
  <c r="E1069" i="10"/>
  <c r="F1069" i="10"/>
  <c r="G1069" i="10"/>
  <c r="E1070" i="10"/>
  <c r="F1070" i="10"/>
  <c r="G1070" i="10"/>
  <c r="E1071" i="10"/>
  <c r="F1071" i="10"/>
  <c r="G1071" i="10"/>
  <c r="E1072" i="10"/>
  <c r="F1072" i="10"/>
  <c r="G1072" i="10"/>
  <c r="E1073" i="10"/>
  <c r="F1073" i="10"/>
  <c r="G1073" i="10"/>
  <c r="E1074" i="10"/>
  <c r="F1074" i="10"/>
  <c r="G1074" i="10"/>
  <c r="E1075" i="10"/>
  <c r="F1075" i="10"/>
  <c r="G1075" i="10"/>
  <c r="E1076" i="10"/>
  <c r="F1076" i="10"/>
  <c r="G1076" i="10"/>
  <c r="E1077" i="10"/>
  <c r="F1077" i="10"/>
  <c r="G1077" i="10"/>
  <c r="E1078" i="10"/>
  <c r="F1078" i="10"/>
  <c r="G1078" i="10"/>
  <c r="E1079" i="10"/>
  <c r="F1079" i="10"/>
  <c r="G1079" i="10"/>
  <c r="E1080" i="10"/>
  <c r="F1080" i="10"/>
  <c r="G1080" i="10"/>
  <c r="E1081" i="10"/>
  <c r="F1081" i="10"/>
  <c r="G1081" i="10"/>
  <c r="E1082" i="10"/>
  <c r="F1082" i="10"/>
  <c r="G1082" i="10"/>
  <c r="E1083" i="10"/>
  <c r="F1083" i="10"/>
  <c r="G1083" i="10"/>
  <c r="E1084" i="10"/>
  <c r="F1084" i="10"/>
  <c r="G1084" i="10"/>
  <c r="E1085" i="10"/>
  <c r="F1085" i="10"/>
  <c r="G1085" i="10"/>
  <c r="E1086" i="10"/>
  <c r="F1086" i="10"/>
  <c r="G1086" i="10"/>
  <c r="E1087" i="10"/>
  <c r="F1087" i="10"/>
  <c r="G1087" i="10"/>
  <c r="E1088" i="10"/>
  <c r="F1088" i="10"/>
  <c r="G1088" i="10"/>
  <c r="E1089" i="10"/>
  <c r="F1089" i="10"/>
  <c r="G1089" i="10"/>
  <c r="E1090" i="10"/>
  <c r="F1090" i="10"/>
  <c r="G1090" i="10"/>
  <c r="E1091" i="10"/>
  <c r="F1091" i="10"/>
  <c r="G1091" i="10"/>
  <c r="E1092" i="10"/>
  <c r="F1092" i="10"/>
  <c r="G1092" i="10"/>
  <c r="E1093" i="10"/>
  <c r="F1093" i="10"/>
  <c r="G1093" i="10"/>
  <c r="E1094" i="10"/>
  <c r="F1094" i="10"/>
  <c r="G1094" i="10"/>
  <c r="E1095" i="10"/>
  <c r="F1095" i="10"/>
  <c r="G1095" i="10"/>
  <c r="E1096" i="10"/>
  <c r="F1096" i="10"/>
  <c r="G1096" i="10"/>
  <c r="E1097" i="10"/>
  <c r="F1097" i="10"/>
  <c r="G1097" i="10"/>
  <c r="E1098" i="10"/>
  <c r="F1098" i="10"/>
  <c r="G1098" i="10"/>
  <c r="E1099" i="10"/>
  <c r="F1099" i="10"/>
  <c r="G1099" i="10"/>
  <c r="E1100" i="10"/>
  <c r="F1100" i="10"/>
  <c r="G1100" i="10"/>
  <c r="E1101" i="10"/>
  <c r="F1101" i="10"/>
  <c r="G1101" i="10"/>
  <c r="E1102" i="10"/>
  <c r="F1102" i="10"/>
  <c r="G1102" i="10"/>
  <c r="E1103" i="10"/>
  <c r="F1103" i="10"/>
  <c r="G1103" i="10"/>
  <c r="E1104" i="10"/>
  <c r="F1104" i="10"/>
  <c r="G1104" i="10"/>
  <c r="E1105" i="10"/>
  <c r="F1105" i="10"/>
  <c r="G1105" i="10"/>
  <c r="E1106" i="10"/>
  <c r="F1106" i="10"/>
  <c r="G1106" i="10"/>
  <c r="E1107" i="10"/>
  <c r="F1107" i="10"/>
  <c r="G1107" i="10"/>
  <c r="E1108" i="10"/>
  <c r="F1108" i="10"/>
  <c r="G1108" i="10"/>
  <c r="E1109" i="10"/>
  <c r="F1109" i="10"/>
  <c r="G1109" i="10"/>
  <c r="E1110" i="10"/>
  <c r="F1110" i="10"/>
  <c r="G1110" i="10"/>
  <c r="E1111" i="10"/>
  <c r="F1111" i="10"/>
  <c r="G1111" i="10"/>
  <c r="E1112" i="10"/>
  <c r="F1112" i="10"/>
  <c r="G1112" i="10"/>
  <c r="E1113" i="10"/>
  <c r="F1113" i="10"/>
  <c r="G1113" i="10"/>
  <c r="E1114" i="10"/>
  <c r="F1114" i="10"/>
  <c r="G1114" i="10"/>
  <c r="E1115" i="10"/>
  <c r="F1115" i="10"/>
  <c r="G1115" i="10"/>
  <c r="E1116" i="10"/>
  <c r="F1116" i="10"/>
  <c r="G1116" i="10"/>
  <c r="E1117" i="10"/>
  <c r="F1117" i="10"/>
  <c r="G1117" i="10"/>
  <c r="E1118" i="10"/>
  <c r="F1118" i="10"/>
  <c r="G1118" i="10"/>
  <c r="E1119" i="10"/>
  <c r="F1119" i="10"/>
  <c r="G1119" i="10"/>
  <c r="E1120" i="10"/>
  <c r="F1120" i="10"/>
  <c r="G1120" i="10"/>
  <c r="E1121" i="10"/>
  <c r="F1121" i="10"/>
  <c r="G1121" i="10"/>
  <c r="E1122" i="10"/>
  <c r="F1122" i="10"/>
  <c r="G1122" i="10"/>
  <c r="E1123" i="10"/>
  <c r="F1123" i="10"/>
  <c r="G1123" i="10"/>
  <c r="E1124" i="10"/>
  <c r="F1124" i="10"/>
  <c r="G1124" i="10"/>
  <c r="E1125" i="10"/>
  <c r="F1125" i="10"/>
  <c r="G1125" i="10"/>
  <c r="E1126" i="10"/>
  <c r="F1126" i="10"/>
  <c r="G1126" i="10"/>
  <c r="E1127" i="10"/>
  <c r="F1127" i="10"/>
  <c r="G1127" i="10"/>
  <c r="E1128" i="10"/>
  <c r="F1128" i="10"/>
  <c r="G1128" i="10"/>
  <c r="E1129" i="10"/>
  <c r="F1129" i="10"/>
  <c r="G1129" i="10"/>
  <c r="E1130" i="10"/>
  <c r="F1130" i="10"/>
  <c r="G1130" i="10"/>
  <c r="E1131" i="10"/>
  <c r="F1131" i="10"/>
  <c r="G1131" i="10"/>
  <c r="E1132" i="10"/>
  <c r="F1132" i="10"/>
  <c r="G1132" i="10"/>
  <c r="E1133" i="10"/>
  <c r="F1133" i="10"/>
  <c r="G1133" i="10"/>
  <c r="E1134" i="10"/>
  <c r="F1134" i="10"/>
  <c r="G1134" i="10"/>
  <c r="E1135" i="10"/>
  <c r="F1135" i="10"/>
  <c r="G1135" i="10"/>
  <c r="E1136" i="10"/>
  <c r="F1136" i="10"/>
  <c r="G1136" i="10"/>
  <c r="E1137" i="10"/>
  <c r="F1137" i="10"/>
  <c r="G1137" i="10"/>
  <c r="E1138" i="10"/>
  <c r="F1138" i="10"/>
  <c r="G1138" i="10"/>
  <c r="E1139" i="10"/>
  <c r="F1139" i="10"/>
  <c r="G1139" i="10"/>
  <c r="E1140" i="10"/>
  <c r="F1140" i="10"/>
  <c r="G1140" i="10"/>
  <c r="E1141" i="10"/>
  <c r="F1141" i="10"/>
  <c r="G1141" i="10"/>
  <c r="E1142" i="10"/>
  <c r="F1142" i="10"/>
  <c r="G1142" i="10"/>
  <c r="E1143" i="10"/>
  <c r="F1143" i="10"/>
  <c r="G1143" i="10"/>
  <c r="E1144" i="10"/>
  <c r="F1144" i="10"/>
  <c r="G1144" i="10"/>
  <c r="E1145" i="10"/>
  <c r="F1145" i="10"/>
  <c r="G1145" i="10"/>
  <c r="E1146" i="10"/>
  <c r="F1146" i="10"/>
  <c r="G1146" i="10"/>
  <c r="E1147" i="10"/>
  <c r="F1147" i="10"/>
  <c r="G1147" i="10"/>
  <c r="E1148" i="10"/>
  <c r="F1148" i="10"/>
  <c r="G1148" i="10"/>
  <c r="E1149" i="10"/>
  <c r="F1149" i="10"/>
  <c r="G1149" i="10"/>
  <c r="E1150" i="10"/>
  <c r="F1150" i="10"/>
  <c r="G1150" i="10"/>
  <c r="E1151" i="10"/>
  <c r="F1151" i="10"/>
  <c r="G1151" i="10"/>
  <c r="E1152" i="10"/>
  <c r="F1152" i="10"/>
  <c r="G1152" i="10"/>
  <c r="E1153" i="10"/>
  <c r="F1153" i="10"/>
  <c r="G1153" i="10"/>
  <c r="E1154" i="10"/>
  <c r="F1154" i="10"/>
  <c r="G1154" i="10"/>
  <c r="E1155" i="10"/>
  <c r="F1155" i="10"/>
  <c r="G1155" i="10"/>
  <c r="E1156" i="10"/>
  <c r="F1156" i="10"/>
  <c r="G1156" i="10"/>
  <c r="E1157" i="10"/>
  <c r="F1157" i="10"/>
  <c r="G1157" i="10"/>
  <c r="E1158" i="10"/>
  <c r="F1158" i="10"/>
  <c r="G1158" i="10"/>
  <c r="E1159" i="10"/>
  <c r="F1159" i="10"/>
  <c r="G1159" i="10"/>
  <c r="E1160" i="10"/>
  <c r="F1160" i="10"/>
  <c r="G1160" i="10"/>
  <c r="E1161" i="10"/>
  <c r="F1161" i="10"/>
  <c r="G1161" i="10"/>
  <c r="E1162" i="10"/>
  <c r="F1162" i="10"/>
  <c r="G1162" i="10"/>
  <c r="E1163" i="10"/>
  <c r="F1163" i="10"/>
  <c r="G1163" i="10"/>
  <c r="E1164" i="10"/>
  <c r="F1164" i="10"/>
  <c r="G1164" i="10"/>
  <c r="E1165" i="10"/>
  <c r="F1165" i="10"/>
  <c r="G1165" i="10"/>
  <c r="E1166" i="10"/>
  <c r="F1166" i="10"/>
  <c r="G1166" i="10"/>
  <c r="E1167" i="10"/>
  <c r="F1167" i="10"/>
  <c r="G1167" i="10"/>
  <c r="E1168" i="10"/>
  <c r="F1168" i="10"/>
  <c r="G1168" i="10"/>
  <c r="E1169" i="10"/>
  <c r="F1169" i="10"/>
  <c r="G1169" i="10"/>
  <c r="E1170" i="10"/>
  <c r="F1170" i="10"/>
  <c r="G1170" i="10"/>
  <c r="E1171" i="10"/>
  <c r="F1171" i="10"/>
  <c r="G1171" i="10"/>
  <c r="E1172" i="10"/>
  <c r="F1172" i="10"/>
  <c r="G1172" i="10"/>
  <c r="E1173" i="10"/>
  <c r="F1173" i="10"/>
  <c r="G1173" i="10"/>
  <c r="E1174" i="10"/>
  <c r="F1174" i="10"/>
  <c r="G1174" i="10"/>
  <c r="E1175" i="10"/>
  <c r="F1175" i="10"/>
  <c r="G1175" i="10"/>
  <c r="E1176" i="10"/>
  <c r="F1176" i="10"/>
  <c r="G1176" i="10"/>
  <c r="E1177" i="10"/>
  <c r="F1177" i="10"/>
  <c r="G1177" i="10"/>
  <c r="E1178" i="10"/>
  <c r="F1178" i="10"/>
  <c r="G1178" i="10"/>
  <c r="E1179" i="10"/>
  <c r="F1179" i="10"/>
  <c r="G1179" i="10"/>
  <c r="E1180" i="10"/>
  <c r="F1180" i="10"/>
  <c r="G1180" i="10"/>
  <c r="E1181" i="10"/>
  <c r="F1181" i="10"/>
  <c r="G1181" i="10"/>
  <c r="E1182" i="10"/>
  <c r="F1182" i="10"/>
  <c r="G1182" i="10"/>
  <c r="E1183" i="10"/>
  <c r="F1183" i="10"/>
  <c r="G1183" i="10"/>
  <c r="E1184" i="10"/>
  <c r="F1184" i="10"/>
  <c r="G1184" i="10"/>
  <c r="E1185" i="10"/>
  <c r="F1185" i="10"/>
  <c r="G1185" i="10"/>
  <c r="E1186" i="10"/>
  <c r="F1186" i="10"/>
  <c r="G1186" i="10"/>
  <c r="E1187" i="10"/>
  <c r="F1187" i="10"/>
  <c r="G1187" i="10"/>
  <c r="E1188" i="10"/>
  <c r="F1188" i="10"/>
  <c r="G1188" i="10"/>
  <c r="E1189" i="10"/>
  <c r="F1189" i="10"/>
  <c r="G1189" i="10"/>
  <c r="E1190" i="10"/>
  <c r="F1190" i="10"/>
  <c r="G1190" i="10"/>
  <c r="E1191" i="10"/>
  <c r="F1191" i="10"/>
  <c r="G1191" i="10"/>
  <c r="E1192" i="10"/>
  <c r="F1192" i="10"/>
  <c r="G1192" i="10"/>
  <c r="E1193" i="10"/>
  <c r="F1193" i="10"/>
  <c r="G1193" i="10"/>
  <c r="E1194" i="10"/>
  <c r="F1194" i="10"/>
  <c r="G1194" i="10"/>
  <c r="E1195" i="10"/>
  <c r="F1195" i="10"/>
  <c r="G1195" i="10"/>
  <c r="E1196" i="10"/>
  <c r="F1196" i="10"/>
  <c r="G1196" i="10"/>
  <c r="E1197" i="10"/>
  <c r="F1197" i="10"/>
  <c r="G1197" i="10"/>
  <c r="E1198" i="10"/>
  <c r="F1198" i="10"/>
  <c r="G1198" i="10"/>
  <c r="E1199" i="10"/>
  <c r="F1199" i="10"/>
  <c r="G1199" i="10"/>
  <c r="E1200" i="10"/>
  <c r="F1200" i="10"/>
  <c r="G1200" i="10"/>
  <c r="E1201" i="10"/>
  <c r="F1201" i="10"/>
  <c r="G1201" i="10"/>
  <c r="E1202" i="10"/>
  <c r="F1202" i="10"/>
  <c r="G1202" i="10"/>
  <c r="E1203" i="10"/>
  <c r="F1203" i="10"/>
  <c r="G1203" i="10"/>
  <c r="E1204" i="10"/>
  <c r="F1204" i="10"/>
  <c r="G1204" i="10"/>
  <c r="E1205" i="10"/>
  <c r="F1205" i="10"/>
  <c r="G1205" i="10"/>
  <c r="E1206" i="10"/>
  <c r="F1206" i="10"/>
  <c r="G1206" i="10"/>
  <c r="E1207" i="10"/>
  <c r="F1207" i="10"/>
  <c r="G1207" i="10"/>
  <c r="E1208" i="10"/>
  <c r="F1208" i="10"/>
  <c r="G1208" i="10"/>
  <c r="E1209" i="10"/>
  <c r="F1209" i="10"/>
  <c r="G1209" i="10"/>
  <c r="E1210" i="10"/>
  <c r="F1210" i="10"/>
  <c r="G1210" i="10"/>
  <c r="E1211" i="10"/>
  <c r="F1211" i="10"/>
  <c r="G1211" i="10"/>
  <c r="E1212" i="10"/>
  <c r="F1212" i="10"/>
  <c r="G1212" i="10"/>
  <c r="E1213" i="10"/>
  <c r="F1213" i="10"/>
  <c r="G1213" i="10"/>
  <c r="E1214" i="10"/>
  <c r="F1214" i="10"/>
  <c r="G1214" i="10"/>
  <c r="E1215" i="10"/>
  <c r="F1215" i="10"/>
  <c r="G1215" i="10"/>
  <c r="E1216" i="10"/>
  <c r="F1216" i="10"/>
  <c r="G1216" i="10"/>
  <c r="E1217" i="10"/>
  <c r="F1217" i="10"/>
  <c r="G1217" i="10"/>
  <c r="E1218" i="10"/>
  <c r="F1218" i="10"/>
  <c r="G1218" i="10"/>
  <c r="E1219" i="10"/>
  <c r="F1219" i="10"/>
  <c r="G1219" i="10"/>
  <c r="E1220" i="10"/>
  <c r="F1220" i="10"/>
  <c r="G1220" i="10"/>
  <c r="E1221" i="10"/>
  <c r="F1221" i="10"/>
  <c r="G1221" i="10"/>
  <c r="E1222" i="10"/>
  <c r="F1222" i="10"/>
  <c r="G1222" i="10"/>
  <c r="E1223" i="10"/>
  <c r="F1223" i="10"/>
  <c r="G1223" i="10"/>
  <c r="E1224" i="10"/>
  <c r="F1224" i="10"/>
  <c r="G1224" i="10"/>
  <c r="E1225" i="10"/>
  <c r="F1225" i="10"/>
  <c r="G1225" i="10"/>
  <c r="E1226" i="10"/>
  <c r="F1226" i="10"/>
  <c r="G1226" i="10"/>
  <c r="E1227" i="10"/>
  <c r="F1227" i="10"/>
  <c r="G1227" i="10"/>
  <c r="E1228" i="10"/>
  <c r="F1228" i="10"/>
  <c r="G1228" i="10"/>
  <c r="E1229" i="10"/>
  <c r="F1229" i="10"/>
  <c r="G1229" i="10"/>
  <c r="E1230" i="10"/>
  <c r="F1230" i="10"/>
  <c r="G1230" i="10"/>
  <c r="E1231" i="10"/>
  <c r="F1231" i="10"/>
  <c r="G1231" i="10"/>
  <c r="E1232" i="10"/>
  <c r="F1232" i="10"/>
  <c r="G1232" i="10"/>
  <c r="E1233" i="10"/>
  <c r="F1233" i="10"/>
  <c r="G1233" i="10"/>
  <c r="E1234" i="10"/>
  <c r="F1234" i="10"/>
  <c r="G1234" i="10"/>
  <c r="E1235" i="10"/>
  <c r="F1235" i="10"/>
  <c r="G1235" i="10"/>
  <c r="E1236" i="10"/>
  <c r="F1236" i="10"/>
  <c r="G1236" i="10"/>
  <c r="E1237" i="10"/>
  <c r="F1237" i="10"/>
  <c r="G1237" i="10"/>
  <c r="E1238" i="10"/>
  <c r="F1238" i="10"/>
  <c r="G1238" i="10"/>
  <c r="E1239" i="10"/>
  <c r="F1239" i="10"/>
  <c r="G1239" i="10"/>
  <c r="E1240" i="10"/>
  <c r="F1240" i="10"/>
  <c r="G1240" i="10"/>
  <c r="E1241" i="10"/>
  <c r="F1241" i="10"/>
  <c r="G1241" i="10"/>
  <c r="E1242" i="10"/>
  <c r="F1242" i="10"/>
  <c r="G1242" i="10"/>
  <c r="E1243" i="10"/>
  <c r="F1243" i="10"/>
  <c r="G1243" i="10"/>
  <c r="E1244" i="10"/>
  <c r="F1244" i="10"/>
  <c r="G1244" i="10"/>
  <c r="E1245" i="10"/>
  <c r="F1245" i="10"/>
  <c r="G1245" i="10"/>
  <c r="E1246" i="10"/>
  <c r="F1246" i="10"/>
  <c r="G1246" i="10"/>
  <c r="E1247" i="10"/>
  <c r="F1247" i="10"/>
  <c r="G1247" i="10"/>
  <c r="E1248" i="10"/>
  <c r="F1248" i="10"/>
  <c r="G1248" i="10"/>
  <c r="E1249" i="10"/>
  <c r="F1249" i="10"/>
  <c r="G1249" i="10"/>
  <c r="E1250" i="10"/>
  <c r="F1250" i="10"/>
  <c r="G1250" i="10"/>
  <c r="E1251" i="10"/>
  <c r="F1251" i="10"/>
  <c r="G1251" i="10"/>
  <c r="E1252" i="10"/>
  <c r="F1252" i="10"/>
  <c r="G1252" i="10"/>
  <c r="E1253" i="10"/>
  <c r="F1253" i="10"/>
  <c r="G1253" i="10"/>
  <c r="E1254" i="10"/>
  <c r="F1254" i="10"/>
  <c r="G1254" i="10"/>
  <c r="E1255" i="10"/>
  <c r="F1255" i="10"/>
  <c r="G1255" i="10"/>
  <c r="E1256" i="10"/>
  <c r="F1256" i="10"/>
  <c r="G1256" i="10"/>
  <c r="E1257" i="10"/>
  <c r="F1257" i="10"/>
  <c r="G1257" i="10"/>
  <c r="E1258" i="10"/>
  <c r="F1258" i="10"/>
  <c r="G1258" i="10"/>
  <c r="E1259" i="10"/>
  <c r="F1259" i="10"/>
  <c r="G1259" i="10"/>
  <c r="E1260" i="10"/>
  <c r="F1260" i="10"/>
  <c r="G1260" i="10"/>
  <c r="E1261" i="10"/>
  <c r="F1261" i="10"/>
  <c r="G1261" i="10"/>
  <c r="E1262" i="10"/>
  <c r="F1262" i="10"/>
  <c r="G1262" i="10"/>
  <c r="E1263" i="10"/>
  <c r="F1263" i="10"/>
  <c r="G1263" i="10"/>
  <c r="E1264" i="10"/>
  <c r="F1264" i="10"/>
  <c r="G1264" i="10"/>
  <c r="E1265" i="10"/>
  <c r="F1265" i="10"/>
  <c r="G1265" i="10"/>
  <c r="E1266" i="10"/>
  <c r="F1266" i="10"/>
  <c r="G1266" i="10"/>
  <c r="E1267" i="10"/>
  <c r="F1267" i="10"/>
  <c r="G1267" i="10"/>
  <c r="E1268" i="10"/>
  <c r="F1268" i="10"/>
  <c r="G1268" i="10"/>
  <c r="E1269" i="10"/>
  <c r="F1269" i="10"/>
  <c r="G1269" i="10"/>
  <c r="E1270" i="10"/>
  <c r="F1270" i="10"/>
  <c r="G1270" i="10"/>
  <c r="E1271" i="10"/>
  <c r="F1271" i="10"/>
  <c r="G1271" i="10"/>
  <c r="E1272" i="10"/>
  <c r="F1272" i="10"/>
  <c r="G1272" i="10"/>
  <c r="E1273" i="10"/>
  <c r="F1273" i="10"/>
  <c r="G1273" i="10"/>
  <c r="E1274" i="10"/>
  <c r="F1274" i="10"/>
  <c r="G1274" i="10"/>
  <c r="E1275" i="10"/>
  <c r="F1275" i="10"/>
  <c r="G1275" i="10"/>
  <c r="E1276" i="10"/>
  <c r="F1276" i="10"/>
  <c r="G1276" i="10"/>
  <c r="E1277" i="10"/>
  <c r="F1277" i="10"/>
  <c r="G1277" i="10"/>
  <c r="E1278" i="10"/>
  <c r="F1278" i="10"/>
  <c r="G1278" i="10"/>
  <c r="E1279" i="10"/>
  <c r="F1279" i="10"/>
  <c r="G1279" i="10"/>
  <c r="E1280" i="10"/>
  <c r="F1280" i="10"/>
  <c r="G1280" i="10"/>
  <c r="E1281" i="10"/>
  <c r="F1281" i="10"/>
  <c r="G1281" i="10"/>
  <c r="E1282" i="10"/>
  <c r="F1282" i="10"/>
  <c r="G1282" i="10"/>
  <c r="E1283" i="10"/>
  <c r="F1283" i="10"/>
  <c r="G1283" i="10"/>
  <c r="E1284" i="10"/>
  <c r="F1284" i="10"/>
  <c r="G1284" i="10"/>
  <c r="E1285" i="10"/>
  <c r="F1285" i="10"/>
  <c r="G1285" i="10"/>
  <c r="E1286" i="10"/>
  <c r="F1286" i="10"/>
  <c r="G1286" i="10"/>
  <c r="E1287" i="10"/>
  <c r="F1287" i="10"/>
  <c r="G1287" i="10"/>
  <c r="E1288" i="10"/>
  <c r="F1288" i="10"/>
  <c r="G1288" i="10"/>
  <c r="E1289" i="10"/>
  <c r="F1289" i="10"/>
  <c r="G1289" i="10"/>
  <c r="E1290" i="10"/>
  <c r="F1290" i="10"/>
  <c r="G1290" i="10"/>
  <c r="E1291" i="10"/>
  <c r="F1291" i="10"/>
  <c r="G1291" i="10"/>
  <c r="E1292" i="10"/>
  <c r="F1292" i="10"/>
  <c r="G1292" i="10"/>
  <c r="E1293" i="10"/>
  <c r="F1293" i="10"/>
  <c r="G1293" i="10"/>
  <c r="E1294" i="10"/>
  <c r="F1294" i="10"/>
  <c r="G1294" i="10"/>
  <c r="E1295" i="10"/>
  <c r="F1295" i="10"/>
  <c r="G1295" i="10"/>
  <c r="E1296" i="10"/>
  <c r="F1296" i="10"/>
  <c r="G1296" i="10"/>
  <c r="E1297" i="10"/>
  <c r="F1297" i="10"/>
  <c r="G1297" i="10"/>
  <c r="E1298" i="10"/>
  <c r="F1298" i="10"/>
  <c r="G1298" i="10"/>
  <c r="E1299" i="10"/>
  <c r="F1299" i="10"/>
  <c r="G1299" i="10"/>
  <c r="E1300" i="10"/>
  <c r="F1300" i="10"/>
  <c r="G1300" i="10"/>
  <c r="E1301" i="10"/>
  <c r="F1301" i="10"/>
  <c r="G1301" i="10"/>
  <c r="E1302" i="10"/>
  <c r="F1302" i="10"/>
  <c r="G1302" i="10"/>
  <c r="E1303" i="10"/>
  <c r="F1303" i="10"/>
  <c r="G1303" i="10"/>
  <c r="E1304" i="10"/>
  <c r="F1304" i="10"/>
  <c r="G1304" i="10"/>
  <c r="E1305" i="10"/>
  <c r="F1305" i="10"/>
  <c r="G1305" i="10"/>
  <c r="E1306" i="10"/>
  <c r="F1306" i="10"/>
  <c r="G1306" i="10"/>
  <c r="E1307" i="10"/>
  <c r="F1307" i="10"/>
  <c r="G1307" i="10"/>
  <c r="E1308" i="10"/>
  <c r="F1308" i="10"/>
  <c r="G1308" i="10"/>
  <c r="E1309" i="10"/>
  <c r="F1309" i="10"/>
  <c r="G1309" i="10"/>
  <c r="E1310" i="10"/>
  <c r="F1310" i="10"/>
  <c r="G1310" i="10"/>
  <c r="E1311" i="10"/>
  <c r="F1311" i="10"/>
  <c r="G1311" i="10"/>
  <c r="E1312" i="10"/>
  <c r="F1312" i="10"/>
  <c r="G1312" i="10"/>
  <c r="E1313" i="10"/>
  <c r="F1313" i="10"/>
  <c r="G1313" i="10"/>
  <c r="E1314" i="10"/>
  <c r="F1314" i="10"/>
  <c r="G1314" i="10"/>
  <c r="E1315" i="10"/>
  <c r="F1315" i="10"/>
  <c r="G1315" i="10"/>
  <c r="E1316" i="10"/>
  <c r="F1316" i="10"/>
  <c r="G1316" i="10"/>
  <c r="E1317" i="10"/>
  <c r="F1317" i="10"/>
  <c r="G1317" i="10"/>
  <c r="E1318" i="10"/>
  <c r="F1318" i="10"/>
  <c r="G1318" i="10"/>
  <c r="E1319" i="10"/>
  <c r="F1319" i="10"/>
  <c r="G1319" i="10"/>
  <c r="E1320" i="10"/>
  <c r="F1320" i="10"/>
  <c r="G1320" i="10"/>
  <c r="E1321" i="10"/>
  <c r="F1321" i="10"/>
  <c r="G1321" i="10"/>
  <c r="E1322" i="10"/>
  <c r="F1322" i="10"/>
  <c r="G1322" i="10"/>
  <c r="E1323" i="10"/>
  <c r="F1323" i="10"/>
  <c r="G1323" i="10"/>
  <c r="E1324" i="10"/>
  <c r="F1324" i="10"/>
  <c r="G1324" i="10"/>
  <c r="E1325" i="10"/>
  <c r="F1325" i="10"/>
  <c r="G1325" i="10"/>
  <c r="E1326" i="10"/>
  <c r="F1326" i="10"/>
  <c r="G1326" i="10"/>
  <c r="G391" i="11"/>
  <c r="G390" i="11"/>
  <c r="G389" i="11"/>
  <c r="G388" i="11"/>
  <c r="G387" i="11"/>
  <c r="G386" i="11"/>
  <c r="G385" i="11"/>
  <c r="G384" i="11"/>
  <c r="G383" i="11"/>
  <c r="G382" i="11"/>
  <c r="G381" i="11"/>
  <c r="G380" i="11"/>
  <c r="G379" i="11"/>
  <c r="G378" i="11"/>
  <c r="G377" i="11"/>
  <c r="G376" i="11"/>
  <c r="G375" i="11"/>
  <c r="G374" i="11"/>
  <c r="G373" i="11"/>
  <c r="G372" i="11"/>
  <c r="G371" i="11"/>
  <c r="G370" i="11"/>
  <c r="G369" i="11"/>
  <c r="G368" i="11"/>
  <c r="G367" i="11"/>
  <c r="G366" i="11"/>
  <c r="G365" i="11"/>
  <c r="G364" i="11"/>
  <c r="G363" i="11"/>
  <c r="G362" i="11"/>
  <c r="G361" i="11"/>
  <c r="G360" i="11"/>
  <c r="G359" i="11"/>
  <c r="G358" i="11"/>
  <c r="G357" i="11"/>
  <c r="G356" i="11"/>
  <c r="G355" i="11"/>
  <c r="G354" i="11"/>
  <c r="G353" i="11"/>
  <c r="G352" i="11"/>
  <c r="G351" i="11"/>
  <c r="G350" i="11"/>
  <c r="G349" i="11"/>
  <c r="G348" i="11"/>
  <c r="G347" i="11"/>
  <c r="G346" i="11"/>
  <c r="G345" i="11"/>
  <c r="G344" i="11"/>
  <c r="G343" i="11"/>
  <c r="G342" i="11"/>
  <c r="G341" i="11"/>
  <c r="G340" i="11"/>
  <c r="G339" i="11"/>
  <c r="G338" i="11"/>
  <c r="G337" i="11"/>
  <c r="G336" i="11"/>
  <c r="G335" i="11"/>
  <c r="G334" i="11"/>
  <c r="G333" i="11"/>
  <c r="G332" i="11"/>
  <c r="G331" i="11"/>
  <c r="G330" i="11"/>
  <c r="G329" i="11"/>
  <c r="G328" i="11"/>
  <c r="G327" i="11"/>
  <c r="G326" i="11"/>
  <c r="G325" i="11"/>
  <c r="G324" i="11"/>
  <c r="G323" i="11"/>
  <c r="G322" i="11"/>
  <c r="G321" i="11"/>
  <c r="G320" i="11"/>
  <c r="G319" i="11"/>
  <c r="G318" i="11"/>
  <c r="G317" i="11"/>
  <c r="G316" i="11"/>
  <c r="G315" i="11"/>
  <c r="G314" i="11"/>
  <c r="G313" i="11"/>
  <c r="G312" i="11"/>
  <c r="G311" i="11"/>
  <c r="G310" i="11"/>
  <c r="G309" i="11"/>
  <c r="G308" i="11"/>
  <c r="G307" i="11"/>
  <c r="G306" i="11"/>
  <c r="G305" i="11"/>
  <c r="G304" i="11"/>
  <c r="G303" i="11"/>
  <c r="G302" i="11"/>
  <c r="G301" i="11"/>
  <c r="G300" i="11"/>
  <c r="G299" i="11"/>
  <c r="G298" i="11"/>
  <c r="G297" i="11"/>
  <c r="G296" i="11"/>
  <c r="G295" i="11"/>
  <c r="G294" i="11"/>
  <c r="G293" i="11"/>
  <c r="G292" i="11"/>
  <c r="G291" i="11"/>
  <c r="G290" i="11"/>
  <c r="G289" i="11"/>
  <c r="G288" i="11"/>
  <c r="G287" i="11"/>
  <c r="G286" i="11"/>
  <c r="G285" i="11"/>
  <c r="G284" i="11"/>
  <c r="G283" i="11"/>
  <c r="G282" i="11"/>
  <c r="G281" i="11"/>
  <c r="G280" i="11"/>
  <c r="G279" i="11"/>
  <c r="G278" i="11"/>
  <c r="G277" i="11"/>
  <c r="G276" i="11"/>
  <c r="G275" i="11"/>
  <c r="G274" i="11"/>
  <c r="G273" i="11"/>
  <c r="G272" i="11"/>
  <c r="G271" i="11"/>
  <c r="G270" i="11"/>
  <c r="G269" i="11"/>
  <c r="G268" i="11"/>
  <c r="G267" i="11"/>
  <c r="G266" i="11"/>
  <c r="G265" i="11"/>
  <c r="G264" i="11"/>
  <c r="G263" i="11"/>
  <c r="G262" i="11"/>
  <c r="G261" i="11"/>
  <c r="G260" i="11"/>
  <c r="G259" i="11"/>
  <c r="G258" i="11"/>
  <c r="G257" i="11"/>
  <c r="G256" i="11"/>
  <c r="G255" i="11"/>
  <c r="G254" i="11"/>
  <c r="G253" i="11"/>
  <c r="G252" i="11"/>
  <c r="G251" i="11"/>
  <c r="G250" i="11"/>
  <c r="G249" i="11"/>
  <c r="G248" i="11"/>
  <c r="G247" i="11"/>
  <c r="G246" i="11"/>
  <c r="G245" i="11"/>
  <c r="G244" i="11"/>
  <c r="G243" i="11"/>
  <c r="G242" i="11"/>
  <c r="G241" i="11"/>
  <c r="G240" i="11"/>
  <c r="G239" i="11"/>
  <c r="G238" i="11"/>
  <c r="G237" i="11"/>
  <c r="G236" i="11"/>
  <c r="G235" i="11"/>
  <c r="G234" i="11"/>
  <c r="G233" i="11"/>
  <c r="G232" i="11"/>
  <c r="G231" i="11"/>
  <c r="G230" i="11"/>
  <c r="G229" i="11"/>
  <c r="G228" i="11"/>
  <c r="G227" i="11"/>
  <c r="G226" i="11"/>
  <c r="G225" i="11"/>
  <c r="G224" i="11"/>
  <c r="G223" i="11"/>
  <c r="G222" i="11"/>
  <c r="G221" i="11"/>
  <c r="G220" i="11"/>
  <c r="G219" i="11"/>
  <c r="G218" i="11"/>
  <c r="G217" i="11"/>
  <c r="G216" i="11"/>
  <c r="G215" i="11"/>
  <c r="G214" i="11"/>
  <c r="G213" i="11"/>
  <c r="G212" i="11"/>
  <c r="G211" i="11"/>
  <c r="G210" i="11"/>
  <c r="G209" i="11"/>
  <c r="G208" i="11"/>
  <c r="G207" i="11"/>
  <c r="G206" i="11"/>
  <c r="G205" i="11"/>
  <c r="G204" i="11"/>
  <c r="G203" i="11"/>
  <c r="G202" i="11"/>
  <c r="G201" i="11"/>
  <c r="G200" i="11"/>
  <c r="G199" i="11"/>
  <c r="G198" i="11"/>
  <c r="G197" i="11"/>
  <c r="G196" i="11"/>
  <c r="G195" i="11"/>
  <c r="G194" i="11"/>
  <c r="G193" i="11"/>
  <c r="G192" i="11"/>
  <c r="G191" i="11"/>
  <c r="G190" i="11"/>
  <c r="G189" i="11"/>
  <c r="G188" i="11"/>
  <c r="G187" i="11"/>
  <c r="G186" i="11"/>
  <c r="G185" i="11"/>
  <c r="G184" i="11"/>
  <c r="G183" i="11"/>
  <c r="G182" i="11"/>
  <c r="G181" i="11"/>
  <c r="G180" i="11"/>
  <c r="G179" i="11"/>
  <c r="G178" i="11"/>
  <c r="G177" i="11"/>
  <c r="G176" i="11"/>
  <c r="G175" i="11"/>
  <c r="G174" i="11"/>
  <c r="G173" i="11"/>
  <c r="G172" i="11"/>
  <c r="G171" i="11"/>
  <c r="G170" i="11"/>
  <c r="G169" i="11"/>
  <c r="G168" i="11"/>
  <c r="G167" i="11"/>
  <c r="G166" i="11"/>
  <c r="G165" i="11"/>
  <c r="G164" i="11"/>
  <c r="G163" i="11"/>
  <c r="G162" i="11"/>
  <c r="G161" i="11"/>
  <c r="G160" i="11"/>
  <c r="G159" i="11"/>
  <c r="G158" i="11"/>
  <c r="G157" i="11"/>
  <c r="G156" i="11"/>
  <c r="G155" i="11"/>
  <c r="G154" i="11"/>
  <c r="G153" i="11"/>
  <c r="G152" i="11"/>
  <c r="G151" i="11"/>
  <c r="G150" i="11"/>
  <c r="G149" i="11"/>
  <c r="G148" i="11"/>
  <c r="G147" i="11"/>
  <c r="G146" i="11"/>
  <c r="G145" i="11"/>
  <c r="G144" i="11"/>
  <c r="G143" i="11"/>
  <c r="G142" i="11"/>
  <c r="G141" i="11"/>
  <c r="G140" i="11"/>
  <c r="G139" i="11"/>
  <c r="G138" i="11"/>
  <c r="G137" i="11"/>
  <c r="G136" i="11"/>
  <c r="G135" i="11"/>
  <c r="G134" i="11"/>
  <c r="G133" i="11"/>
  <c r="G132" i="11"/>
  <c r="G131" i="11"/>
  <c r="G130" i="11"/>
  <c r="G129" i="11"/>
  <c r="G128" i="11"/>
  <c r="G127" i="11"/>
  <c r="G126" i="11"/>
  <c r="G125" i="11"/>
  <c r="G124" i="11"/>
  <c r="G123" i="11"/>
  <c r="G122" i="11"/>
  <c r="G121" i="11"/>
  <c r="G120" i="11"/>
  <c r="G119" i="11"/>
  <c r="G118" i="11"/>
  <c r="G117" i="11"/>
  <c r="G116" i="11"/>
  <c r="G115" i="11"/>
  <c r="G114" i="11"/>
  <c r="G113" i="11"/>
  <c r="G112" i="11"/>
  <c r="G111" i="11"/>
  <c r="G110" i="11"/>
  <c r="G109" i="11"/>
  <c r="G108" i="11"/>
  <c r="G107" i="11"/>
  <c r="G106" i="11"/>
  <c r="G105" i="11"/>
  <c r="G104" i="11"/>
  <c r="G103" i="11"/>
  <c r="G102" i="11"/>
  <c r="G101" i="11"/>
  <c r="G100" i="11"/>
  <c r="G99" i="11"/>
  <c r="G98" i="11"/>
  <c r="G97" i="11"/>
  <c r="G96" i="11"/>
  <c r="G95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752" i="12"/>
  <c r="G751" i="12"/>
  <c r="G750" i="12"/>
  <c r="G749" i="12"/>
  <c r="G748" i="12"/>
  <c r="G747" i="12"/>
  <c r="G746" i="12"/>
  <c r="G745" i="12"/>
  <c r="G744" i="12"/>
  <c r="G743" i="12"/>
  <c r="G742" i="12"/>
  <c r="G741" i="12"/>
  <c r="G740" i="12"/>
  <c r="G739" i="12"/>
  <c r="G738" i="12"/>
  <c r="G737" i="12"/>
  <c r="G736" i="12"/>
  <c r="G735" i="12"/>
  <c r="G734" i="12"/>
  <c r="G733" i="12"/>
  <c r="G732" i="12"/>
  <c r="G731" i="12"/>
  <c r="G730" i="12"/>
  <c r="G729" i="12"/>
  <c r="G728" i="12"/>
  <c r="G727" i="12"/>
  <c r="G726" i="12"/>
  <c r="G725" i="12"/>
  <c r="G724" i="12"/>
  <c r="G723" i="12"/>
  <c r="G722" i="12"/>
  <c r="G721" i="12"/>
  <c r="G720" i="12"/>
  <c r="G719" i="12"/>
  <c r="G718" i="12"/>
  <c r="G717" i="12"/>
  <c r="G716" i="12"/>
  <c r="G715" i="12"/>
  <c r="G714" i="12"/>
  <c r="G713" i="12"/>
  <c r="G712" i="12"/>
  <c r="G711" i="12"/>
  <c r="G710" i="12"/>
  <c r="G709" i="12"/>
  <c r="G708" i="12"/>
  <c r="G707" i="12"/>
  <c r="G706" i="12"/>
  <c r="G705" i="12"/>
  <c r="G704" i="12"/>
  <c r="G703" i="12"/>
  <c r="G702" i="12"/>
  <c r="G701" i="12"/>
  <c r="G700" i="12"/>
  <c r="G699" i="12"/>
  <c r="G698" i="12"/>
  <c r="G697" i="12"/>
  <c r="G696" i="12"/>
  <c r="G695" i="12"/>
  <c r="G694" i="12"/>
  <c r="G693" i="12"/>
  <c r="G692" i="12"/>
  <c r="G691" i="12"/>
  <c r="G690" i="12"/>
  <c r="G689" i="12"/>
  <c r="G688" i="12"/>
  <c r="G687" i="12"/>
  <c r="G686" i="12"/>
  <c r="G685" i="12"/>
  <c r="G684" i="12"/>
  <c r="G683" i="12"/>
  <c r="G682" i="12"/>
  <c r="G681" i="12"/>
  <c r="G680" i="12"/>
  <c r="G679" i="12"/>
  <c r="G678" i="12"/>
  <c r="G677" i="12"/>
  <c r="G676" i="12"/>
  <c r="G675" i="12"/>
  <c r="G674" i="12"/>
  <c r="G673" i="12"/>
  <c r="G672" i="12"/>
  <c r="G671" i="12"/>
  <c r="G670" i="12"/>
  <c r="G669" i="12"/>
  <c r="G668" i="12"/>
  <c r="G667" i="12"/>
  <c r="G666" i="12"/>
  <c r="G665" i="12"/>
  <c r="G664" i="12"/>
  <c r="G663" i="12"/>
  <c r="G662" i="12"/>
  <c r="G661" i="12"/>
  <c r="G660" i="12"/>
  <c r="G659" i="12"/>
  <c r="G658" i="12"/>
  <c r="G657" i="12"/>
  <c r="G656" i="12"/>
  <c r="G655" i="12"/>
  <c r="G654" i="12"/>
  <c r="G653" i="12"/>
  <c r="G652" i="12"/>
  <c r="G651" i="12"/>
  <c r="G650" i="12"/>
  <c r="G649" i="12"/>
  <c r="G648" i="12"/>
  <c r="G647" i="12"/>
  <c r="G646" i="12"/>
  <c r="G645" i="12"/>
  <c r="G644" i="12"/>
  <c r="G643" i="12"/>
  <c r="G642" i="12"/>
  <c r="G641" i="12"/>
  <c r="G640" i="12"/>
  <c r="G639" i="12"/>
  <c r="G638" i="12"/>
  <c r="G637" i="12"/>
  <c r="G636" i="12"/>
  <c r="G635" i="12"/>
  <c r="G634" i="12"/>
  <c r="G633" i="12"/>
  <c r="G632" i="12"/>
  <c r="G631" i="12"/>
  <c r="G630" i="12"/>
  <c r="G629" i="12"/>
  <c r="G628" i="12"/>
  <c r="G627" i="12"/>
  <c r="G626" i="12"/>
  <c r="G625" i="12"/>
  <c r="G624" i="12"/>
  <c r="G623" i="12"/>
  <c r="G622" i="12"/>
  <c r="G621" i="12"/>
  <c r="G620" i="12"/>
  <c r="G619" i="12"/>
  <c r="G618" i="12"/>
  <c r="G617" i="12"/>
  <c r="G616" i="12"/>
  <c r="G615" i="12"/>
  <c r="G614" i="12"/>
  <c r="G613" i="12"/>
  <c r="G612" i="12"/>
  <c r="G611" i="12"/>
  <c r="G610" i="12"/>
  <c r="G609" i="12"/>
  <c r="G608" i="12"/>
  <c r="G607" i="12"/>
  <c r="G606" i="12"/>
  <c r="G605" i="12"/>
  <c r="G604" i="12"/>
  <c r="G603" i="12"/>
  <c r="G602" i="12"/>
  <c r="G601" i="12"/>
  <c r="G600" i="12"/>
  <c r="G599" i="12"/>
  <c r="G598" i="12"/>
  <c r="G597" i="12"/>
  <c r="G596" i="12"/>
  <c r="G595" i="12"/>
  <c r="G594" i="12"/>
  <c r="G593" i="12"/>
  <c r="G592" i="12"/>
  <c r="G591" i="12"/>
  <c r="G590" i="12"/>
  <c r="G589" i="12"/>
  <c r="G588" i="12"/>
  <c r="G587" i="12"/>
  <c r="G586" i="12"/>
  <c r="G585" i="12"/>
  <c r="G584" i="12"/>
  <c r="G583" i="12"/>
  <c r="G582" i="12"/>
  <c r="G581" i="12"/>
  <c r="G580" i="12"/>
  <c r="G579" i="12"/>
  <c r="G578" i="12"/>
  <c r="G577" i="12"/>
  <c r="G576" i="12"/>
  <c r="G575" i="12"/>
  <c r="G574" i="12"/>
  <c r="G573" i="12"/>
  <c r="G572" i="12"/>
  <c r="G571" i="12"/>
  <c r="G570" i="12"/>
  <c r="G569" i="12"/>
  <c r="G568" i="12"/>
  <c r="G567" i="12"/>
  <c r="G566" i="12"/>
  <c r="G565" i="12"/>
  <c r="G564" i="12"/>
  <c r="G563" i="12"/>
  <c r="G562" i="12"/>
  <c r="G561" i="12"/>
  <c r="G560" i="12"/>
  <c r="G559" i="12"/>
  <c r="G558" i="12"/>
  <c r="G557" i="12"/>
  <c r="G556" i="12"/>
  <c r="G555" i="12"/>
  <c r="G554" i="12"/>
  <c r="G553" i="12"/>
  <c r="G552" i="12"/>
  <c r="G551" i="12"/>
  <c r="G550" i="12"/>
  <c r="G549" i="12"/>
  <c r="G548" i="12"/>
  <c r="G547" i="12"/>
  <c r="G546" i="12"/>
  <c r="G545" i="12"/>
  <c r="G544" i="12"/>
  <c r="G543" i="12"/>
  <c r="G542" i="12"/>
  <c r="G541" i="12"/>
  <c r="G540" i="12"/>
  <c r="G539" i="12"/>
  <c r="G538" i="12"/>
  <c r="G537" i="12"/>
  <c r="G536" i="12"/>
  <c r="G535" i="12"/>
  <c r="G534" i="12"/>
  <c r="G533" i="12"/>
  <c r="G532" i="12"/>
  <c r="G531" i="12"/>
  <c r="G530" i="12"/>
  <c r="G529" i="12"/>
  <c r="G528" i="12"/>
  <c r="G527" i="12"/>
  <c r="G526" i="12"/>
  <c r="G525" i="12"/>
  <c r="G524" i="12"/>
  <c r="G523" i="12"/>
  <c r="G522" i="12"/>
  <c r="G521" i="12"/>
  <c r="G520" i="12"/>
  <c r="G519" i="12"/>
  <c r="G518" i="12"/>
  <c r="G517" i="12"/>
  <c r="G516" i="12"/>
  <c r="G515" i="12"/>
  <c r="G514" i="12"/>
  <c r="G513" i="12"/>
  <c r="G512" i="12"/>
  <c r="G511" i="12"/>
  <c r="G510" i="12"/>
  <c r="G509" i="12"/>
  <c r="G508" i="12"/>
  <c r="G507" i="12"/>
  <c r="G506" i="12"/>
  <c r="G505" i="12"/>
  <c r="G504" i="12"/>
  <c r="G503" i="12"/>
  <c r="G502" i="12"/>
  <c r="G501" i="12"/>
  <c r="G500" i="12"/>
  <c r="G499" i="12"/>
  <c r="G498" i="12"/>
  <c r="G497" i="12"/>
  <c r="G496" i="12"/>
  <c r="G495" i="12"/>
  <c r="G494" i="12"/>
  <c r="G493" i="12"/>
  <c r="G492" i="12"/>
  <c r="G491" i="12"/>
  <c r="G490" i="12"/>
  <c r="G489" i="12"/>
  <c r="G488" i="12"/>
  <c r="G487" i="12"/>
  <c r="G486" i="12"/>
  <c r="G485" i="12"/>
  <c r="G484" i="12"/>
  <c r="G483" i="12"/>
  <c r="G482" i="12"/>
  <c r="G481" i="12"/>
  <c r="G480" i="12"/>
  <c r="G479" i="12"/>
  <c r="G478" i="12"/>
  <c r="G477" i="12"/>
  <c r="G476" i="12"/>
  <c r="G475" i="12"/>
  <c r="G474" i="12"/>
  <c r="G473" i="12"/>
  <c r="G472" i="12"/>
  <c r="G471" i="12"/>
  <c r="G470" i="12"/>
  <c r="G469" i="12"/>
  <c r="G468" i="12"/>
  <c r="G467" i="12"/>
  <c r="G466" i="12"/>
  <c r="G465" i="12"/>
  <c r="G464" i="12"/>
  <c r="G463" i="12"/>
  <c r="G462" i="12"/>
  <c r="G461" i="12"/>
  <c r="G460" i="12"/>
  <c r="G459" i="12"/>
  <c r="G458" i="12"/>
  <c r="G457" i="12"/>
  <c r="G456" i="12"/>
  <c r="G455" i="12"/>
  <c r="G454" i="12"/>
  <c r="G453" i="12"/>
  <c r="G452" i="12"/>
  <c r="G451" i="12"/>
  <c r="G450" i="12"/>
  <c r="G449" i="12"/>
  <c r="G448" i="12"/>
  <c r="G447" i="12"/>
  <c r="G446" i="12"/>
  <c r="G445" i="12"/>
  <c r="G444" i="12"/>
  <c r="G443" i="12"/>
  <c r="G442" i="12"/>
  <c r="G441" i="12"/>
  <c r="G440" i="12"/>
  <c r="G439" i="12"/>
  <c r="G438" i="12"/>
  <c r="G437" i="12"/>
  <c r="G436" i="12"/>
  <c r="G435" i="12"/>
  <c r="G434" i="12"/>
  <c r="G433" i="12"/>
  <c r="G432" i="12"/>
  <c r="G431" i="12"/>
  <c r="G430" i="12"/>
  <c r="G429" i="12"/>
  <c r="G428" i="12"/>
  <c r="G427" i="12"/>
  <c r="G426" i="12"/>
  <c r="G425" i="12"/>
  <c r="G424" i="12"/>
  <c r="G423" i="12"/>
  <c r="G422" i="12"/>
  <c r="G421" i="12"/>
  <c r="G420" i="12"/>
  <c r="G419" i="12"/>
  <c r="G418" i="12"/>
  <c r="G417" i="12"/>
  <c r="G416" i="12"/>
  <c r="G415" i="12"/>
  <c r="G414" i="12"/>
  <c r="G413" i="12"/>
  <c r="G412" i="12"/>
  <c r="G411" i="12"/>
  <c r="G410" i="12"/>
  <c r="G409" i="12"/>
  <c r="G408" i="12"/>
  <c r="G407" i="12"/>
  <c r="G406" i="12"/>
  <c r="G405" i="12"/>
  <c r="G404" i="12"/>
  <c r="G403" i="12"/>
  <c r="G402" i="12"/>
  <c r="G401" i="12"/>
  <c r="G400" i="12"/>
  <c r="G399" i="12"/>
  <c r="G398" i="12"/>
  <c r="G397" i="12"/>
  <c r="G396" i="12"/>
  <c r="G395" i="12"/>
  <c r="G394" i="12"/>
  <c r="G393" i="12"/>
  <c r="G392" i="12"/>
  <c r="G391" i="12"/>
  <c r="G390" i="12"/>
  <c r="G389" i="12"/>
  <c r="G388" i="12"/>
  <c r="G387" i="12"/>
  <c r="G386" i="12"/>
  <c r="G385" i="12"/>
  <c r="G384" i="12"/>
  <c r="G383" i="12"/>
  <c r="G382" i="12"/>
  <c r="G381" i="12"/>
  <c r="G380" i="12"/>
  <c r="G379" i="12"/>
  <c r="G378" i="12"/>
  <c r="G377" i="12"/>
  <c r="G376" i="12"/>
  <c r="G375" i="12"/>
  <c r="G374" i="12"/>
  <c r="G373" i="12"/>
  <c r="G372" i="12"/>
  <c r="G371" i="12"/>
  <c r="G370" i="12"/>
  <c r="G369" i="12"/>
  <c r="G368" i="12"/>
  <c r="G367" i="12"/>
  <c r="G366" i="12"/>
  <c r="G365" i="12"/>
  <c r="G364" i="12"/>
  <c r="G363" i="12"/>
  <c r="G362" i="12"/>
  <c r="G361" i="12"/>
  <c r="G360" i="12"/>
  <c r="G359" i="12"/>
  <c r="G358" i="12"/>
  <c r="G357" i="12"/>
  <c r="G356" i="12"/>
  <c r="G355" i="12"/>
  <c r="G354" i="12"/>
  <c r="G353" i="12"/>
  <c r="G352" i="12"/>
  <c r="G351" i="12"/>
  <c r="G350" i="12"/>
  <c r="G349" i="12"/>
  <c r="G348" i="12"/>
  <c r="G347" i="12"/>
  <c r="G346" i="12"/>
  <c r="G345" i="12"/>
  <c r="G344" i="12"/>
  <c r="G343" i="12"/>
  <c r="G342" i="12"/>
  <c r="G341" i="12"/>
  <c r="G340" i="12"/>
  <c r="G339" i="12"/>
  <c r="G338" i="12"/>
  <c r="G337" i="12"/>
  <c r="G336" i="12"/>
  <c r="G335" i="12"/>
  <c r="G334" i="12"/>
  <c r="G333" i="12"/>
  <c r="G332" i="12"/>
  <c r="G331" i="12"/>
  <c r="G330" i="12"/>
  <c r="G329" i="12"/>
  <c r="G328" i="12"/>
  <c r="G327" i="12"/>
  <c r="G326" i="12"/>
  <c r="G325" i="12"/>
  <c r="G324" i="12"/>
  <c r="G323" i="12"/>
  <c r="G322" i="12"/>
  <c r="G321" i="12"/>
  <c r="G320" i="12"/>
  <c r="G319" i="12"/>
  <c r="G318" i="12"/>
  <c r="G317" i="12"/>
  <c r="G316" i="12"/>
  <c r="G315" i="12"/>
  <c r="G314" i="12"/>
  <c r="G313" i="12"/>
  <c r="G312" i="12"/>
  <c r="G311" i="12"/>
  <c r="G310" i="12"/>
  <c r="G309" i="12"/>
  <c r="G308" i="12"/>
  <c r="G307" i="12"/>
  <c r="G306" i="12"/>
  <c r="G305" i="12"/>
  <c r="G304" i="12"/>
  <c r="G303" i="12"/>
  <c r="G302" i="12"/>
  <c r="G301" i="12"/>
  <c r="G300" i="12"/>
  <c r="G299" i="12"/>
  <c r="G298" i="12"/>
  <c r="G297" i="12"/>
  <c r="G296" i="12"/>
  <c r="G295" i="12"/>
  <c r="G294" i="12"/>
  <c r="G293" i="12"/>
  <c r="G292" i="12"/>
  <c r="G291" i="12"/>
  <c r="G290" i="12"/>
  <c r="G289" i="12"/>
  <c r="G288" i="12"/>
  <c r="G287" i="12"/>
  <c r="G286" i="12"/>
  <c r="G285" i="12"/>
  <c r="G284" i="12"/>
  <c r="G283" i="12"/>
  <c r="G282" i="12"/>
  <c r="G281" i="12"/>
  <c r="G280" i="12"/>
  <c r="G279" i="12"/>
  <c r="G278" i="12"/>
  <c r="G277" i="12"/>
  <c r="G276" i="12"/>
  <c r="G275" i="12"/>
  <c r="G274" i="12"/>
  <c r="G273" i="12"/>
  <c r="G272" i="12"/>
  <c r="G271" i="12"/>
  <c r="G270" i="12"/>
  <c r="G269" i="12"/>
  <c r="G268" i="12"/>
  <c r="G267" i="12"/>
  <c r="G266" i="12"/>
  <c r="G265" i="12"/>
  <c r="G264" i="12"/>
  <c r="G263" i="12"/>
  <c r="G262" i="12"/>
  <c r="G261" i="12"/>
  <c r="G260" i="12"/>
  <c r="G259" i="12"/>
  <c r="G258" i="12"/>
  <c r="G257" i="12"/>
  <c r="G256" i="12"/>
  <c r="G255" i="12"/>
  <c r="G254" i="12"/>
  <c r="G253" i="12"/>
  <c r="G252" i="12"/>
  <c r="G251" i="12"/>
  <c r="G250" i="12"/>
  <c r="G249" i="12"/>
  <c r="G248" i="12"/>
  <c r="G247" i="12"/>
  <c r="G246" i="12"/>
  <c r="G245" i="12"/>
  <c r="G244" i="12"/>
  <c r="G243" i="12"/>
  <c r="G242" i="12"/>
  <c r="G241" i="12"/>
  <c r="G240" i="12"/>
  <c r="G239" i="12"/>
  <c r="G238" i="12"/>
  <c r="G237" i="12"/>
  <c r="G236" i="12"/>
  <c r="G235" i="12"/>
  <c r="G234" i="12"/>
  <c r="G233" i="12"/>
  <c r="G232" i="12"/>
  <c r="G231" i="12"/>
  <c r="G230" i="12"/>
  <c r="G229" i="12"/>
  <c r="G228" i="12"/>
  <c r="G227" i="12"/>
  <c r="G226" i="12"/>
  <c r="G225" i="12"/>
  <c r="G224" i="12"/>
  <c r="G223" i="12"/>
  <c r="G222" i="12"/>
  <c r="G221" i="12"/>
  <c r="G220" i="12"/>
  <c r="G219" i="12"/>
  <c r="G218" i="12"/>
  <c r="G217" i="12"/>
  <c r="G216" i="12"/>
  <c r="G215" i="12"/>
  <c r="G214" i="12"/>
  <c r="G213" i="12"/>
  <c r="G212" i="12"/>
  <c r="G211" i="12"/>
  <c r="G210" i="12"/>
  <c r="G209" i="12"/>
  <c r="G208" i="12"/>
  <c r="G207" i="12"/>
  <c r="G206" i="12"/>
  <c r="G205" i="12"/>
  <c r="G204" i="12"/>
  <c r="G203" i="12"/>
  <c r="G202" i="12"/>
  <c r="G201" i="12"/>
  <c r="G200" i="12"/>
  <c r="G199" i="12"/>
  <c r="G198" i="12"/>
  <c r="G197" i="12"/>
  <c r="G196" i="12"/>
  <c r="G195" i="12"/>
  <c r="G194" i="12"/>
  <c r="G193" i="12"/>
  <c r="G192" i="12"/>
  <c r="G191" i="12"/>
  <c r="G190" i="12"/>
  <c r="G189" i="12"/>
  <c r="G188" i="12"/>
  <c r="G187" i="12"/>
  <c r="G186" i="12"/>
  <c r="G185" i="12"/>
  <c r="G184" i="12"/>
  <c r="G183" i="12"/>
  <c r="G182" i="12"/>
  <c r="G181" i="12"/>
  <c r="G180" i="12"/>
  <c r="G179" i="12"/>
  <c r="G178" i="12"/>
  <c r="G177" i="12"/>
  <c r="G176" i="12"/>
  <c r="G175" i="12"/>
  <c r="G174" i="12"/>
  <c r="G173" i="12"/>
  <c r="G172" i="12"/>
  <c r="G171" i="12"/>
  <c r="G170" i="12"/>
  <c r="G169" i="12"/>
  <c r="G168" i="12"/>
  <c r="G167" i="12"/>
  <c r="G166" i="12"/>
  <c r="G165" i="12"/>
  <c r="G164" i="12"/>
  <c r="G163" i="12"/>
  <c r="G162" i="12"/>
  <c r="G161" i="12"/>
  <c r="G160" i="12"/>
  <c r="G159" i="12"/>
  <c r="G158" i="12"/>
  <c r="G157" i="12"/>
  <c r="G156" i="12"/>
  <c r="G155" i="12"/>
  <c r="G154" i="12"/>
  <c r="G153" i="12"/>
  <c r="G152" i="12"/>
  <c r="G151" i="12"/>
  <c r="G150" i="12"/>
  <c r="G149" i="12"/>
  <c r="G148" i="12"/>
  <c r="G147" i="12"/>
  <c r="G146" i="12"/>
  <c r="G145" i="12"/>
  <c r="G144" i="12"/>
  <c r="G143" i="12"/>
  <c r="G142" i="12"/>
  <c r="G141" i="12"/>
  <c r="G140" i="12"/>
  <c r="G139" i="12"/>
  <c r="G138" i="12"/>
  <c r="G137" i="12"/>
  <c r="G136" i="12"/>
  <c r="G135" i="12"/>
  <c r="G134" i="12"/>
  <c r="G133" i="12"/>
  <c r="G132" i="12"/>
  <c r="G131" i="12"/>
  <c r="G130" i="12"/>
  <c r="G129" i="12"/>
  <c r="G128" i="12"/>
  <c r="G127" i="12"/>
  <c r="G126" i="12"/>
  <c r="G125" i="12"/>
  <c r="G124" i="12"/>
  <c r="G123" i="12"/>
  <c r="G122" i="12"/>
  <c r="G121" i="12"/>
  <c r="G120" i="12"/>
  <c r="G119" i="12"/>
  <c r="G118" i="12"/>
  <c r="G117" i="12"/>
  <c r="G116" i="12"/>
  <c r="G115" i="12"/>
  <c r="G114" i="12"/>
  <c r="G113" i="12"/>
  <c r="G112" i="12"/>
  <c r="G111" i="12"/>
  <c r="G110" i="12"/>
  <c r="G109" i="12"/>
  <c r="G108" i="12"/>
  <c r="G107" i="12"/>
  <c r="G106" i="12"/>
  <c r="G105" i="12"/>
  <c r="G104" i="12"/>
  <c r="G103" i="12"/>
  <c r="G102" i="12"/>
  <c r="G101" i="12"/>
  <c r="G100" i="12"/>
  <c r="G99" i="12"/>
  <c r="G98" i="12"/>
  <c r="G97" i="12"/>
  <c r="G96" i="12"/>
  <c r="G95" i="12"/>
  <c r="G94" i="12"/>
  <c r="G93" i="12"/>
  <c r="G92" i="12"/>
  <c r="G91" i="12"/>
  <c r="G90" i="12"/>
  <c r="G89" i="12"/>
  <c r="G88" i="12"/>
  <c r="G87" i="12"/>
  <c r="G86" i="12"/>
  <c r="G85" i="12"/>
  <c r="G84" i="12"/>
  <c r="G83" i="12"/>
  <c r="G82" i="12"/>
  <c r="G81" i="12"/>
  <c r="G80" i="12"/>
  <c r="G79" i="12"/>
  <c r="G78" i="12"/>
  <c r="G77" i="12"/>
  <c r="G76" i="12"/>
  <c r="G75" i="12"/>
  <c r="G74" i="12"/>
  <c r="G73" i="12"/>
  <c r="G72" i="12"/>
  <c r="G71" i="12"/>
  <c r="G70" i="12"/>
  <c r="G69" i="12"/>
  <c r="G68" i="12"/>
  <c r="G67" i="12"/>
  <c r="G66" i="12"/>
  <c r="G65" i="12"/>
  <c r="G64" i="12"/>
  <c r="G63" i="12"/>
  <c r="G62" i="12"/>
  <c r="G61" i="12"/>
  <c r="G60" i="12"/>
  <c r="G59" i="12"/>
  <c r="G58" i="12"/>
  <c r="G57" i="12"/>
  <c r="G56" i="12"/>
  <c r="G55" i="12"/>
  <c r="G54" i="12"/>
  <c r="G53" i="12"/>
  <c r="G52" i="12"/>
  <c r="G51" i="12"/>
  <c r="G50" i="12"/>
  <c r="G49" i="12"/>
  <c r="G48" i="12"/>
  <c r="G47" i="12"/>
  <c r="G46" i="12"/>
  <c r="G45" i="12"/>
  <c r="G44" i="12"/>
  <c r="G43" i="12"/>
  <c r="G42" i="12"/>
  <c r="G41" i="12"/>
  <c r="G40" i="12"/>
  <c r="G39" i="12"/>
  <c r="G38" i="12"/>
  <c r="G37" i="12"/>
  <c r="G36" i="12"/>
  <c r="G35" i="12"/>
  <c r="G34" i="12"/>
  <c r="G33" i="12"/>
  <c r="G32" i="12"/>
  <c r="G31" i="12"/>
  <c r="G30" i="12"/>
  <c r="G29" i="12"/>
  <c r="G28" i="12"/>
  <c r="G27" i="12"/>
  <c r="G26" i="12"/>
  <c r="G25" i="12"/>
  <c r="G24" i="12"/>
  <c r="G23" i="12"/>
  <c r="G22" i="12"/>
  <c r="G21" i="12"/>
  <c r="G20" i="12"/>
  <c r="G19" i="12"/>
  <c r="G18" i="12"/>
  <c r="G17" i="12"/>
  <c r="G16" i="12"/>
  <c r="G15" i="12"/>
  <c r="G14" i="12"/>
  <c r="G13" i="12"/>
  <c r="G12" i="12"/>
  <c r="G11" i="12"/>
  <c r="G10" i="12"/>
  <c r="G9" i="12"/>
  <c r="G8" i="12"/>
  <c r="G7" i="12"/>
  <c r="G6" i="12"/>
  <c r="G5" i="12"/>
  <c r="F752" i="12"/>
  <c r="F751" i="12"/>
  <c r="F750" i="12"/>
  <c r="F749" i="12"/>
  <c r="F748" i="12"/>
  <c r="F747" i="12"/>
  <c r="F746" i="12"/>
  <c r="F745" i="12"/>
  <c r="F744" i="12"/>
  <c r="F743" i="12"/>
  <c r="F742" i="12"/>
  <c r="F741" i="12"/>
  <c r="F740" i="12"/>
  <c r="F739" i="12"/>
  <c r="F738" i="12"/>
  <c r="F737" i="12"/>
  <c r="F736" i="12"/>
  <c r="F735" i="12"/>
  <c r="F734" i="12"/>
  <c r="F733" i="12"/>
  <c r="F732" i="12"/>
  <c r="F731" i="12"/>
  <c r="F730" i="12"/>
  <c r="F729" i="12"/>
  <c r="F728" i="12"/>
  <c r="F727" i="12"/>
  <c r="F726" i="12"/>
  <c r="F725" i="12"/>
  <c r="F724" i="12"/>
  <c r="F723" i="12"/>
  <c r="F722" i="12"/>
  <c r="F721" i="12"/>
  <c r="F720" i="12"/>
  <c r="F719" i="12"/>
  <c r="F718" i="12"/>
  <c r="F717" i="12"/>
  <c r="F716" i="12"/>
  <c r="F715" i="12"/>
  <c r="F714" i="12"/>
  <c r="F713" i="12"/>
  <c r="F712" i="12"/>
  <c r="F711" i="12"/>
  <c r="F710" i="12"/>
  <c r="F709" i="12"/>
  <c r="F708" i="12"/>
  <c r="F707" i="12"/>
  <c r="F706" i="12"/>
  <c r="F705" i="12"/>
  <c r="F704" i="12"/>
  <c r="F703" i="12"/>
  <c r="F702" i="12"/>
  <c r="F701" i="12"/>
  <c r="F700" i="12"/>
  <c r="F699" i="12"/>
  <c r="F698" i="12"/>
  <c r="F697" i="12"/>
  <c r="F696" i="12"/>
  <c r="F695" i="12"/>
  <c r="F694" i="12"/>
  <c r="F693" i="12"/>
  <c r="F692" i="12"/>
  <c r="F691" i="12"/>
  <c r="F690" i="12"/>
  <c r="F689" i="12"/>
  <c r="F688" i="12"/>
  <c r="F687" i="12"/>
  <c r="F686" i="12"/>
  <c r="F685" i="12"/>
  <c r="F684" i="12"/>
  <c r="F683" i="12"/>
  <c r="F682" i="12"/>
  <c r="F681" i="12"/>
  <c r="F680" i="12"/>
  <c r="F679" i="12"/>
  <c r="F678" i="12"/>
  <c r="F677" i="12"/>
  <c r="F676" i="12"/>
  <c r="F675" i="12"/>
  <c r="F674" i="12"/>
  <c r="F673" i="12"/>
  <c r="F672" i="12"/>
  <c r="F671" i="12"/>
  <c r="F670" i="12"/>
  <c r="F669" i="12"/>
  <c r="F668" i="12"/>
  <c r="F667" i="12"/>
  <c r="F666" i="12"/>
  <c r="F665" i="12"/>
  <c r="F664" i="12"/>
  <c r="F663" i="12"/>
  <c r="F662" i="12"/>
  <c r="F661" i="12"/>
  <c r="F660" i="12"/>
  <c r="F659" i="12"/>
  <c r="F658" i="12"/>
  <c r="F657" i="12"/>
  <c r="F656" i="12"/>
  <c r="F655" i="12"/>
  <c r="F654" i="12"/>
  <c r="F653" i="12"/>
  <c r="F652" i="12"/>
  <c r="F651" i="12"/>
  <c r="F650" i="12"/>
  <c r="F649" i="12"/>
  <c r="F648" i="12"/>
  <c r="F647" i="12"/>
  <c r="F646" i="12"/>
  <c r="F645" i="12"/>
  <c r="F644" i="12"/>
  <c r="F643" i="12"/>
  <c r="F642" i="12"/>
  <c r="F641" i="12"/>
  <c r="F640" i="12"/>
  <c r="F639" i="12"/>
  <c r="F638" i="12"/>
  <c r="F637" i="12"/>
  <c r="F636" i="12"/>
  <c r="F635" i="12"/>
  <c r="F634" i="12"/>
  <c r="F633" i="12"/>
  <c r="F632" i="12"/>
  <c r="F631" i="12"/>
  <c r="F630" i="12"/>
  <c r="F629" i="12"/>
  <c r="F628" i="12"/>
  <c r="F627" i="12"/>
  <c r="F626" i="12"/>
  <c r="F625" i="12"/>
  <c r="F624" i="12"/>
  <c r="F623" i="12"/>
  <c r="F622" i="12"/>
  <c r="F621" i="12"/>
  <c r="F620" i="12"/>
  <c r="F619" i="12"/>
  <c r="F618" i="12"/>
  <c r="F617" i="12"/>
  <c r="F616" i="12"/>
  <c r="F615" i="12"/>
  <c r="F614" i="12"/>
  <c r="F613" i="12"/>
  <c r="F612" i="12"/>
  <c r="F611" i="12"/>
  <c r="F610" i="12"/>
  <c r="F609" i="12"/>
  <c r="F608" i="12"/>
  <c r="F607" i="12"/>
  <c r="F606" i="12"/>
  <c r="F605" i="12"/>
  <c r="F604" i="12"/>
  <c r="F603" i="12"/>
  <c r="F602" i="12"/>
  <c r="F601" i="12"/>
  <c r="F600" i="12"/>
  <c r="F599" i="12"/>
  <c r="F598" i="12"/>
  <c r="F597" i="12"/>
  <c r="F596" i="12"/>
  <c r="F595" i="12"/>
  <c r="F594" i="12"/>
  <c r="F593" i="12"/>
  <c r="F592" i="12"/>
  <c r="F591" i="12"/>
  <c r="F590" i="12"/>
  <c r="F589" i="12"/>
  <c r="F588" i="12"/>
  <c r="F587" i="12"/>
  <c r="F586" i="12"/>
  <c r="F585" i="12"/>
  <c r="F584" i="12"/>
  <c r="F583" i="12"/>
  <c r="F582" i="12"/>
  <c r="F581" i="12"/>
  <c r="F580" i="12"/>
  <c r="F579" i="12"/>
  <c r="F578" i="12"/>
  <c r="F577" i="12"/>
  <c r="F576" i="12"/>
  <c r="F575" i="12"/>
  <c r="F574" i="12"/>
  <c r="F573" i="12"/>
  <c r="F572" i="12"/>
  <c r="F571" i="12"/>
  <c r="F570" i="12"/>
  <c r="F569" i="12"/>
  <c r="F568" i="12"/>
  <c r="F567" i="12"/>
  <c r="F566" i="12"/>
  <c r="F565" i="12"/>
  <c r="F564" i="12"/>
  <c r="F563" i="12"/>
  <c r="F562" i="12"/>
  <c r="F561" i="12"/>
  <c r="F560" i="12"/>
  <c r="F559" i="12"/>
  <c r="F558" i="12"/>
  <c r="F557" i="12"/>
  <c r="F556" i="12"/>
  <c r="F555" i="12"/>
  <c r="F554" i="12"/>
  <c r="F553" i="12"/>
  <c r="F552" i="12"/>
  <c r="F551" i="12"/>
  <c r="F550" i="12"/>
  <c r="F549" i="12"/>
  <c r="F548" i="12"/>
  <c r="F547" i="12"/>
  <c r="F546" i="12"/>
  <c r="F545" i="12"/>
  <c r="F544" i="12"/>
  <c r="F543" i="12"/>
  <c r="F542" i="12"/>
  <c r="F541" i="12"/>
  <c r="F540" i="12"/>
  <c r="F539" i="12"/>
  <c r="F538" i="12"/>
  <c r="F537" i="12"/>
  <c r="F536" i="12"/>
  <c r="F535" i="12"/>
  <c r="F534" i="12"/>
  <c r="F533" i="12"/>
  <c r="F532" i="12"/>
  <c r="F531" i="12"/>
  <c r="F530" i="12"/>
  <c r="F529" i="12"/>
  <c r="F528" i="12"/>
  <c r="F527" i="12"/>
  <c r="F526" i="12"/>
  <c r="F525" i="12"/>
  <c r="F524" i="12"/>
  <c r="F523" i="12"/>
  <c r="F522" i="12"/>
  <c r="F521" i="12"/>
  <c r="F520" i="12"/>
  <c r="F519" i="12"/>
  <c r="F518" i="12"/>
  <c r="F517" i="12"/>
  <c r="F516" i="12"/>
  <c r="F515" i="12"/>
  <c r="F514" i="12"/>
  <c r="F513" i="12"/>
  <c r="F512" i="12"/>
  <c r="F511" i="12"/>
  <c r="F510" i="12"/>
  <c r="F509" i="12"/>
  <c r="F508" i="12"/>
  <c r="F507" i="12"/>
  <c r="F506" i="12"/>
  <c r="F505" i="12"/>
  <c r="F504" i="12"/>
  <c r="F503" i="12"/>
  <c r="F502" i="12"/>
  <c r="F501" i="12"/>
  <c r="F500" i="12"/>
  <c r="F499" i="12"/>
  <c r="F498" i="12"/>
  <c r="F497" i="12"/>
  <c r="F496" i="12"/>
  <c r="F495" i="12"/>
  <c r="F494" i="12"/>
  <c r="F493" i="12"/>
  <c r="F492" i="12"/>
  <c r="F491" i="12"/>
  <c r="F490" i="12"/>
  <c r="F489" i="12"/>
  <c r="F488" i="12"/>
  <c r="F487" i="12"/>
  <c r="F486" i="12"/>
  <c r="F485" i="12"/>
  <c r="F484" i="12"/>
  <c r="F483" i="12"/>
  <c r="F482" i="12"/>
  <c r="F481" i="12"/>
  <c r="F480" i="12"/>
  <c r="F479" i="12"/>
  <c r="F478" i="12"/>
  <c r="F477" i="12"/>
  <c r="F476" i="12"/>
  <c r="F475" i="12"/>
  <c r="F474" i="12"/>
  <c r="F473" i="12"/>
  <c r="F472" i="12"/>
  <c r="F471" i="12"/>
  <c r="F470" i="12"/>
  <c r="F469" i="12"/>
  <c r="F468" i="12"/>
  <c r="F467" i="12"/>
  <c r="F466" i="12"/>
  <c r="F465" i="12"/>
  <c r="F464" i="12"/>
  <c r="F463" i="12"/>
  <c r="F462" i="12"/>
  <c r="F461" i="12"/>
  <c r="F460" i="12"/>
  <c r="F459" i="12"/>
  <c r="F458" i="12"/>
  <c r="F457" i="12"/>
  <c r="F456" i="12"/>
  <c r="F455" i="12"/>
  <c r="F454" i="12"/>
  <c r="F453" i="12"/>
  <c r="F452" i="12"/>
  <c r="F451" i="12"/>
  <c r="F450" i="12"/>
  <c r="F449" i="12"/>
  <c r="F448" i="12"/>
  <c r="F447" i="12"/>
  <c r="F446" i="12"/>
  <c r="F445" i="12"/>
  <c r="F444" i="12"/>
  <c r="F443" i="12"/>
  <c r="F442" i="12"/>
  <c r="F441" i="12"/>
  <c r="F440" i="12"/>
  <c r="F439" i="12"/>
  <c r="F438" i="12"/>
  <c r="F437" i="12"/>
  <c r="F436" i="12"/>
  <c r="F435" i="12"/>
  <c r="F434" i="12"/>
  <c r="F433" i="12"/>
  <c r="F432" i="12"/>
  <c r="F431" i="12"/>
  <c r="F430" i="12"/>
  <c r="F429" i="12"/>
  <c r="F428" i="12"/>
  <c r="F427" i="12"/>
  <c r="F426" i="12"/>
  <c r="F425" i="12"/>
  <c r="F424" i="12"/>
  <c r="F423" i="12"/>
  <c r="F422" i="12"/>
  <c r="F421" i="12"/>
  <c r="F420" i="12"/>
  <c r="F419" i="12"/>
  <c r="F418" i="12"/>
  <c r="F417" i="12"/>
  <c r="F416" i="12"/>
  <c r="F415" i="12"/>
  <c r="F414" i="12"/>
  <c r="F413" i="12"/>
  <c r="F412" i="12"/>
  <c r="F411" i="12"/>
  <c r="F410" i="12"/>
  <c r="F409" i="12"/>
  <c r="F408" i="12"/>
  <c r="F407" i="12"/>
  <c r="F406" i="12"/>
  <c r="F405" i="12"/>
  <c r="F404" i="12"/>
  <c r="F403" i="12"/>
  <c r="F402" i="12"/>
  <c r="F401" i="12"/>
  <c r="F400" i="12"/>
  <c r="F399" i="12"/>
  <c r="F398" i="12"/>
  <c r="F397" i="12"/>
  <c r="F396" i="12"/>
  <c r="F395" i="12"/>
  <c r="F394" i="12"/>
  <c r="F393" i="12"/>
  <c r="F392" i="12"/>
  <c r="F391" i="12"/>
  <c r="F390" i="12"/>
  <c r="F389" i="12"/>
  <c r="F388" i="12"/>
  <c r="F387" i="12"/>
  <c r="F386" i="12"/>
  <c r="F385" i="12"/>
  <c r="F384" i="12"/>
  <c r="F383" i="12"/>
  <c r="F382" i="12"/>
  <c r="F381" i="12"/>
  <c r="F380" i="12"/>
  <c r="F379" i="12"/>
  <c r="F378" i="12"/>
  <c r="F377" i="12"/>
  <c r="F376" i="12"/>
  <c r="F375" i="12"/>
  <c r="F374" i="12"/>
  <c r="F373" i="12"/>
  <c r="F372" i="12"/>
  <c r="F371" i="12"/>
  <c r="F370" i="12"/>
  <c r="F369" i="12"/>
  <c r="F368" i="12"/>
  <c r="F367" i="12"/>
  <c r="F366" i="12"/>
  <c r="F365" i="12"/>
  <c r="F364" i="12"/>
  <c r="F363" i="12"/>
  <c r="F362" i="12"/>
  <c r="F361" i="12"/>
  <c r="F360" i="12"/>
  <c r="F359" i="12"/>
  <c r="F358" i="12"/>
  <c r="F357" i="12"/>
  <c r="F356" i="12"/>
  <c r="F355" i="12"/>
  <c r="F354" i="12"/>
  <c r="F353" i="12"/>
  <c r="F352" i="12"/>
  <c r="F351" i="12"/>
  <c r="F350" i="12"/>
  <c r="F349" i="12"/>
  <c r="F348" i="12"/>
  <c r="F347" i="12"/>
  <c r="F346" i="12"/>
  <c r="F345" i="12"/>
  <c r="F344" i="12"/>
  <c r="F343" i="12"/>
  <c r="F342" i="12"/>
  <c r="F341" i="12"/>
  <c r="F340" i="12"/>
  <c r="F339" i="12"/>
  <c r="F338" i="12"/>
  <c r="F337" i="12"/>
  <c r="F336" i="12"/>
  <c r="F335" i="12"/>
  <c r="F334" i="12"/>
  <c r="F333" i="12"/>
  <c r="F332" i="12"/>
  <c r="F331" i="12"/>
  <c r="F330" i="12"/>
  <c r="F329" i="12"/>
  <c r="F328" i="12"/>
  <c r="F327" i="12"/>
  <c r="F326" i="12"/>
  <c r="F325" i="12"/>
  <c r="F324" i="12"/>
  <c r="F323" i="12"/>
  <c r="F322" i="12"/>
  <c r="F321" i="12"/>
  <c r="F320" i="12"/>
  <c r="F319" i="12"/>
  <c r="F318" i="12"/>
  <c r="F317" i="12"/>
  <c r="F316" i="12"/>
  <c r="F315" i="12"/>
  <c r="F314" i="12"/>
  <c r="F313" i="12"/>
  <c r="F312" i="12"/>
  <c r="F311" i="12"/>
  <c r="F310" i="12"/>
  <c r="F309" i="12"/>
  <c r="F308" i="12"/>
  <c r="F307" i="12"/>
  <c r="F306" i="12"/>
  <c r="F305" i="12"/>
  <c r="F304" i="12"/>
  <c r="F303" i="12"/>
  <c r="F302" i="12"/>
  <c r="F301" i="12"/>
  <c r="F300" i="12"/>
  <c r="F299" i="12"/>
  <c r="F298" i="12"/>
  <c r="F297" i="12"/>
  <c r="F296" i="12"/>
  <c r="F295" i="12"/>
  <c r="F294" i="12"/>
  <c r="F293" i="12"/>
  <c r="F292" i="12"/>
  <c r="F291" i="12"/>
  <c r="F290" i="12"/>
  <c r="F289" i="12"/>
  <c r="F288" i="12"/>
  <c r="F287" i="12"/>
  <c r="F286" i="12"/>
  <c r="F285" i="12"/>
  <c r="F284" i="12"/>
  <c r="F283" i="12"/>
  <c r="F282" i="12"/>
  <c r="F281" i="12"/>
  <c r="F280" i="12"/>
  <c r="F279" i="12"/>
  <c r="F278" i="12"/>
  <c r="F277" i="12"/>
  <c r="F276" i="12"/>
  <c r="F275" i="12"/>
  <c r="F274" i="12"/>
  <c r="F273" i="12"/>
  <c r="F272" i="12"/>
  <c r="F271" i="12"/>
  <c r="F270" i="12"/>
  <c r="F269" i="12"/>
  <c r="F268" i="12"/>
  <c r="F267" i="12"/>
  <c r="F266" i="12"/>
  <c r="F265" i="12"/>
  <c r="F264" i="12"/>
  <c r="F263" i="12"/>
  <c r="F262" i="12"/>
  <c r="F261" i="12"/>
  <c r="F260" i="12"/>
  <c r="F259" i="12"/>
  <c r="F258" i="12"/>
  <c r="F257" i="12"/>
  <c r="F256" i="12"/>
  <c r="F255" i="12"/>
  <c r="F254" i="12"/>
  <c r="F253" i="12"/>
  <c r="F252" i="12"/>
  <c r="F251" i="12"/>
  <c r="F250" i="12"/>
  <c r="F249" i="12"/>
  <c r="F248" i="12"/>
  <c r="F247" i="12"/>
  <c r="F246" i="12"/>
  <c r="F245" i="12"/>
  <c r="F244" i="12"/>
  <c r="F243" i="12"/>
  <c r="F242" i="12"/>
  <c r="F241" i="12"/>
  <c r="F240" i="12"/>
  <c r="F239" i="12"/>
  <c r="F238" i="12"/>
  <c r="F237" i="12"/>
  <c r="F236" i="12"/>
  <c r="F235" i="12"/>
  <c r="F234" i="12"/>
  <c r="F233" i="12"/>
  <c r="F232" i="12"/>
  <c r="F231" i="12"/>
  <c r="F230" i="12"/>
  <c r="F229" i="12"/>
  <c r="F228" i="12"/>
  <c r="F227" i="12"/>
  <c r="F226" i="12"/>
  <c r="F225" i="12"/>
  <c r="F224" i="12"/>
  <c r="F223" i="12"/>
  <c r="F222" i="12"/>
  <c r="F221" i="12"/>
  <c r="F220" i="12"/>
  <c r="F219" i="12"/>
  <c r="F218" i="12"/>
  <c r="F217" i="12"/>
  <c r="F216" i="12"/>
  <c r="F215" i="12"/>
  <c r="F214" i="12"/>
  <c r="F213" i="12"/>
  <c r="F212" i="12"/>
  <c r="F211" i="12"/>
  <c r="F210" i="12"/>
  <c r="F209" i="12"/>
  <c r="F208" i="12"/>
  <c r="F207" i="12"/>
  <c r="F206" i="12"/>
  <c r="F205" i="12"/>
  <c r="F204" i="12"/>
  <c r="F203" i="12"/>
  <c r="F202" i="12"/>
  <c r="F201" i="12"/>
  <c r="F200" i="12"/>
  <c r="F199" i="12"/>
  <c r="F198" i="12"/>
  <c r="F197" i="12"/>
  <c r="F196" i="12"/>
  <c r="F195" i="12"/>
  <c r="F194" i="12"/>
  <c r="F193" i="12"/>
  <c r="F192" i="12"/>
  <c r="F191" i="12"/>
  <c r="F190" i="12"/>
  <c r="F189" i="12"/>
  <c r="F188" i="12"/>
  <c r="F187" i="12"/>
  <c r="F186" i="12"/>
  <c r="F185" i="12"/>
  <c r="F184" i="12"/>
  <c r="F183" i="12"/>
  <c r="F182" i="12"/>
  <c r="F181" i="12"/>
  <c r="F180" i="12"/>
  <c r="F179" i="12"/>
  <c r="F178" i="12"/>
  <c r="F177" i="12"/>
  <c r="F176" i="12"/>
  <c r="F175" i="12"/>
  <c r="F174" i="12"/>
  <c r="F173" i="12"/>
  <c r="F172" i="12"/>
  <c r="F171" i="12"/>
  <c r="F170" i="12"/>
  <c r="F169" i="12"/>
  <c r="F168" i="12"/>
  <c r="F167" i="12"/>
  <c r="F166" i="12"/>
  <c r="F165" i="12"/>
  <c r="F164" i="12"/>
  <c r="F163" i="12"/>
  <c r="F162" i="12"/>
  <c r="F161" i="12"/>
  <c r="F160" i="12"/>
  <c r="F159" i="12"/>
  <c r="F158" i="12"/>
  <c r="F157" i="12"/>
  <c r="F156" i="12"/>
  <c r="F155" i="12"/>
  <c r="F154" i="12"/>
  <c r="F153" i="12"/>
  <c r="F152" i="12"/>
  <c r="F151" i="12"/>
  <c r="F150" i="12"/>
  <c r="F149" i="12"/>
  <c r="F148" i="12"/>
  <c r="F147" i="12"/>
  <c r="F146" i="12"/>
  <c r="F145" i="12"/>
  <c r="F144" i="12"/>
  <c r="F143" i="12"/>
  <c r="F142" i="12"/>
  <c r="F141" i="12"/>
  <c r="F140" i="12"/>
  <c r="F139" i="12"/>
  <c r="F138" i="12"/>
  <c r="F137" i="12"/>
  <c r="F136" i="12"/>
  <c r="F135" i="12"/>
  <c r="F134" i="12"/>
  <c r="F133" i="12"/>
  <c r="F132" i="12"/>
  <c r="F131" i="12"/>
  <c r="F130" i="12"/>
  <c r="F129" i="12"/>
  <c r="F128" i="12"/>
  <c r="F127" i="12"/>
  <c r="F126" i="12"/>
  <c r="F125" i="12"/>
  <c r="F124" i="12"/>
  <c r="F123" i="12"/>
  <c r="F122" i="12"/>
  <c r="F121" i="12"/>
  <c r="F120" i="12"/>
  <c r="F119" i="12"/>
  <c r="F118" i="12"/>
  <c r="F117" i="12"/>
  <c r="F116" i="12"/>
  <c r="F115" i="12"/>
  <c r="F114" i="12"/>
  <c r="F113" i="12"/>
  <c r="F112" i="12"/>
  <c r="F111" i="12"/>
  <c r="F110" i="12"/>
  <c r="F109" i="12"/>
  <c r="F108" i="12"/>
  <c r="F107" i="12"/>
  <c r="F106" i="12"/>
  <c r="F105" i="12"/>
  <c r="F104" i="12"/>
  <c r="F103" i="12"/>
  <c r="F102" i="12"/>
  <c r="F101" i="12"/>
  <c r="F100" i="12"/>
  <c r="F99" i="12"/>
  <c r="F98" i="12"/>
  <c r="F97" i="12"/>
  <c r="F96" i="12"/>
  <c r="F95" i="12"/>
  <c r="F94" i="12"/>
  <c r="F93" i="12"/>
  <c r="F92" i="12"/>
  <c r="F91" i="12"/>
  <c r="F90" i="12"/>
  <c r="F89" i="12"/>
  <c r="F88" i="12"/>
  <c r="F87" i="12"/>
  <c r="F86" i="12"/>
  <c r="F85" i="12"/>
  <c r="F84" i="12"/>
  <c r="F83" i="12"/>
  <c r="F82" i="12"/>
  <c r="F81" i="12"/>
  <c r="F80" i="12"/>
  <c r="F79" i="12"/>
  <c r="F78" i="12"/>
  <c r="F77" i="12"/>
  <c r="F76" i="12"/>
  <c r="F75" i="12"/>
  <c r="F74" i="12"/>
  <c r="F73" i="12"/>
  <c r="F72" i="12"/>
  <c r="F71" i="12"/>
  <c r="F70" i="12"/>
  <c r="F69" i="12"/>
  <c r="F68" i="12"/>
  <c r="F67" i="12"/>
  <c r="F66" i="12"/>
  <c r="F65" i="12"/>
  <c r="F64" i="12"/>
  <c r="F63" i="12"/>
  <c r="F62" i="12"/>
  <c r="F61" i="12"/>
  <c r="F60" i="12"/>
  <c r="F59" i="12"/>
  <c r="F58" i="12"/>
  <c r="F57" i="12"/>
  <c r="F56" i="12"/>
  <c r="F55" i="12"/>
  <c r="F54" i="12"/>
  <c r="F53" i="12"/>
  <c r="F52" i="12"/>
  <c r="F51" i="12"/>
  <c r="F50" i="12"/>
  <c r="F49" i="12"/>
  <c r="F48" i="12"/>
  <c r="F47" i="12"/>
  <c r="F46" i="12"/>
  <c r="F45" i="12"/>
  <c r="F44" i="12"/>
  <c r="F43" i="12"/>
  <c r="F42" i="12"/>
  <c r="F41" i="12"/>
  <c r="F40" i="12"/>
  <c r="F39" i="12"/>
  <c r="F38" i="12"/>
  <c r="F37" i="12"/>
  <c r="F36" i="12"/>
  <c r="F35" i="12"/>
  <c r="F34" i="12"/>
  <c r="F33" i="12"/>
  <c r="F32" i="12"/>
  <c r="F31" i="12"/>
  <c r="F30" i="12"/>
  <c r="F29" i="12"/>
  <c r="F28" i="12"/>
  <c r="F27" i="12"/>
  <c r="F26" i="12"/>
  <c r="F25" i="12"/>
  <c r="F24" i="12"/>
  <c r="F23" i="12"/>
  <c r="F22" i="12"/>
  <c r="F21" i="12"/>
  <c r="F20" i="12"/>
  <c r="F19" i="12"/>
  <c r="F18" i="12"/>
  <c r="F17" i="12"/>
  <c r="F16" i="12"/>
  <c r="F15" i="12"/>
  <c r="F14" i="12"/>
  <c r="F13" i="12"/>
  <c r="F12" i="12"/>
  <c r="F11" i="12"/>
  <c r="F10" i="12"/>
  <c r="F9" i="12"/>
  <c r="F8" i="12"/>
  <c r="F7" i="12"/>
  <c r="F6" i="12"/>
  <c r="F5" i="12"/>
  <c r="F391" i="11"/>
  <c r="F390" i="11"/>
  <c r="F389" i="11"/>
  <c r="F388" i="11"/>
  <c r="F387" i="11"/>
  <c r="F386" i="11"/>
  <c r="F385" i="11"/>
  <c r="F384" i="11"/>
  <c r="F383" i="11"/>
  <c r="F382" i="11"/>
  <c r="F381" i="11"/>
  <c r="F380" i="11"/>
  <c r="F379" i="11"/>
  <c r="F378" i="11"/>
  <c r="F377" i="11"/>
  <c r="F376" i="11"/>
  <c r="F375" i="11"/>
  <c r="F374" i="11"/>
  <c r="F373" i="11"/>
  <c r="F372" i="11"/>
  <c r="F371" i="11"/>
  <c r="F370" i="11"/>
  <c r="F369" i="11"/>
  <c r="F368" i="11"/>
  <c r="F367" i="11"/>
  <c r="F366" i="11"/>
  <c r="F365" i="11"/>
  <c r="F364" i="11"/>
  <c r="F363" i="11"/>
  <c r="F362" i="11"/>
  <c r="F361" i="11"/>
  <c r="F360" i="11"/>
  <c r="F359" i="11"/>
  <c r="F358" i="11"/>
  <c r="F357" i="11"/>
  <c r="F356" i="11"/>
  <c r="F355" i="11"/>
  <c r="F354" i="11"/>
  <c r="F353" i="11"/>
  <c r="F352" i="11"/>
  <c r="F351" i="11"/>
  <c r="F350" i="11"/>
  <c r="F349" i="11"/>
  <c r="F348" i="11"/>
  <c r="F347" i="11"/>
  <c r="F346" i="11"/>
  <c r="F345" i="11"/>
  <c r="F344" i="11"/>
  <c r="F343" i="11"/>
  <c r="F342" i="11"/>
  <c r="F341" i="11"/>
  <c r="F340" i="11"/>
  <c r="F339" i="11"/>
  <c r="F338" i="11"/>
  <c r="F337" i="11"/>
  <c r="F336" i="11"/>
  <c r="F335" i="11"/>
  <c r="F334" i="11"/>
  <c r="F333" i="11"/>
  <c r="F332" i="11"/>
  <c r="F331" i="11"/>
  <c r="F330" i="11"/>
  <c r="F329" i="11"/>
  <c r="F328" i="11"/>
  <c r="F327" i="11"/>
  <c r="F326" i="11"/>
  <c r="F325" i="11"/>
  <c r="F324" i="11"/>
  <c r="F323" i="11"/>
  <c r="F322" i="11"/>
  <c r="F321" i="11"/>
  <c r="F320" i="11"/>
  <c r="F319" i="11"/>
  <c r="F318" i="11"/>
  <c r="F317" i="11"/>
  <c r="F316" i="11"/>
  <c r="F315" i="11"/>
  <c r="F314" i="11"/>
  <c r="F313" i="11"/>
  <c r="F312" i="11"/>
  <c r="F311" i="11"/>
  <c r="F310" i="11"/>
  <c r="F309" i="11"/>
  <c r="F308" i="11"/>
  <c r="F307" i="11"/>
  <c r="F306" i="11"/>
  <c r="F305" i="11"/>
  <c r="F304" i="11"/>
  <c r="F303" i="11"/>
  <c r="F302" i="11"/>
  <c r="F301" i="11"/>
  <c r="F300" i="11"/>
  <c r="F299" i="11"/>
  <c r="F298" i="11"/>
  <c r="F297" i="11"/>
  <c r="F296" i="11"/>
  <c r="F295" i="11"/>
  <c r="F294" i="11"/>
  <c r="F293" i="11"/>
  <c r="F292" i="11"/>
  <c r="F291" i="11"/>
  <c r="F290" i="11"/>
  <c r="F289" i="11"/>
  <c r="F288" i="11"/>
  <c r="F287" i="11"/>
  <c r="F286" i="11"/>
  <c r="F285" i="11"/>
  <c r="F284" i="11"/>
  <c r="F283" i="11"/>
  <c r="F282" i="11"/>
  <c r="F281" i="11"/>
  <c r="F280" i="11"/>
  <c r="F279" i="11"/>
  <c r="F278" i="11"/>
  <c r="F277" i="11"/>
  <c r="F276" i="11"/>
  <c r="F275" i="11"/>
  <c r="F274" i="11"/>
  <c r="F273" i="11"/>
  <c r="F272" i="11"/>
  <c r="F271" i="11"/>
  <c r="F270" i="11"/>
  <c r="F269" i="11"/>
  <c r="F268" i="11"/>
  <c r="F267" i="11"/>
  <c r="F266" i="11"/>
  <c r="F265" i="11"/>
  <c r="F264" i="11"/>
  <c r="F263" i="11"/>
  <c r="F262" i="11"/>
  <c r="F261" i="11"/>
  <c r="F260" i="11"/>
  <c r="F259" i="11"/>
  <c r="F258" i="11"/>
  <c r="F257" i="11"/>
  <c r="F256" i="11"/>
  <c r="F255" i="11"/>
  <c r="F254" i="11"/>
  <c r="F253" i="11"/>
  <c r="F252" i="11"/>
  <c r="F251" i="11"/>
  <c r="F250" i="11"/>
  <c r="F249" i="11"/>
  <c r="F248" i="11"/>
  <c r="F247" i="11"/>
  <c r="F246" i="11"/>
  <c r="F245" i="11"/>
  <c r="F244" i="11"/>
  <c r="F243" i="11"/>
  <c r="F242" i="11"/>
  <c r="F241" i="11"/>
  <c r="F240" i="11"/>
  <c r="F239" i="11"/>
  <c r="F238" i="11"/>
  <c r="F237" i="11"/>
  <c r="F236" i="11"/>
  <c r="F235" i="11"/>
  <c r="F234" i="11"/>
  <c r="F233" i="11"/>
  <c r="F232" i="11"/>
  <c r="F231" i="11"/>
  <c r="F230" i="11"/>
  <c r="F229" i="11"/>
  <c r="F228" i="11"/>
  <c r="F227" i="11"/>
  <c r="F226" i="11"/>
  <c r="F225" i="11"/>
  <c r="F224" i="11"/>
  <c r="F223" i="11"/>
  <c r="F222" i="11"/>
  <c r="F221" i="11"/>
  <c r="F220" i="11"/>
  <c r="F219" i="11"/>
  <c r="F218" i="11"/>
  <c r="F217" i="11"/>
  <c r="F216" i="11"/>
  <c r="F215" i="11"/>
  <c r="F214" i="11"/>
  <c r="F213" i="11"/>
  <c r="F212" i="11"/>
  <c r="F211" i="11"/>
  <c r="F210" i="11"/>
  <c r="F209" i="11"/>
  <c r="F208" i="11"/>
  <c r="F207" i="11"/>
  <c r="F206" i="11"/>
  <c r="F205" i="11"/>
  <c r="F204" i="11"/>
  <c r="F203" i="11"/>
  <c r="F202" i="11"/>
  <c r="F201" i="11"/>
  <c r="F200" i="11"/>
  <c r="F199" i="11"/>
  <c r="F198" i="11"/>
  <c r="F197" i="11"/>
  <c r="F196" i="11"/>
  <c r="F195" i="11"/>
  <c r="F194" i="11"/>
  <c r="F193" i="11"/>
  <c r="F192" i="11"/>
  <c r="F191" i="11"/>
  <c r="F190" i="11"/>
  <c r="F189" i="11"/>
  <c r="F188" i="11"/>
  <c r="F187" i="11"/>
  <c r="F186" i="11"/>
  <c r="F185" i="11"/>
  <c r="F184" i="11"/>
  <c r="F183" i="11"/>
  <c r="F182" i="11"/>
  <c r="F181" i="11"/>
  <c r="F180" i="11"/>
  <c r="F179" i="11"/>
  <c r="F178" i="11"/>
  <c r="F177" i="11"/>
  <c r="F176" i="11"/>
  <c r="F175" i="11"/>
  <c r="F174" i="11"/>
  <c r="F173" i="11"/>
  <c r="F172" i="11"/>
  <c r="F171" i="11"/>
  <c r="F170" i="11"/>
  <c r="F169" i="11"/>
  <c r="F168" i="11"/>
  <c r="F167" i="11"/>
  <c r="F166" i="11"/>
  <c r="F165" i="11"/>
  <c r="F164" i="11"/>
  <c r="F163" i="11"/>
  <c r="F162" i="11"/>
  <c r="F161" i="11"/>
  <c r="F160" i="11"/>
  <c r="F159" i="11"/>
  <c r="F158" i="11"/>
  <c r="F157" i="11"/>
  <c r="F156" i="11"/>
  <c r="F155" i="11"/>
  <c r="F154" i="11"/>
  <c r="F153" i="11"/>
  <c r="F152" i="11"/>
  <c r="F151" i="11"/>
  <c r="F150" i="11"/>
  <c r="F149" i="11"/>
  <c r="F148" i="11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F132" i="11"/>
  <c r="F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F115" i="11"/>
  <c r="F114" i="11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F98" i="11"/>
  <c r="F97" i="1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F81" i="11"/>
  <c r="F80" i="11"/>
  <c r="F79" i="11"/>
  <c r="F78" i="1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F62" i="11"/>
  <c r="F61" i="1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F45" i="11"/>
  <c r="F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28" i="11"/>
  <c r="F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F11" i="11"/>
  <c r="F10" i="11"/>
  <c r="F9" i="11"/>
  <c r="F8" i="11"/>
  <c r="F7" i="11"/>
  <c r="F6" i="11"/>
  <c r="F5" i="11"/>
  <c r="A2" i="12"/>
  <c r="A2" i="11"/>
  <c r="A2" i="10"/>
  <c r="E752" i="12"/>
  <c r="E751" i="12"/>
  <c r="E750" i="12"/>
  <c r="E749" i="12"/>
  <c r="E748" i="12"/>
  <c r="E747" i="12"/>
  <c r="E746" i="12"/>
  <c r="E745" i="12"/>
  <c r="E744" i="12"/>
  <c r="E743" i="12"/>
  <c r="E742" i="12"/>
  <c r="E741" i="12"/>
  <c r="E740" i="12"/>
  <c r="E739" i="12"/>
  <c r="E738" i="12"/>
  <c r="E737" i="12"/>
  <c r="E736" i="12"/>
  <c r="E735" i="12"/>
  <c r="E734" i="12"/>
  <c r="E733" i="12"/>
  <c r="E732" i="12"/>
  <c r="E731" i="12"/>
  <c r="E730" i="12"/>
  <c r="E729" i="12"/>
  <c r="E728" i="12"/>
  <c r="E727" i="12"/>
  <c r="E726" i="12"/>
  <c r="E725" i="12"/>
  <c r="E724" i="12"/>
  <c r="E723" i="12"/>
  <c r="E722" i="12"/>
  <c r="E721" i="12"/>
  <c r="E720" i="12"/>
  <c r="E719" i="12"/>
  <c r="E718" i="12"/>
  <c r="E717" i="12"/>
  <c r="E716" i="12"/>
  <c r="E715" i="12"/>
  <c r="E714" i="12"/>
  <c r="E713" i="12"/>
  <c r="E712" i="12"/>
  <c r="E711" i="12"/>
  <c r="E710" i="12"/>
  <c r="E709" i="12"/>
  <c r="E708" i="12"/>
  <c r="E707" i="12"/>
  <c r="E706" i="12"/>
  <c r="E705" i="12"/>
  <c r="E704" i="12"/>
  <c r="E703" i="12"/>
  <c r="E702" i="12"/>
  <c r="E701" i="12"/>
  <c r="E700" i="12"/>
  <c r="E699" i="12"/>
  <c r="E698" i="12"/>
  <c r="E697" i="12"/>
  <c r="E696" i="12"/>
  <c r="E695" i="12"/>
  <c r="E694" i="12"/>
  <c r="E693" i="12"/>
  <c r="E692" i="12"/>
  <c r="E691" i="12"/>
  <c r="E690" i="12"/>
  <c r="E689" i="12"/>
  <c r="E688" i="12"/>
  <c r="E687" i="12"/>
  <c r="E686" i="12"/>
  <c r="E685" i="12"/>
  <c r="E684" i="12"/>
  <c r="E683" i="12"/>
  <c r="E682" i="12"/>
  <c r="E681" i="12"/>
  <c r="E680" i="12"/>
  <c r="E679" i="12"/>
  <c r="E678" i="12"/>
  <c r="E677" i="12"/>
  <c r="E676" i="12"/>
  <c r="E675" i="12"/>
  <c r="E674" i="12"/>
  <c r="E673" i="12"/>
  <c r="E672" i="12"/>
  <c r="E671" i="12"/>
  <c r="E670" i="12"/>
  <c r="E669" i="12"/>
  <c r="E668" i="12"/>
  <c r="E667" i="12"/>
  <c r="E666" i="12"/>
  <c r="E665" i="12"/>
  <c r="E664" i="12"/>
  <c r="E663" i="12"/>
  <c r="E662" i="12"/>
  <c r="E661" i="12"/>
  <c r="E660" i="12"/>
  <c r="E659" i="12"/>
  <c r="E658" i="12"/>
  <c r="E657" i="12"/>
  <c r="E656" i="12"/>
  <c r="E655" i="12"/>
  <c r="E654" i="12"/>
  <c r="E653" i="12"/>
  <c r="E652" i="12"/>
  <c r="E651" i="12"/>
  <c r="E650" i="12"/>
  <c r="E649" i="12"/>
  <c r="E648" i="12"/>
  <c r="E647" i="12"/>
  <c r="E646" i="12"/>
  <c r="E645" i="12"/>
  <c r="E644" i="12"/>
  <c r="E643" i="12"/>
  <c r="E642" i="12"/>
  <c r="E641" i="12"/>
  <c r="E640" i="12"/>
  <c r="E639" i="12"/>
  <c r="E638" i="12"/>
  <c r="E637" i="12"/>
  <c r="E636" i="12"/>
  <c r="E635" i="12"/>
  <c r="E634" i="12"/>
  <c r="E633" i="12"/>
  <c r="E632" i="12"/>
  <c r="E631" i="12"/>
  <c r="E630" i="12"/>
  <c r="E629" i="12"/>
  <c r="E628" i="12"/>
  <c r="E627" i="12"/>
  <c r="E626" i="12"/>
  <c r="E625" i="12"/>
  <c r="E624" i="12"/>
  <c r="E623" i="12"/>
  <c r="E622" i="12"/>
  <c r="E621" i="12"/>
  <c r="E620" i="12"/>
  <c r="E619" i="12"/>
  <c r="E618" i="12"/>
  <c r="E617" i="12"/>
  <c r="E616" i="12"/>
  <c r="E615" i="12"/>
  <c r="E614" i="12"/>
  <c r="E613" i="12"/>
  <c r="E612" i="12"/>
  <c r="E611" i="12"/>
  <c r="E610" i="12"/>
  <c r="E609" i="12"/>
  <c r="E608" i="12"/>
  <c r="E607" i="12"/>
  <c r="E606" i="12"/>
  <c r="E605" i="12"/>
  <c r="E604" i="12"/>
  <c r="E603" i="12"/>
  <c r="E602" i="12"/>
  <c r="E601" i="12"/>
  <c r="E600" i="12"/>
  <c r="E599" i="12"/>
  <c r="E598" i="12"/>
  <c r="E597" i="12"/>
  <c r="E596" i="12"/>
  <c r="E595" i="12"/>
  <c r="E594" i="12"/>
  <c r="E593" i="12"/>
  <c r="E592" i="12"/>
  <c r="E591" i="12"/>
  <c r="E590" i="12"/>
  <c r="E589" i="12"/>
  <c r="E588" i="12"/>
  <c r="E587" i="12"/>
  <c r="E586" i="12"/>
  <c r="E585" i="12"/>
  <c r="E584" i="12"/>
  <c r="E583" i="12"/>
  <c r="E582" i="12"/>
  <c r="E581" i="12"/>
  <c r="E580" i="12"/>
  <c r="E579" i="12"/>
  <c r="E578" i="12"/>
  <c r="E577" i="12"/>
  <c r="E576" i="12"/>
  <c r="E575" i="12"/>
  <c r="E574" i="12"/>
  <c r="E573" i="12"/>
  <c r="E572" i="12"/>
  <c r="E571" i="12"/>
  <c r="E570" i="12"/>
  <c r="E569" i="12"/>
  <c r="E568" i="12"/>
  <c r="E567" i="12"/>
  <c r="E566" i="12"/>
  <c r="E565" i="12"/>
  <c r="E564" i="12"/>
  <c r="E563" i="12"/>
  <c r="E562" i="12"/>
  <c r="E561" i="12"/>
  <c r="E560" i="12"/>
  <c r="E559" i="12"/>
  <c r="E558" i="12"/>
  <c r="E557" i="12"/>
  <c r="E556" i="12"/>
  <c r="E555" i="12"/>
  <c r="E554" i="12"/>
  <c r="E553" i="12"/>
  <c r="E552" i="12"/>
  <c r="E551" i="12"/>
  <c r="E550" i="12"/>
  <c r="E549" i="12"/>
  <c r="E548" i="12"/>
  <c r="E547" i="12"/>
  <c r="E546" i="12"/>
  <c r="E545" i="12"/>
  <c r="E544" i="12"/>
  <c r="E543" i="12"/>
  <c r="E542" i="12"/>
  <c r="E541" i="12"/>
  <c r="E540" i="12"/>
  <c r="E539" i="12"/>
  <c r="E538" i="12"/>
  <c r="E537" i="12"/>
  <c r="E536" i="12"/>
  <c r="E535" i="12"/>
  <c r="E534" i="12"/>
  <c r="E533" i="12"/>
  <c r="E532" i="12"/>
  <c r="E531" i="12"/>
  <c r="E530" i="12"/>
  <c r="E529" i="12"/>
  <c r="E528" i="12"/>
  <c r="E527" i="12"/>
  <c r="E526" i="12"/>
  <c r="E525" i="12"/>
  <c r="E524" i="12"/>
  <c r="E523" i="12"/>
  <c r="E522" i="12"/>
  <c r="E521" i="12"/>
  <c r="E520" i="12"/>
  <c r="E519" i="12"/>
  <c r="E518" i="12"/>
  <c r="E517" i="12"/>
  <c r="E516" i="12"/>
  <c r="E515" i="12"/>
  <c r="E514" i="12"/>
  <c r="E513" i="12"/>
  <c r="E512" i="12"/>
  <c r="E511" i="12"/>
  <c r="E510" i="12"/>
  <c r="E509" i="12"/>
  <c r="E508" i="12"/>
  <c r="E507" i="12"/>
  <c r="E506" i="12"/>
  <c r="E505" i="12"/>
  <c r="E504" i="12"/>
  <c r="E503" i="12"/>
  <c r="E502" i="12"/>
  <c r="E501" i="12"/>
  <c r="E500" i="12"/>
  <c r="E499" i="12"/>
  <c r="E498" i="12"/>
  <c r="E497" i="12"/>
  <c r="E496" i="12"/>
  <c r="E495" i="12"/>
  <c r="E494" i="12"/>
  <c r="E493" i="12"/>
  <c r="E492" i="12"/>
  <c r="E491" i="12"/>
  <c r="E490" i="12"/>
  <c r="E489" i="12"/>
  <c r="E488" i="12"/>
  <c r="E487" i="12"/>
  <c r="E486" i="12"/>
  <c r="E485" i="12"/>
  <c r="E484" i="12"/>
  <c r="E483" i="12"/>
  <c r="E482" i="12"/>
  <c r="E481" i="12"/>
  <c r="E480" i="12"/>
  <c r="E479" i="12"/>
  <c r="E478" i="12"/>
  <c r="E477" i="12"/>
  <c r="E476" i="12"/>
  <c r="E475" i="12"/>
  <c r="E474" i="12"/>
  <c r="E473" i="12"/>
  <c r="E472" i="12"/>
  <c r="E471" i="12"/>
  <c r="E470" i="12"/>
  <c r="E469" i="12"/>
  <c r="E468" i="12"/>
  <c r="E467" i="12"/>
  <c r="E466" i="12"/>
  <c r="E465" i="12"/>
  <c r="E464" i="12"/>
  <c r="E463" i="12"/>
  <c r="E462" i="12"/>
  <c r="E461" i="12"/>
  <c r="E460" i="12"/>
  <c r="E459" i="12"/>
  <c r="E458" i="12"/>
  <c r="E457" i="12"/>
  <c r="E456" i="12"/>
  <c r="E455" i="12"/>
  <c r="E454" i="12"/>
  <c r="E453" i="12"/>
  <c r="E452" i="12"/>
  <c r="E451" i="12"/>
  <c r="E450" i="12"/>
  <c r="E449" i="12"/>
  <c r="E448" i="12"/>
  <c r="E447" i="12"/>
  <c r="E446" i="12"/>
  <c r="E445" i="12"/>
  <c r="E444" i="12"/>
  <c r="E443" i="12"/>
  <c r="E442" i="12"/>
  <c r="E441" i="12"/>
  <c r="E440" i="12"/>
  <c r="E439" i="12"/>
  <c r="E438" i="12"/>
  <c r="E437" i="12"/>
  <c r="E436" i="12"/>
  <c r="E435" i="12"/>
  <c r="E434" i="12"/>
  <c r="E433" i="12"/>
  <c r="E432" i="12"/>
  <c r="E431" i="12"/>
  <c r="E430" i="12"/>
  <c r="E429" i="12"/>
  <c r="E428" i="12"/>
  <c r="E427" i="12"/>
  <c r="E426" i="12"/>
  <c r="E425" i="12"/>
  <c r="E424" i="12"/>
  <c r="E423" i="12"/>
  <c r="E422" i="12"/>
  <c r="E421" i="12"/>
  <c r="E420" i="12"/>
  <c r="E419" i="12"/>
  <c r="E418" i="12"/>
  <c r="E417" i="12"/>
  <c r="E416" i="12"/>
  <c r="E415" i="12"/>
  <c r="E414" i="12"/>
  <c r="E413" i="12"/>
  <c r="E412" i="12"/>
  <c r="E411" i="12"/>
  <c r="E410" i="12"/>
  <c r="E409" i="12"/>
  <c r="E408" i="12"/>
  <c r="E407" i="12"/>
  <c r="E406" i="12"/>
  <c r="E405" i="12"/>
  <c r="E404" i="12"/>
  <c r="E403" i="12"/>
  <c r="E402" i="12"/>
  <c r="E401" i="12"/>
  <c r="E400" i="12"/>
  <c r="E399" i="12"/>
  <c r="E398" i="12"/>
  <c r="E397" i="12"/>
  <c r="E396" i="12"/>
  <c r="E395" i="12"/>
  <c r="E394" i="12"/>
  <c r="E393" i="12"/>
  <c r="E392" i="12"/>
  <c r="E391" i="12"/>
  <c r="E390" i="12"/>
  <c r="E389" i="12"/>
  <c r="E388" i="12"/>
  <c r="E387" i="12"/>
  <c r="E386" i="12"/>
  <c r="E385" i="12"/>
  <c r="E384" i="12"/>
  <c r="E383" i="12"/>
  <c r="E382" i="12"/>
  <c r="E381" i="12"/>
  <c r="E380" i="12"/>
  <c r="E379" i="12"/>
  <c r="E378" i="12"/>
  <c r="E377" i="12"/>
  <c r="E376" i="12"/>
  <c r="E375" i="12"/>
  <c r="E374" i="12"/>
  <c r="E373" i="12"/>
  <c r="E372" i="12"/>
  <c r="E371" i="12"/>
  <c r="E370" i="12"/>
  <c r="E369" i="12"/>
  <c r="E368" i="12"/>
  <c r="E367" i="12"/>
  <c r="E366" i="12"/>
  <c r="E365" i="12"/>
  <c r="E364" i="12"/>
  <c r="E363" i="12"/>
  <c r="E362" i="12"/>
  <c r="E361" i="12"/>
  <c r="E360" i="12"/>
  <c r="E359" i="12"/>
  <c r="E358" i="12"/>
  <c r="E357" i="12"/>
  <c r="E356" i="12"/>
  <c r="E355" i="12"/>
  <c r="E354" i="12"/>
  <c r="E353" i="12"/>
  <c r="E352" i="12"/>
  <c r="E351" i="12"/>
  <c r="E350" i="12"/>
  <c r="E349" i="12"/>
  <c r="E348" i="12"/>
  <c r="E347" i="12"/>
  <c r="E346" i="12"/>
  <c r="E345" i="12"/>
  <c r="E344" i="12"/>
  <c r="E343" i="12"/>
  <c r="E342" i="12"/>
  <c r="E341" i="12"/>
  <c r="E340" i="12"/>
  <c r="E339" i="12"/>
  <c r="E338" i="12"/>
  <c r="E337" i="12"/>
  <c r="E336" i="12"/>
  <c r="E335" i="12"/>
  <c r="E334" i="12"/>
  <c r="E333" i="12"/>
  <c r="E332" i="12"/>
  <c r="E331" i="12"/>
  <c r="E330" i="12"/>
  <c r="E329" i="12"/>
  <c r="E328" i="12"/>
  <c r="E327" i="12"/>
  <c r="E326" i="12"/>
  <c r="E325" i="12"/>
  <c r="E324" i="12"/>
  <c r="E323" i="12"/>
  <c r="E322" i="12"/>
  <c r="E321" i="12"/>
  <c r="E320" i="12"/>
  <c r="E319" i="12"/>
  <c r="E318" i="12"/>
  <c r="E317" i="12"/>
  <c r="E316" i="12"/>
  <c r="E315" i="12"/>
  <c r="E314" i="12"/>
  <c r="E313" i="12"/>
  <c r="E312" i="12"/>
  <c r="E311" i="12"/>
  <c r="E310" i="12"/>
  <c r="E309" i="12"/>
  <c r="E308" i="12"/>
  <c r="E307" i="12"/>
  <c r="E306" i="12"/>
  <c r="E305" i="12"/>
  <c r="E304" i="12"/>
  <c r="E303" i="12"/>
  <c r="E302" i="12"/>
  <c r="E301" i="12"/>
  <c r="E300" i="12"/>
  <c r="E299" i="12"/>
  <c r="E298" i="12"/>
  <c r="E297" i="12"/>
  <c r="E296" i="12"/>
  <c r="E295" i="12"/>
  <c r="E294" i="12"/>
  <c r="E293" i="12"/>
  <c r="E292" i="12"/>
  <c r="E291" i="12"/>
  <c r="E290" i="12"/>
  <c r="E289" i="12"/>
  <c r="E288" i="12"/>
  <c r="E287" i="12"/>
  <c r="E286" i="12"/>
  <c r="E285" i="12"/>
  <c r="E284" i="12"/>
  <c r="E283" i="12"/>
  <c r="E282" i="12"/>
  <c r="E281" i="12"/>
  <c r="E280" i="12"/>
  <c r="E279" i="12"/>
  <c r="E278" i="12"/>
  <c r="E277" i="12"/>
  <c r="E276" i="12"/>
  <c r="E275" i="12"/>
  <c r="E274" i="12"/>
  <c r="E273" i="12"/>
  <c r="E272" i="12"/>
  <c r="E271" i="12"/>
  <c r="E270" i="12"/>
  <c r="E269" i="12"/>
  <c r="E268" i="12"/>
  <c r="E267" i="12"/>
  <c r="E266" i="12"/>
  <c r="E265" i="12"/>
  <c r="E264" i="12"/>
  <c r="E263" i="12"/>
  <c r="E262" i="12"/>
  <c r="E261" i="12"/>
  <c r="E260" i="12"/>
  <c r="E259" i="12"/>
  <c r="E258" i="12"/>
  <c r="E257" i="12"/>
  <c r="E256" i="12"/>
  <c r="E255" i="12"/>
  <c r="E254" i="12"/>
  <c r="E253" i="12"/>
  <c r="E252" i="12"/>
  <c r="E251" i="12"/>
  <c r="E250" i="12"/>
  <c r="E249" i="12"/>
  <c r="E248" i="12"/>
  <c r="E247" i="12"/>
  <c r="E246" i="12"/>
  <c r="E245" i="12"/>
  <c r="E244" i="12"/>
  <c r="E243" i="12"/>
  <c r="E242" i="12"/>
  <c r="E241" i="12"/>
  <c r="E240" i="12"/>
  <c r="E239" i="12"/>
  <c r="E238" i="12"/>
  <c r="E237" i="12"/>
  <c r="E236" i="12"/>
  <c r="E235" i="12"/>
  <c r="E234" i="12"/>
  <c r="E233" i="12"/>
  <c r="E232" i="12"/>
  <c r="E231" i="12"/>
  <c r="E230" i="12"/>
  <c r="E229" i="12"/>
  <c r="E228" i="12"/>
  <c r="E227" i="12"/>
  <c r="E226" i="12"/>
  <c r="E225" i="12"/>
  <c r="E224" i="12"/>
  <c r="E223" i="12"/>
  <c r="E222" i="12"/>
  <c r="E221" i="12"/>
  <c r="E220" i="12"/>
  <c r="E219" i="12"/>
  <c r="E218" i="12"/>
  <c r="E217" i="12"/>
  <c r="E216" i="12"/>
  <c r="E215" i="12"/>
  <c r="E214" i="12"/>
  <c r="E213" i="12"/>
  <c r="E212" i="12"/>
  <c r="E211" i="12"/>
  <c r="E210" i="12"/>
  <c r="E209" i="12"/>
  <c r="E208" i="12"/>
  <c r="E207" i="12"/>
  <c r="E206" i="12"/>
  <c r="E205" i="12"/>
  <c r="E204" i="12"/>
  <c r="E203" i="12"/>
  <c r="E202" i="12"/>
  <c r="E201" i="12"/>
  <c r="E200" i="12"/>
  <c r="E199" i="12"/>
  <c r="E198" i="12"/>
  <c r="E197" i="12"/>
  <c r="E196" i="12"/>
  <c r="E195" i="12"/>
  <c r="E194" i="12"/>
  <c r="E193" i="12"/>
  <c r="E192" i="12"/>
  <c r="E191" i="12"/>
  <c r="E190" i="12"/>
  <c r="E189" i="12"/>
  <c r="E188" i="12"/>
  <c r="E187" i="12"/>
  <c r="E186" i="12"/>
  <c r="E185" i="12"/>
  <c r="E184" i="12"/>
  <c r="E183" i="12"/>
  <c r="E182" i="12"/>
  <c r="E181" i="12"/>
  <c r="E180" i="12"/>
  <c r="E179" i="12"/>
  <c r="E178" i="12"/>
  <c r="E177" i="12"/>
  <c r="E176" i="12"/>
  <c r="E175" i="12"/>
  <c r="E174" i="12"/>
  <c r="E173" i="12"/>
  <c r="E172" i="12"/>
  <c r="E171" i="12"/>
  <c r="E170" i="12"/>
  <c r="E169" i="12"/>
  <c r="E168" i="12"/>
  <c r="E167" i="12"/>
  <c r="E166" i="12"/>
  <c r="E165" i="12"/>
  <c r="E164" i="12"/>
  <c r="E163" i="12"/>
  <c r="E162" i="12"/>
  <c r="E161" i="12"/>
  <c r="E160" i="12"/>
  <c r="E159" i="12"/>
  <c r="E158" i="12"/>
  <c r="E157" i="12"/>
  <c r="E156" i="12"/>
  <c r="E155" i="12"/>
  <c r="E154" i="12"/>
  <c r="E153" i="12"/>
  <c r="E152" i="12"/>
  <c r="E151" i="12"/>
  <c r="E150" i="12"/>
  <c r="E149" i="12"/>
  <c r="E148" i="12"/>
  <c r="E147" i="12"/>
  <c r="E146" i="12"/>
  <c r="E145" i="12"/>
  <c r="E144" i="12"/>
  <c r="E143" i="12"/>
  <c r="E142" i="12"/>
  <c r="E141" i="12"/>
  <c r="E140" i="12"/>
  <c r="E139" i="12"/>
  <c r="E138" i="12"/>
  <c r="E137" i="12"/>
  <c r="E136" i="12"/>
  <c r="E135" i="12"/>
  <c r="E134" i="12"/>
  <c r="E133" i="12"/>
  <c r="E132" i="12"/>
  <c r="E131" i="12"/>
  <c r="E130" i="12"/>
  <c r="E129" i="12"/>
  <c r="E128" i="12"/>
  <c r="E127" i="12"/>
  <c r="E126" i="12"/>
  <c r="E125" i="12"/>
  <c r="E124" i="12"/>
  <c r="E123" i="12"/>
  <c r="E122" i="12"/>
  <c r="E121" i="12"/>
  <c r="E120" i="12"/>
  <c r="E119" i="12"/>
  <c r="E118" i="12"/>
  <c r="E117" i="12"/>
  <c r="E116" i="12"/>
  <c r="E115" i="12"/>
  <c r="E114" i="12"/>
  <c r="E113" i="12"/>
  <c r="E112" i="12"/>
  <c r="E111" i="12"/>
  <c r="E110" i="12"/>
  <c r="E109" i="12"/>
  <c r="E108" i="12"/>
  <c r="E107" i="12"/>
  <c r="E106" i="12"/>
  <c r="E105" i="12"/>
  <c r="E104" i="12"/>
  <c r="E103" i="12"/>
  <c r="E102" i="12"/>
  <c r="E101" i="12"/>
  <c r="E100" i="12"/>
  <c r="E99" i="12"/>
  <c r="E98" i="12"/>
  <c r="E97" i="12"/>
  <c r="E96" i="12"/>
  <c r="E95" i="12"/>
  <c r="E94" i="12"/>
  <c r="E93" i="12"/>
  <c r="E92" i="12"/>
  <c r="E91" i="12"/>
  <c r="E90" i="12"/>
  <c r="E89" i="12"/>
  <c r="E88" i="12"/>
  <c r="E87" i="12"/>
  <c r="E86" i="12"/>
  <c r="E85" i="12"/>
  <c r="E84" i="12"/>
  <c r="E83" i="12"/>
  <c r="E82" i="12"/>
  <c r="E81" i="12"/>
  <c r="E80" i="12"/>
  <c r="E79" i="12"/>
  <c r="E78" i="12"/>
  <c r="E77" i="12"/>
  <c r="E76" i="12"/>
  <c r="E75" i="12"/>
  <c r="E74" i="12"/>
  <c r="E73" i="12"/>
  <c r="E72" i="12"/>
  <c r="E71" i="12"/>
  <c r="E70" i="12"/>
  <c r="E69" i="12"/>
  <c r="E68" i="12"/>
  <c r="E67" i="12"/>
  <c r="E66" i="12"/>
  <c r="E65" i="12"/>
  <c r="E64" i="12"/>
  <c r="E63" i="12"/>
  <c r="E62" i="12"/>
  <c r="E61" i="12"/>
  <c r="E60" i="12"/>
  <c r="E59" i="12"/>
  <c r="E58" i="12"/>
  <c r="E57" i="12"/>
  <c r="E56" i="12"/>
  <c r="E55" i="12"/>
  <c r="E54" i="12"/>
  <c r="E53" i="12"/>
  <c r="E52" i="12"/>
  <c r="E51" i="12"/>
  <c r="E50" i="12"/>
  <c r="E49" i="12"/>
  <c r="E48" i="12"/>
  <c r="E47" i="12"/>
  <c r="E46" i="12"/>
  <c r="E45" i="12"/>
  <c r="E44" i="12"/>
  <c r="E43" i="12"/>
  <c r="E42" i="12"/>
  <c r="E41" i="12"/>
  <c r="E40" i="12"/>
  <c r="E39" i="12"/>
  <c r="E38" i="12"/>
  <c r="E37" i="12"/>
  <c r="E36" i="12"/>
  <c r="E35" i="12"/>
  <c r="E34" i="12"/>
  <c r="E33" i="12"/>
  <c r="E32" i="12"/>
  <c r="E31" i="12"/>
  <c r="E30" i="12"/>
  <c r="E29" i="12"/>
  <c r="E28" i="12"/>
  <c r="E27" i="12"/>
  <c r="E26" i="12"/>
  <c r="E25" i="12"/>
  <c r="E24" i="12"/>
  <c r="E23" i="12"/>
  <c r="E22" i="12"/>
  <c r="E21" i="12"/>
  <c r="E20" i="12"/>
  <c r="E19" i="12"/>
  <c r="E18" i="12"/>
  <c r="E17" i="12"/>
  <c r="E16" i="12"/>
  <c r="E15" i="12"/>
  <c r="E14" i="12"/>
  <c r="E13" i="12"/>
  <c r="E12" i="12"/>
  <c r="E11" i="12"/>
  <c r="E10" i="12"/>
  <c r="E9" i="12"/>
  <c r="E8" i="12"/>
  <c r="E7" i="12"/>
  <c r="E6" i="12"/>
  <c r="E5" i="12"/>
  <c r="A1" i="12"/>
  <c r="E389" i="11"/>
  <c r="E388" i="11"/>
  <c r="E387" i="11"/>
  <c r="E386" i="11"/>
  <c r="E385" i="11"/>
  <c r="E384" i="11"/>
  <c r="E383" i="11"/>
  <c r="E382" i="11"/>
  <c r="E381" i="11"/>
  <c r="E380" i="11"/>
  <c r="E379" i="11"/>
  <c r="E378" i="11"/>
  <c r="E377" i="11"/>
  <c r="E376" i="11"/>
  <c r="E375" i="11"/>
  <c r="E374" i="11"/>
  <c r="E373" i="11"/>
  <c r="E372" i="11"/>
  <c r="E371" i="11"/>
  <c r="E370" i="11"/>
  <c r="E369" i="11"/>
  <c r="E368" i="11"/>
  <c r="E367" i="11"/>
  <c r="E366" i="11"/>
  <c r="E365" i="11"/>
  <c r="E364" i="11"/>
  <c r="E363" i="11"/>
  <c r="E362" i="11"/>
  <c r="E361" i="11"/>
  <c r="E360" i="11"/>
  <c r="E359" i="11"/>
  <c r="E358" i="11"/>
  <c r="E357" i="11"/>
  <c r="E356" i="11"/>
  <c r="E355" i="11"/>
  <c r="E354" i="11"/>
  <c r="E353" i="11"/>
  <c r="E352" i="11"/>
  <c r="E351" i="11"/>
  <c r="E350" i="11"/>
  <c r="E349" i="11"/>
  <c r="E348" i="11"/>
  <c r="E347" i="11"/>
  <c r="E346" i="11"/>
  <c r="E345" i="11"/>
  <c r="E344" i="11"/>
  <c r="E343" i="11"/>
  <c r="E342" i="11"/>
  <c r="E341" i="11"/>
  <c r="E340" i="11"/>
  <c r="E339" i="11"/>
  <c r="E338" i="11"/>
  <c r="E337" i="11"/>
  <c r="E336" i="11"/>
  <c r="E335" i="11"/>
  <c r="E334" i="11"/>
  <c r="E333" i="11"/>
  <c r="E332" i="11"/>
  <c r="E331" i="11"/>
  <c r="E330" i="11"/>
  <c r="E329" i="11"/>
  <c r="E328" i="11"/>
  <c r="E327" i="11"/>
  <c r="E326" i="11"/>
  <c r="E325" i="11"/>
  <c r="E324" i="11"/>
  <c r="E323" i="11"/>
  <c r="E322" i="11"/>
  <c r="E321" i="11"/>
  <c r="E320" i="11"/>
  <c r="E319" i="11"/>
  <c r="E318" i="11"/>
  <c r="E317" i="11"/>
  <c r="E316" i="11"/>
  <c r="E315" i="11"/>
  <c r="E314" i="11"/>
  <c r="E313" i="11"/>
  <c r="E312" i="11"/>
  <c r="E311" i="11"/>
  <c r="E310" i="11"/>
  <c r="E309" i="11"/>
  <c r="E308" i="11"/>
  <c r="E307" i="11"/>
  <c r="E306" i="11"/>
  <c r="E305" i="11"/>
  <c r="E304" i="11"/>
  <c r="E303" i="11"/>
  <c r="E302" i="11"/>
  <c r="E301" i="11"/>
  <c r="E300" i="11"/>
  <c r="E299" i="11"/>
  <c r="E298" i="11"/>
  <c r="E297" i="11"/>
  <c r="E296" i="11"/>
  <c r="E295" i="11"/>
  <c r="E294" i="11"/>
  <c r="E293" i="11"/>
  <c r="E292" i="11"/>
  <c r="E291" i="11"/>
  <c r="E290" i="11"/>
  <c r="E289" i="11"/>
  <c r="E288" i="11"/>
  <c r="E287" i="11"/>
  <c r="E286" i="11"/>
  <c r="E285" i="11"/>
  <c r="E284" i="11"/>
  <c r="E283" i="11"/>
  <c r="E282" i="11"/>
  <c r="E281" i="11"/>
  <c r="E280" i="11"/>
  <c r="E279" i="11"/>
  <c r="E278" i="11"/>
  <c r="E277" i="11"/>
  <c r="E276" i="11"/>
  <c r="E275" i="11"/>
  <c r="E274" i="11"/>
  <c r="E273" i="11"/>
  <c r="E272" i="11"/>
  <c r="E271" i="11"/>
  <c r="E270" i="11"/>
  <c r="E269" i="11"/>
  <c r="E268" i="11"/>
  <c r="E267" i="11"/>
  <c r="E266" i="11"/>
  <c r="E265" i="11"/>
  <c r="E264" i="11"/>
  <c r="E263" i="11"/>
  <c r="E262" i="11"/>
  <c r="E261" i="11"/>
  <c r="E260" i="11"/>
  <c r="E259" i="11"/>
  <c r="E258" i="11"/>
  <c r="E257" i="11"/>
  <c r="E256" i="11"/>
  <c r="E255" i="11"/>
  <c r="E254" i="11"/>
  <c r="E253" i="11"/>
  <c r="E252" i="11"/>
  <c r="E251" i="11"/>
  <c r="E250" i="11"/>
  <c r="E249" i="11"/>
  <c r="E248" i="11"/>
  <c r="E247" i="11"/>
  <c r="E246" i="11"/>
  <c r="E245" i="11"/>
  <c r="E244" i="11"/>
  <c r="E243" i="11"/>
  <c r="E242" i="11"/>
  <c r="E241" i="11"/>
  <c r="E240" i="11"/>
  <c r="E239" i="11"/>
  <c r="E238" i="11"/>
  <c r="E237" i="11"/>
  <c r="E236" i="11"/>
  <c r="E235" i="11"/>
  <c r="E234" i="11"/>
  <c r="E233" i="11"/>
  <c r="E232" i="11"/>
  <c r="E231" i="11"/>
  <c r="E230" i="11"/>
  <c r="E229" i="11"/>
  <c r="E228" i="11"/>
  <c r="E227" i="11"/>
  <c r="E226" i="11"/>
  <c r="E225" i="11"/>
  <c r="E224" i="11"/>
  <c r="E223" i="11"/>
  <c r="E222" i="11"/>
  <c r="E221" i="11"/>
  <c r="E220" i="11"/>
  <c r="E219" i="11"/>
  <c r="E218" i="11"/>
  <c r="E217" i="11"/>
  <c r="E216" i="11"/>
  <c r="E215" i="11"/>
  <c r="E214" i="11"/>
  <c r="E213" i="11"/>
  <c r="E212" i="11"/>
  <c r="E211" i="11"/>
  <c r="E210" i="11"/>
  <c r="E209" i="11"/>
  <c r="E208" i="11"/>
  <c r="E207" i="11"/>
  <c r="E206" i="11"/>
  <c r="E205" i="11"/>
  <c r="E204" i="11"/>
  <c r="E203" i="11"/>
  <c r="E202" i="11"/>
  <c r="E201" i="11"/>
  <c r="E200" i="11"/>
  <c r="E199" i="11"/>
  <c r="E198" i="11"/>
  <c r="E197" i="11"/>
  <c r="E196" i="11"/>
  <c r="E195" i="11"/>
  <c r="E194" i="11"/>
  <c r="E193" i="11"/>
  <c r="E192" i="11"/>
  <c r="E191" i="11"/>
  <c r="E190" i="11"/>
  <c r="E189" i="11"/>
  <c r="E188" i="11"/>
  <c r="E187" i="11"/>
  <c r="E186" i="11"/>
  <c r="E185" i="11"/>
  <c r="E184" i="11"/>
  <c r="E183" i="11"/>
  <c r="E182" i="11"/>
  <c r="E181" i="11"/>
  <c r="E180" i="11"/>
  <c r="E179" i="11"/>
  <c r="E178" i="11"/>
  <c r="E177" i="11"/>
  <c r="E176" i="11"/>
  <c r="E175" i="11"/>
  <c r="E174" i="11"/>
  <c r="E173" i="11"/>
  <c r="E172" i="11"/>
  <c r="E171" i="11"/>
  <c r="E170" i="11"/>
  <c r="E169" i="11"/>
  <c r="E168" i="11"/>
  <c r="E167" i="11"/>
  <c r="E166" i="11"/>
  <c r="E165" i="11"/>
  <c r="E164" i="11"/>
  <c r="E163" i="11"/>
  <c r="E162" i="11"/>
  <c r="E161" i="11"/>
  <c r="E160" i="11"/>
  <c r="E159" i="11"/>
  <c r="E158" i="11"/>
  <c r="E157" i="11"/>
  <c r="E156" i="11"/>
  <c r="E155" i="11"/>
  <c r="E154" i="11"/>
  <c r="E153" i="11"/>
  <c r="E152" i="11"/>
  <c r="E151" i="11"/>
  <c r="E150" i="11"/>
  <c r="E149" i="11"/>
  <c r="E148" i="11"/>
  <c r="E147" i="11"/>
  <c r="E146" i="11"/>
  <c r="E145" i="11"/>
  <c r="E144" i="11"/>
  <c r="E143" i="11"/>
  <c r="E142" i="11"/>
  <c r="E141" i="11"/>
  <c r="E140" i="11"/>
  <c r="E139" i="11"/>
  <c r="E138" i="11"/>
  <c r="E137" i="11"/>
  <c r="E136" i="11"/>
  <c r="E135" i="11"/>
  <c r="E134" i="11"/>
  <c r="E133" i="11"/>
  <c r="E132" i="11"/>
  <c r="E131" i="11"/>
  <c r="E130" i="11"/>
  <c r="E129" i="11"/>
  <c r="E128" i="11"/>
  <c r="E127" i="11"/>
  <c r="E126" i="11"/>
  <c r="E125" i="11"/>
  <c r="E124" i="11"/>
  <c r="E123" i="11"/>
  <c r="E122" i="11"/>
  <c r="E121" i="11"/>
  <c r="E120" i="11"/>
  <c r="E119" i="11"/>
  <c r="E118" i="11"/>
  <c r="E117" i="11"/>
  <c r="E116" i="11"/>
  <c r="E115" i="11"/>
  <c r="E114" i="11"/>
  <c r="E113" i="11"/>
  <c r="E112" i="11"/>
  <c r="E111" i="11"/>
  <c r="E110" i="11"/>
  <c r="E109" i="11"/>
  <c r="E108" i="11"/>
  <c r="E107" i="11"/>
  <c r="E106" i="11"/>
  <c r="E105" i="11"/>
  <c r="E104" i="11"/>
  <c r="E103" i="11"/>
  <c r="E102" i="11"/>
  <c r="E101" i="11"/>
  <c r="E100" i="11"/>
  <c r="E99" i="11"/>
  <c r="E98" i="11"/>
  <c r="E97" i="11"/>
  <c r="E96" i="11"/>
  <c r="E95" i="11"/>
  <c r="E94" i="11"/>
  <c r="E93" i="11"/>
  <c r="E92" i="11"/>
  <c r="E91" i="11"/>
  <c r="E90" i="11"/>
  <c r="E89" i="11"/>
  <c r="E88" i="11"/>
  <c r="E87" i="11"/>
  <c r="E86" i="11"/>
  <c r="E85" i="11"/>
  <c r="E84" i="11"/>
  <c r="E83" i="11"/>
  <c r="E82" i="11"/>
  <c r="E81" i="11"/>
  <c r="E80" i="11"/>
  <c r="E79" i="11"/>
  <c r="E78" i="11"/>
  <c r="E77" i="11"/>
  <c r="E76" i="11"/>
  <c r="E75" i="11"/>
  <c r="E74" i="11"/>
  <c r="E73" i="11"/>
  <c r="E72" i="11"/>
  <c r="E71" i="11"/>
  <c r="E70" i="11"/>
  <c r="E69" i="11"/>
  <c r="E68" i="11"/>
  <c r="E67" i="11"/>
  <c r="E66" i="11"/>
  <c r="E65" i="11"/>
  <c r="E64" i="11"/>
  <c r="E63" i="11"/>
  <c r="E62" i="11"/>
  <c r="E61" i="11"/>
  <c r="E60" i="11"/>
  <c r="E59" i="11"/>
  <c r="E58" i="11"/>
  <c r="E57" i="11"/>
  <c r="E56" i="11"/>
  <c r="E55" i="11"/>
  <c r="E54" i="11"/>
  <c r="E53" i="11"/>
  <c r="E52" i="11"/>
  <c r="E51" i="11"/>
  <c r="E50" i="11"/>
  <c r="E49" i="11"/>
  <c r="E48" i="11"/>
  <c r="E47" i="11"/>
  <c r="E46" i="11"/>
  <c r="E45" i="11"/>
  <c r="E44" i="11"/>
  <c r="E43" i="11"/>
  <c r="E42" i="11"/>
  <c r="E41" i="11"/>
  <c r="E40" i="11"/>
  <c r="E39" i="11"/>
  <c r="E38" i="11"/>
  <c r="E37" i="11"/>
  <c r="E36" i="11"/>
  <c r="E35" i="11"/>
  <c r="E34" i="11"/>
  <c r="E33" i="11"/>
  <c r="E32" i="11"/>
  <c r="E31" i="11"/>
  <c r="E30" i="11"/>
  <c r="E29" i="11"/>
  <c r="E28" i="11"/>
  <c r="E27" i="11"/>
  <c r="E26" i="11"/>
  <c r="E25" i="11"/>
  <c r="E24" i="11"/>
  <c r="E23" i="11"/>
  <c r="E22" i="11"/>
  <c r="E21" i="11"/>
  <c r="E20" i="11"/>
  <c r="E19" i="11"/>
  <c r="E18" i="11"/>
  <c r="E17" i="11"/>
  <c r="E16" i="11"/>
  <c r="E15" i="11"/>
  <c r="E14" i="11"/>
  <c r="E13" i="11"/>
  <c r="E12" i="11"/>
  <c r="E11" i="11"/>
  <c r="E10" i="11"/>
  <c r="E9" i="11"/>
  <c r="E8" i="11"/>
  <c r="E7" i="11"/>
  <c r="E6" i="11"/>
  <c r="E5" i="11"/>
  <c r="A1" i="11"/>
  <c r="F752" i="10"/>
  <c r="E752" i="10"/>
  <c r="F751" i="10"/>
  <c r="E751" i="10"/>
  <c r="F750" i="10"/>
  <c r="E750" i="10"/>
  <c r="F749" i="10"/>
  <c r="E749" i="10"/>
  <c r="F748" i="10"/>
  <c r="E748" i="10"/>
  <c r="F747" i="10"/>
  <c r="E747" i="10"/>
  <c r="F746" i="10"/>
  <c r="E746" i="10"/>
  <c r="F745" i="10"/>
  <c r="E745" i="10"/>
  <c r="F744" i="10"/>
  <c r="E744" i="10"/>
  <c r="F743" i="10"/>
  <c r="E743" i="10"/>
  <c r="F742" i="10"/>
  <c r="E742" i="10"/>
  <c r="F741" i="10"/>
  <c r="E741" i="10"/>
  <c r="F740" i="10"/>
  <c r="E740" i="10"/>
  <c r="F739" i="10"/>
  <c r="E739" i="10"/>
  <c r="F738" i="10"/>
  <c r="E738" i="10"/>
  <c r="F737" i="10"/>
  <c r="E737" i="10"/>
  <c r="F736" i="10"/>
  <c r="E736" i="10"/>
  <c r="F735" i="10"/>
  <c r="E735" i="10"/>
  <c r="F734" i="10"/>
  <c r="E734" i="10"/>
  <c r="F733" i="10"/>
  <c r="E733" i="10"/>
  <c r="F732" i="10"/>
  <c r="E732" i="10"/>
  <c r="F731" i="10"/>
  <c r="E731" i="10"/>
  <c r="F730" i="10"/>
  <c r="E730" i="10"/>
  <c r="F729" i="10"/>
  <c r="E729" i="10"/>
  <c r="F728" i="10"/>
  <c r="E728" i="10"/>
  <c r="F727" i="10"/>
  <c r="E727" i="10"/>
  <c r="F726" i="10"/>
  <c r="E726" i="10"/>
  <c r="F725" i="10"/>
  <c r="E725" i="10"/>
  <c r="F724" i="10"/>
  <c r="E724" i="10"/>
  <c r="F723" i="10"/>
  <c r="E723" i="10"/>
  <c r="F722" i="10"/>
  <c r="E722" i="10"/>
  <c r="F721" i="10"/>
  <c r="E721" i="10"/>
  <c r="F720" i="10"/>
  <c r="E720" i="10"/>
  <c r="F719" i="10"/>
  <c r="E719" i="10"/>
  <c r="F718" i="10"/>
  <c r="E718" i="10"/>
  <c r="F717" i="10"/>
  <c r="E717" i="10"/>
  <c r="F716" i="10"/>
  <c r="E716" i="10"/>
  <c r="F715" i="10"/>
  <c r="E715" i="10"/>
  <c r="F714" i="10"/>
  <c r="E714" i="10"/>
  <c r="F713" i="10"/>
  <c r="E713" i="10"/>
  <c r="F712" i="10"/>
  <c r="E712" i="10"/>
  <c r="F711" i="10"/>
  <c r="E711" i="10"/>
  <c r="F710" i="10"/>
  <c r="E710" i="10"/>
  <c r="F709" i="10"/>
  <c r="E709" i="10"/>
  <c r="F708" i="10"/>
  <c r="E708" i="10"/>
  <c r="F707" i="10"/>
  <c r="E707" i="10"/>
  <c r="F706" i="10"/>
  <c r="E706" i="10"/>
  <c r="F705" i="10"/>
  <c r="E705" i="10"/>
  <c r="F704" i="10"/>
  <c r="E704" i="10"/>
  <c r="F703" i="10"/>
  <c r="E703" i="10"/>
  <c r="F702" i="10"/>
  <c r="E702" i="10"/>
  <c r="F701" i="10"/>
  <c r="E701" i="10"/>
  <c r="F700" i="10"/>
  <c r="E700" i="10"/>
  <c r="F699" i="10"/>
  <c r="E699" i="10"/>
  <c r="F698" i="10"/>
  <c r="E698" i="10"/>
  <c r="F697" i="10"/>
  <c r="E697" i="10"/>
  <c r="F696" i="10"/>
  <c r="E696" i="10"/>
  <c r="F695" i="10"/>
  <c r="E695" i="10"/>
  <c r="F694" i="10"/>
  <c r="E694" i="10"/>
  <c r="F693" i="10"/>
  <c r="E693" i="10"/>
  <c r="F692" i="10"/>
  <c r="E692" i="10"/>
  <c r="F691" i="10"/>
  <c r="E691" i="10"/>
  <c r="F690" i="10"/>
  <c r="E690" i="10"/>
  <c r="F689" i="10"/>
  <c r="E689" i="10"/>
  <c r="F688" i="10"/>
  <c r="E688" i="10"/>
  <c r="F687" i="10"/>
  <c r="E687" i="10"/>
  <c r="F686" i="10"/>
  <c r="E686" i="10"/>
  <c r="F685" i="10"/>
  <c r="E685" i="10"/>
  <c r="F684" i="10"/>
  <c r="E684" i="10"/>
  <c r="F683" i="10"/>
  <c r="E683" i="10"/>
  <c r="F682" i="10"/>
  <c r="E682" i="10"/>
  <c r="F681" i="10"/>
  <c r="E681" i="10"/>
  <c r="F680" i="10"/>
  <c r="E680" i="10"/>
  <c r="F679" i="10"/>
  <c r="E679" i="10"/>
  <c r="F678" i="10"/>
  <c r="E678" i="10"/>
  <c r="F677" i="10"/>
  <c r="E677" i="10"/>
  <c r="F676" i="10"/>
  <c r="E676" i="10"/>
  <c r="F675" i="10"/>
  <c r="E675" i="10"/>
  <c r="F674" i="10"/>
  <c r="E674" i="10"/>
  <c r="F673" i="10"/>
  <c r="E673" i="10"/>
  <c r="F672" i="10"/>
  <c r="E672" i="10"/>
  <c r="F671" i="10"/>
  <c r="E671" i="10"/>
  <c r="F670" i="10"/>
  <c r="E670" i="10"/>
  <c r="F669" i="10"/>
  <c r="E669" i="10"/>
  <c r="F668" i="10"/>
  <c r="E668" i="10"/>
  <c r="F667" i="10"/>
  <c r="E667" i="10"/>
  <c r="F666" i="10"/>
  <c r="E666" i="10"/>
  <c r="F665" i="10"/>
  <c r="E665" i="10"/>
  <c r="F664" i="10"/>
  <c r="E664" i="10"/>
  <c r="F663" i="10"/>
  <c r="E663" i="10"/>
  <c r="F662" i="10"/>
  <c r="E662" i="10"/>
  <c r="F661" i="10"/>
  <c r="E661" i="10"/>
  <c r="F660" i="10"/>
  <c r="E660" i="10"/>
  <c r="F659" i="10"/>
  <c r="E659" i="10"/>
  <c r="F658" i="10"/>
  <c r="E658" i="10"/>
  <c r="F657" i="10"/>
  <c r="E657" i="10"/>
  <c r="F656" i="10"/>
  <c r="E656" i="10"/>
  <c r="F655" i="10"/>
  <c r="E655" i="10"/>
  <c r="F654" i="10"/>
  <c r="E654" i="10"/>
  <c r="F653" i="10"/>
  <c r="E653" i="10"/>
  <c r="F652" i="10"/>
  <c r="E652" i="10"/>
  <c r="F651" i="10"/>
  <c r="E651" i="10"/>
  <c r="F650" i="10"/>
  <c r="E650" i="10"/>
  <c r="F649" i="10"/>
  <c r="E649" i="10"/>
  <c r="F648" i="10"/>
  <c r="E648" i="10"/>
  <c r="F647" i="10"/>
  <c r="E647" i="10"/>
  <c r="F646" i="10"/>
  <c r="E646" i="10"/>
  <c r="F645" i="10"/>
  <c r="E645" i="10"/>
  <c r="F644" i="10"/>
  <c r="E644" i="10"/>
  <c r="F643" i="10"/>
  <c r="E643" i="10"/>
  <c r="F642" i="10"/>
  <c r="E642" i="10"/>
  <c r="F641" i="10"/>
  <c r="E641" i="10"/>
  <c r="F640" i="10"/>
  <c r="E640" i="10"/>
  <c r="F639" i="10"/>
  <c r="E639" i="10"/>
  <c r="F638" i="10"/>
  <c r="E638" i="10"/>
  <c r="F637" i="10"/>
  <c r="E637" i="10"/>
  <c r="F636" i="10"/>
  <c r="E636" i="10"/>
  <c r="F635" i="10"/>
  <c r="E635" i="10"/>
  <c r="F634" i="10"/>
  <c r="E634" i="10"/>
  <c r="F633" i="10"/>
  <c r="E633" i="10"/>
  <c r="F632" i="10"/>
  <c r="E632" i="10"/>
  <c r="F631" i="10"/>
  <c r="E631" i="10"/>
  <c r="F630" i="10"/>
  <c r="E630" i="10"/>
  <c r="F629" i="10"/>
  <c r="E629" i="10"/>
  <c r="F628" i="10"/>
  <c r="E628" i="10"/>
  <c r="F627" i="10"/>
  <c r="E627" i="10"/>
  <c r="F626" i="10"/>
  <c r="E626" i="10"/>
  <c r="F625" i="10"/>
  <c r="E625" i="10"/>
  <c r="F624" i="10"/>
  <c r="E624" i="10"/>
  <c r="F623" i="10"/>
  <c r="E623" i="10"/>
  <c r="F622" i="10"/>
  <c r="E622" i="10"/>
  <c r="F621" i="10"/>
  <c r="E621" i="10"/>
  <c r="F620" i="10"/>
  <c r="E620" i="10"/>
  <c r="F619" i="10"/>
  <c r="E619" i="10"/>
  <c r="F618" i="10"/>
  <c r="E618" i="10"/>
  <c r="F617" i="10"/>
  <c r="E617" i="10"/>
  <c r="F616" i="10"/>
  <c r="E616" i="10"/>
  <c r="F615" i="10"/>
  <c r="E615" i="10"/>
  <c r="F614" i="10"/>
  <c r="E614" i="10"/>
  <c r="F613" i="10"/>
  <c r="E613" i="10"/>
  <c r="F612" i="10"/>
  <c r="E612" i="10"/>
  <c r="F611" i="10"/>
  <c r="E611" i="10"/>
  <c r="F610" i="10"/>
  <c r="E610" i="10"/>
  <c r="F609" i="10"/>
  <c r="E609" i="10"/>
  <c r="F608" i="10"/>
  <c r="E608" i="10"/>
  <c r="F607" i="10"/>
  <c r="E607" i="10"/>
  <c r="F606" i="10"/>
  <c r="E606" i="10"/>
  <c r="F605" i="10"/>
  <c r="E605" i="10"/>
  <c r="F604" i="10"/>
  <c r="E604" i="10"/>
  <c r="F603" i="10"/>
  <c r="E603" i="10"/>
  <c r="F602" i="10"/>
  <c r="E602" i="10"/>
  <c r="F601" i="10"/>
  <c r="E601" i="10"/>
  <c r="F600" i="10"/>
  <c r="E600" i="10"/>
  <c r="F599" i="10"/>
  <c r="E599" i="10"/>
  <c r="F598" i="10"/>
  <c r="E598" i="10"/>
  <c r="F597" i="10"/>
  <c r="E597" i="10"/>
  <c r="F596" i="10"/>
  <c r="E596" i="10"/>
  <c r="F595" i="10"/>
  <c r="E595" i="10"/>
  <c r="F594" i="10"/>
  <c r="E594" i="10"/>
  <c r="F593" i="10"/>
  <c r="E593" i="10"/>
  <c r="F592" i="10"/>
  <c r="E592" i="10"/>
  <c r="F591" i="10"/>
  <c r="E591" i="10"/>
  <c r="F590" i="10"/>
  <c r="E590" i="10"/>
  <c r="F589" i="10"/>
  <c r="E589" i="10"/>
  <c r="F588" i="10"/>
  <c r="E588" i="10"/>
  <c r="F587" i="10"/>
  <c r="E587" i="10"/>
  <c r="F586" i="10"/>
  <c r="E586" i="10"/>
  <c r="F585" i="10"/>
  <c r="E585" i="10"/>
  <c r="F584" i="10"/>
  <c r="E584" i="10"/>
  <c r="F583" i="10"/>
  <c r="E583" i="10"/>
  <c r="F582" i="10"/>
  <c r="E582" i="10"/>
  <c r="F581" i="10"/>
  <c r="E581" i="10"/>
  <c r="F580" i="10"/>
  <c r="E580" i="10"/>
  <c r="F579" i="10"/>
  <c r="E579" i="10"/>
  <c r="F578" i="10"/>
  <c r="E578" i="10"/>
  <c r="F577" i="10"/>
  <c r="E577" i="10"/>
  <c r="F576" i="10"/>
  <c r="E576" i="10"/>
  <c r="F575" i="10"/>
  <c r="E575" i="10"/>
  <c r="F574" i="10"/>
  <c r="E574" i="10"/>
  <c r="F573" i="10"/>
  <c r="E573" i="10"/>
  <c r="F572" i="10"/>
  <c r="E572" i="10"/>
  <c r="F571" i="10"/>
  <c r="E571" i="10"/>
  <c r="F570" i="10"/>
  <c r="E570" i="10"/>
  <c r="F569" i="10"/>
  <c r="E569" i="10"/>
  <c r="F568" i="10"/>
  <c r="E568" i="10"/>
  <c r="F567" i="10"/>
  <c r="E567" i="10"/>
  <c r="F566" i="10"/>
  <c r="E566" i="10"/>
  <c r="F565" i="10"/>
  <c r="E565" i="10"/>
  <c r="F564" i="10"/>
  <c r="E564" i="10"/>
  <c r="F563" i="10"/>
  <c r="E563" i="10"/>
  <c r="F562" i="10"/>
  <c r="E562" i="10"/>
  <c r="F561" i="10"/>
  <c r="E561" i="10"/>
  <c r="F560" i="10"/>
  <c r="E560" i="10"/>
  <c r="F559" i="10"/>
  <c r="E559" i="10"/>
  <c r="F558" i="10"/>
  <c r="E558" i="10"/>
  <c r="F557" i="10"/>
  <c r="E557" i="10"/>
  <c r="F556" i="10"/>
  <c r="E556" i="10"/>
  <c r="F555" i="10"/>
  <c r="E555" i="10"/>
  <c r="F554" i="10"/>
  <c r="E554" i="10"/>
  <c r="F553" i="10"/>
  <c r="E553" i="10"/>
  <c r="F552" i="10"/>
  <c r="E552" i="10"/>
  <c r="F551" i="10"/>
  <c r="E551" i="10"/>
  <c r="F550" i="10"/>
  <c r="E550" i="10"/>
  <c r="F549" i="10"/>
  <c r="E549" i="10"/>
  <c r="F548" i="10"/>
  <c r="E548" i="10"/>
  <c r="F547" i="10"/>
  <c r="E547" i="10"/>
  <c r="F546" i="10"/>
  <c r="E546" i="10"/>
  <c r="F545" i="10"/>
  <c r="E545" i="10"/>
  <c r="F544" i="10"/>
  <c r="E544" i="10"/>
  <c r="F543" i="10"/>
  <c r="E543" i="10"/>
  <c r="F542" i="10"/>
  <c r="E542" i="10"/>
  <c r="F541" i="10"/>
  <c r="E541" i="10"/>
  <c r="F540" i="10"/>
  <c r="E540" i="10"/>
  <c r="F539" i="10"/>
  <c r="E539" i="10"/>
  <c r="F538" i="10"/>
  <c r="E538" i="10"/>
  <c r="F537" i="10"/>
  <c r="E537" i="10"/>
  <c r="F536" i="10"/>
  <c r="E536" i="10"/>
  <c r="F535" i="10"/>
  <c r="E535" i="10"/>
  <c r="F534" i="10"/>
  <c r="E534" i="10"/>
  <c r="F533" i="10"/>
  <c r="E533" i="10"/>
  <c r="F532" i="10"/>
  <c r="E532" i="10"/>
  <c r="F531" i="10"/>
  <c r="E531" i="10"/>
  <c r="F530" i="10"/>
  <c r="E530" i="10"/>
  <c r="F529" i="10"/>
  <c r="E529" i="10"/>
  <c r="F528" i="10"/>
  <c r="E528" i="10"/>
  <c r="F527" i="10"/>
  <c r="E527" i="10"/>
  <c r="F526" i="10"/>
  <c r="E526" i="10"/>
  <c r="F525" i="10"/>
  <c r="E525" i="10"/>
  <c r="F524" i="10"/>
  <c r="E524" i="10"/>
  <c r="F523" i="10"/>
  <c r="E523" i="10"/>
  <c r="F522" i="10"/>
  <c r="E522" i="10"/>
  <c r="F521" i="10"/>
  <c r="E521" i="10"/>
  <c r="F520" i="10"/>
  <c r="E520" i="10"/>
  <c r="F519" i="10"/>
  <c r="E519" i="10"/>
  <c r="F518" i="10"/>
  <c r="E518" i="10"/>
  <c r="F517" i="10"/>
  <c r="E517" i="10"/>
  <c r="F516" i="10"/>
  <c r="E516" i="10"/>
  <c r="F515" i="10"/>
  <c r="E515" i="10"/>
  <c r="F514" i="10"/>
  <c r="E514" i="10"/>
  <c r="F513" i="10"/>
  <c r="E513" i="10"/>
  <c r="F512" i="10"/>
  <c r="E512" i="10"/>
  <c r="F511" i="10"/>
  <c r="E511" i="10"/>
  <c r="F510" i="10"/>
  <c r="E510" i="10"/>
  <c r="F509" i="10"/>
  <c r="E509" i="10"/>
  <c r="F508" i="10"/>
  <c r="E508" i="10"/>
  <c r="F507" i="10"/>
  <c r="E507" i="10"/>
  <c r="F506" i="10"/>
  <c r="E506" i="10"/>
  <c r="F505" i="10"/>
  <c r="E505" i="10"/>
  <c r="F504" i="10"/>
  <c r="E504" i="10"/>
  <c r="F503" i="10"/>
  <c r="E503" i="10"/>
  <c r="F502" i="10"/>
  <c r="E502" i="10"/>
  <c r="F501" i="10"/>
  <c r="E501" i="10"/>
  <c r="F500" i="10"/>
  <c r="E500" i="10"/>
  <c r="F499" i="10"/>
  <c r="E499" i="10"/>
  <c r="F498" i="10"/>
  <c r="E498" i="10"/>
  <c r="F497" i="10"/>
  <c r="E497" i="10"/>
  <c r="F496" i="10"/>
  <c r="E496" i="10"/>
  <c r="F495" i="10"/>
  <c r="E495" i="10"/>
  <c r="F494" i="10"/>
  <c r="E494" i="10"/>
  <c r="F493" i="10"/>
  <c r="E493" i="10"/>
  <c r="F492" i="10"/>
  <c r="E492" i="10"/>
  <c r="F491" i="10"/>
  <c r="E491" i="10"/>
  <c r="F490" i="10"/>
  <c r="E490" i="10"/>
  <c r="F489" i="10"/>
  <c r="E489" i="10"/>
  <c r="F488" i="10"/>
  <c r="E488" i="10"/>
  <c r="F487" i="10"/>
  <c r="E487" i="10"/>
  <c r="F486" i="10"/>
  <c r="E486" i="10"/>
  <c r="F485" i="10"/>
  <c r="E485" i="10"/>
  <c r="F484" i="10"/>
  <c r="E484" i="10"/>
  <c r="F483" i="10"/>
  <c r="E483" i="10"/>
  <c r="F482" i="10"/>
  <c r="E482" i="10"/>
  <c r="F481" i="10"/>
  <c r="E481" i="10"/>
  <c r="F480" i="10"/>
  <c r="E480" i="10"/>
  <c r="F479" i="10"/>
  <c r="E479" i="10"/>
  <c r="F478" i="10"/>
  <c r="E478" i="10"/>
  <c r="F477" i="10"/>
  <c r="E477" i="10"/>
  <c r="F476" i="10"/>
  <c r="E476" i="10"/>
  <c r="F475" i="10"/>
  <c r="E475" i="10"/>
  <c r="F474" i="10"/>
  <c r="E474" i="10"/>
  <c r="F473" i="10"/>
  <c r="E473" i="10"/>
  <c r="F472" i="10"/>
  <c r="E472" i="10"/>
  <c r="F471" i="10"/>
  <c r="E471" i="10"/>
  <c r="F470" i="10"/>
  <c r="E470" i="10"/>
  <c r="F469" i="10"/>
  <c r="E469" i="10"/>
  <c r="F468" i="10"/>
  <c r="E468" i="10"/>
  <c r="F467" i="10"/>
  <c r="E467" i="10"/>
  <c r="F466" i="10"/>
  <c r="E466" i="10"/>
  <c r="F465" i="10"/>
  <c r="E465" i="10"/>
  <c r="F464" i="10"/>
  <c r="E464" i="10"/>
  <c r="F463" i="10"/>
  <c r="E463" i="10"/>
  <c r="F462" i="10"/>
  <c r="E462" i="10"/>
  <c r="F461" i="10"/>
  <c r="E461" i="10"/>
  <c r="F460" i="10"/>
  <c r="E460" i="10"/>
  <c r="F459" i="10"/>
  <c r="E459" i="10"/>
  <c r="F458" i="10"/>
  <c r="E458" i="10"/>
  <c r="F457" i="10"/>
  <c r="E457" i="10"/>
  <c r="F456" i="10"/>
  <c r="E456" i="10"/>
  <c r="F455" i="10"/>
  <c r="E455" i="10"/>
  <c r="F454" i="10"/>
  <c r="E454" i="10"/>
  <c r="F453" i="10"/>
  <c r="E453" i="10"/>
  <c r="F452" i="10"/>
  <c r="E452" i="10"/>
  <c r="F451" i="10"/>
  <c r="E451" i="10"/>
  <c r="F450" i="10"/>
  <c r="E450" i="10"/>
  <c r="F449" i="10"/>
  <c r="E449" i="10"/>
  <c r="F448" i="10"/>
  <c r="E448" i="10"/>
  <c r="F447" i="10"/>
  <c r="E447" i="10"/>
  <c r="F446" i="10"/>
  <c r="E446" i="10"/>
  <c r="F445" i="10"/>
  <c r="E445" i="10"/>
  <c r="F444" i="10"/>
  <c r="E444" i="10"/>
  <c r="F443" i="10"/>
  <c r="E443" i="10"/>
  <c r="F442" i="10"/>
  <c r="E442" i="10"/>
  <c r="F441" i="10"/>
  <c r="E441" i="10"/>
  <c r="F440" i="10"/>
  <c r="E440" i="10"/>
  <c r="F439" i="10"/>
  <c r="E439" i="10"/>
  <c r="F438" i="10"/>
  <c r="E438" i="10"/>
  <c r="F437" i="10"/>
  <c r="E437" i="10"/>
  <c r="F436" i="10"/>
  <c r="E436" i="10"/>
  <c r="F435" i="10"/>
  <c r="E435" i="10"/>
  <c r="F434" i="10"/>
  <c r="E434" i="10"/>
  <c r="F433" i="10"/>
  <c r="E433" i="10"/>
  <c r="F432" i="10"/>
  <c r="E432" i="10"/>
  <c r="F431" i="10"/>
  <c r="E431" i="10"/>
  <c r="F430" i="10"/>
  <c r="E430" i="10"/>
  <c r="F429" i="10"/>
  <c r="E429" i="10"/>
  <c r="F428" i="10"/>
  <c r="E428" i="10"/>
  <c r="F427" i="10"/>
  <c r="E427" i="10"/>
  <c r="F426" i="10"/>
  <c r="E426" i="10"/>
  <c r="F425" i="10"/>
  <c r="E425" i="10"/>
  <c r="F424" i="10"/>
  <c r="E424" i="10"/>
  <c r="F423" i="10"/>
  <c r="E423" i="10"/>
  <c r="F422" i="10"/>
  <c r="E422" i="10"/>
  <c r="F421" i="10"/>
  <c r="E421" i="10"/>
  <c r="F420" i="10"/>
  <c r="E420" i="10"/>
  <c r="F419" i="10"/>
  <c r="E419" i="10"/>
  <c r="F418" i="10"/>
  <c r="E418" i="10"/>
  <c r="F417" i="10"/>
  <c r="E417" i="10"/>
  <c r="F416" i="10"/>
  <c r="E416" i="10"/>
  <c r="F415" i="10"/>
  <c r="E415" i="10"/>
  <c r="F414" i="10"/>
  <c r="E414" i="10"/>
  <c r="F413" i="10"/>
  <c r="E413" i="10"/>
  <c r="F412" i="10"/>
  <c r="E412" i="10"/>
  <c r="F411" i="10"/>
  <c r="E411" i="10"/>
  <c r="F410" i="10"/>
  <c r="E410" i="10"/>
  <c r="F409" i="10"/>
  <c r="E409" i="10"/>
  <c r="F408" i="10"/>
  <c r="E408" i="10"/>
  <c r="F407" i="10"/>
  <c r="E407" i="10"/>
  <c r="F406" i="10"/>
  <c r="E406" i="10"/>
  <c r="F405" i="10"/>
  <c r="E405" i="10"/>
  <c r="F404" i="10"/>
  <c r="E404" i="10"/>
  <c r="F403" i="10"/>
  <c r="E403" i="10"/>
  <c r="F402" i="10"/>
  <c r="E402" i="10"/>
  <c r="F401" i="10"/>
  <c r="E401" i="10"/>
  <c r="F400" i="10"/>
  <c r="E400" i="10"/>
  <c r="F399" i="10"/>
  <c r="E399" i="10"/>
  <c r="F398" i="10"/>
  <c r="E398" i="10"/>
  <c r="F397" i="10"/>
  <c r="E397" i="10"/>
  <c r="F396" i="10"/>
  <c r="E396" i="10"/>
  <c r="F395" i="10"/>
  <c r="E395" i="10"/>
  <c r="F394" i="10"/>
  <c r="E394" i="10"/>
  <c r="F393" i="10"/>
  <c r="E393" i="10"/>
  <c r="F392" i="10"/>
  <c r="E392" i="10"/>
  <c r="F391" i="10"/>
  <c r="E391" i="10"/>
  <c r="F390" i="10"/>
  <c r="E390" i="10"/>
  <c r="F389" i="10"/>
  <c r="E389" i="10"/>
  <c r="F388" i="10"/>
  <c r="E388" i="10"/>
  <c r="F387" i="10"/>
  <c r="E387" i="10"/>
  <c r="F386" i="10"/>
  <c r="E386" i="10"/>
  <c r="F385" i="10"/>
  <c r="E385" i="10"/>
  <c r="F384" i="10"/>
  <c r="E384" i="10"/>
  <c r="F383" i="10"/>
  <c r="E383" i="10"/>
  <c r="F382" i="10"/>
  <c r="E382" i="10"/>
  <c r="F381" i="10"/>
  <c r="E381" i="10"/>
  <c r="F380" i="10"/>
  <c r="E380" i="10"/>
  <c r="F379" i="10"/>
  <c r="E379" i="10"/>
  <c r="F378" i="10"/>
  <c r="E378" i="10"/>
  <c r="F377" i="10"/>
  <c r="E377" i="10"/>
  <c r="F376" i="10"/>
  <c r="E376" i="10"/>
  <c r="F375" i="10"/>
  <c r="E375" i="10"/>
  <c r="F374" i="10"/>
  <c r="E374" i="10"/>
  <c r="F373" i="10"/>
  <c r="E373" i="10"/>
  <c r="F372" i="10"/>
  <c r="E372" i="10"/>
  <c r="F371" i="10"/>
  <c r="E371" i="10"/>
  <c r="F370" i="10"/>
  <c r="E370" i="10"/>
  <c r="F369" i="10"/>
  <c r="E369" i="10"/>
  <c r="F368" i="10"/>
  <c r="E368" i="10"/>
  <c r="F367" i="10"/>
  <c r="E367" i="10"/>
  <c r="F366" i="10"/>
  <c r="E366" i="10"/>
  <c r="F365" i="10"/>
  <c r="E365" i="10"/>
  <c r="F364" i="10"/>
  <c r="E364" i="10"/>
  <c r="F363" i="10"/>
  <c r="E363" i="10"/>
  <c r="F362" i="10"/>
  <c r="E362" i="10"/>
  <c r="F361" i="10"/>
  <c r="E361" i="10"/>
  <c r="F360" i="10"/>
  <c r="E360" i="10"/>
  <c r="F359" i="10"/>
  <c r="E359" i="10"/>
  <c r="F358" i="10"/>
  <c r="E358" i="10"/>
  <c r="F357" i="10"/>
  <c r="E357" i="10"/>
  <c r="F356" i="10"/>
  <c r="E356" i="10"/>
  <c r="F355" i="10"/>
  <c r="E355" i="10"/>
  <c r="F354" i="10"/>
  <c r="E354" i="10"/>
  <c r="F353" i="10"/>
  <c r="E353" i="10"/>
  <c r="F352" i="10"/>
  <c r="E352" i="10"/>
  <c r="F351" i="10"/>
  <c r="E351" i="10"/>
  <c r="F350" i="10"/>
  <c r="E350" i="10"/>
  <c r="F349" i="10"/>
  <c r="E349" i="10"/>
  <c r="F348" i="10"/>
  <c r="E348" i="10"/>
  <c r="F347" i="10"/>
  <c r="E347" i="10"/>
  <c r="F346" i="10"/>
  <c r="E346" i="10"/>
  <c r="F345" i="10"/>
  <c r="E345" i="10"/>
  <c r="F344" i="10"/>
  <c r="E344" i="10"/>
  <c r="F343" i="10"/>
  <c r="E343" i="10"/>
  <c r="F342" i="10"/>
  <c r="E342" i="10"/>
  <c r="F341" i="10"/>
  <c r="E341" i="10"/>
  <c r="F340" i="10"/>
  <c r="E340" i="10"/>
  <c r="F339" i="10"/>
  <c r="E339" i="10"/>
  <c r="F338" i="10"/>
  <c r="E338" i="10"/>
  <c r="F337" i="10"/>
  <c r="E337" i="10"/>
  <c r="F336" i="10"/>
  <c r="E336" i="10"/>
  <c r="F335" i="10"/>
  <c r="E335" i="10"/>
  <c r="F334" i="10"/>
  <c r="E334" i="10"/>
  <c r="F333" i="10"/>
  <c r="E333" i="10"/>
  <c r="F332" i="10"/>
  <c r="E332" i="10"/>
  <c r="F331" i="10"/>
  <c r="E331" i="10"/>
  <c r="F330" i="10"/>
  <c r="E330" i="10"/>
  <c r="F329" i="10"/>
  <c r="E329" i="10"/>
  <c r="F328" i="10"/>
  <c r="E328" i="10"/>
  <c r="F327" i="10"/>
  <c r="E327" i="10"/>
  <c r="F326" i="10"/>
  <c r="E326" i="10"/>
  <c r="F325" i="10"/>
  <c r="E325" i="10"/>
  <c r="F324" i="10"/>
  <c r="E324" i="10"/>
  <c r="F323" i="10"/>
  <c r="E323" i="10"/>
  <c r="F322" i="10"/>
  <c r="E322" i="10"/>
  <c r="F321" i="10"/>
  <c r="E321" i="10"/>
  <c r="F320" i="10"/>
  <c r="E320" i="10"/>
  <c r="F319" i="10"/>
  <c r="E319" i="10"/>
  <c r="F318" i="10"/>
  <c r="E318" i="10"/>
  <c r="F317" i="10"/>
  <c r="E317" i="10"/>
  <c r="F316" i="10"/>
  <c r="E316" i="10"/>
  <c r="F315" i="10"/>
  <c r="E315" i="10"/>
  <c r="F314" i="10"/>
  <c r="E314" i="10"/>
  <c r="F313" i="10"/>
  <c r="E313" i="10"/>
  <c r="F312" i="10"/>
  <c r="E312" i="10"/>
  <c r="F311" i="10"/>
  <c r="E311" i="10"/>
  <c r="F310" i="10"/>
  <c r="E310" i="10"/>
  <c r="F309" i="10"/>
  <c r="E309" i="10"/>
  <c r="F308" i="10"/>
  <c r="E308" i="10"/>
  <c r="F307" i="10"/>
  <c r="E307" i="10"/>
  <c r="F306" i="10"/>
  <c r="E306" i="10"/>
  <c r="F305" i="10"/>
  <c r="E305" i="10"/>
  <c r="F304" i="10"/>
  <c r="E304" i="10"/>
  <c r="F303" i="10"/>
  <c r="E303" i="10"/>
  <c r="F302" i="10"/>
  <c r="E302" i="10"/>
  <c r="F301" i="10"/>
  <c r="E301" i="10"/>
  <c r="F300" i="10"/>
  <c r="E300" i="10"/>
  <c r="F299" i="10"/>
  <c r="E299" i="10"/>
  <c r="F298" i="10"/>
  <c r="E298" i="10"/>
  <c r="F297" i="10"/>
  <c r="E297" i="10"/>
  <c r="F296" i="10"/>
  <c r="E296" i="10"/>
  <c r="F295" i="10"/>
  <c r="E295" i="10"/>
  <c r="F294" i="10"/>
  <c r="E294" i="10"/>
  <c r="F293" i="10"/>
  <c r="E293" i="10"/>
  <c r="F292" i="10"/>
  <c r="E292" i="10"/>
  <c r="F291" i="10"/>
  <c r="E291" i="10"/>
  <c r="F290" i="10"/>
  <c r="E290" i="10"/>
  <c r="F289" i="10"/>
  <c r="E289" i="10"/>
  <c r="F288" i="10"/>
  <c r="E288" i="10"/>
  <c r="F287" i="10"/>
  <c r="E287" i="10"/>
  <c r="F286" i="10"/>
  <c r="E286" i="10"/>
  <c r="F285" i="10"/>
  <c r="E285" i="10"/>
  <c r="F284" i="10"/>
  <c r="E284" i="10"/>
  <c r="F283" i="10"/>
  <c r="E283" i="10"/>
  <c r="F282" i="10"/>
  <c r="E282" i="10"/>
  <c r="F281" i="10"/>
  <c r="E281" i="10"/>
  <c r="F280" i="10"/>
  <c r="E280" i="10"/>
  <c r="F279" i="10"/>
  <c r="E279" i="10"/>
  <c r="F278" i="10"/>
  <c r="E278" i="10"/>
  <c r="F277" i="10"/>
  <c r="E277" i="10"/>
  <c r="F276" i="10"/>
  <c r="E276" i="10"/>
  <c r="F275" i="10"/>
  <c r="E275" i="10"/>
  <c r="F274" i="10"/>
  <c r="E274" i="10"/>
  <c r="F273" i="10"/>
  <c r="E273" i="10"/>
  <c r="F272" i="10"/>
  <c r="E272" i="10"/>
  <c r="F271" i="10"/>
  <c r="E271" i="10"/>
  <c r="F270" i="10"/>
  <c r="E270" i="10"/>
  <c r="F269" i="10"/>
  <c r="E269" i="10"/>
  <c r="F268" i="10"/>
  <c r="E268" i="10"/>
  <c r="F267" i="10"/>
  <c r="E267" i="10"/>
  <c r="F266" i="10"/>
  <c r="E266" i="10"/>
  <c r="F265" i="10"/>
  <c r="E265" i="10"/>
  <c r="F264" i="10"/>
  <c r="E264" i="10"/>
  <c r="F263" i="10"/>
  <c r="E263" i="10"/>
  <c r="F262" i="10"/>
  <c r="E262" i="10"/>
  <c r="F261" i="10"/>
  <c r="E261" i="10"/>
  <c r="F260" i="10"/>
  <c r="E260" i="10"/>
  <c r="F259" i="10"/>
  <c r="E259" i="10"/>
  <c r="F258" i="10"/>
  <c r="E258" i="10"/>
  <c r="F257" i="10"/>
  <c r="E257" i="10"/>
  <c r="F256" i="10"/>
  <c r="E256" i="10"/>
  <c r="F255" i="10"/>
  <c r="E255" i="10"/>
  <c r="F254" i="10"/>
  <c r="E254" i="10"/>
  <c r="F253" i="10"/>
  <c r="E253" i="10"/>
  <c r="F252" i="10"/>
  <c r="E252" i="10"/>
  <c r="F251" i="10"/>
  <c r="E251" i="10"/>
  <c r="F250" i="10"/>
  <c r="E250" i="10"/>
  <c r="F249" i="10"/>
  <c r="E249" i="10"/>
  <c r="F248" i="10"/>
  <c r="E248" i="10"/>
  <c r="F247" i="10"/>
  <c r="E247" i="10"/>
  <c r="F246" i="10"/>
  <c r="E246" i="10"/>
  <c r="F245" i="10"/>
  <c r="E245" i="10"/>
  <c r="F244" i="10"/>
  <c r="E244" i="10"/>
  <c r="F243" i="10"/>
  <c r="E243" i="10"/>
  <c r="F242" i="10"/>
  <c r="E242" i="10"/>
  <c r="F241" i="10"/>
  <c r="E241" i="10"/>
  <c r="F240" i="10"/>
  <c r="E240" i="10"/>
  <c r="F239" i="10"/>
  <c r="E239" i="10"/>
  <c r="F238" i="10"/>
  <c r="E238" i="10"/>
  <c r="F237" i="10"/>
  <c r="E237" i="10"/>
  <c r="F236" i="10"/>
  <c r="E236" i="10"/>
  <c r="F235" i="10"/>
  <c r="E235" i="10"/>
  <c r="F234" i="10"/>
  <c r="E234" i="10"/>
  <c r="F233" i="10"/>
  <c r="E233" i="10"/>
  <c r="F232" i="10"/>
  <c r="E232" i="10"/>
  <c r="F231" i="10"/>
  <c r="E231" i="10"/>
  <c r="F230" i="10"/>
  <c r="E230" i="10"/>
  <c r="F229" i="10"/>
  <c r="E229" i="10"/>
  <c r="F228" i="10"/>
  <c r="E228" i="10"/>
  <c r="F227" i="10"/>
  <c r="E227" i="10"/>
  <c r="F226" i="10"/>
  <c r="E226" i="10"/>
  <c r="F225" i="10"/>
  <c r="E225" i="10"/>
  <c r="F224" i="10"/>
  <c r="E224" i="10"/>
  <c r="F223" i="10"/>
  <c r="E223" i="10"/>
  <c r="F222" i="10"/>
  <c r="E222" i="10"/>
  <c r="F221" i="10"/>
  <c r="E221" i="10"/>
  <c r="F220" i="10"/>
  <c r="E220" i="10"/>
  <c r="F219" i="10"/>
  <c r="E219" i="10"/>
  <c r="F218" i="10"/>
  <c r="E218" i="10"/>
  <c r="F217" i="10"/>
  <c r="E217" i="10"/>
  <c r="F216" i="10"/>
  <c r="E216" i="10"/>
  <c r="F215" i="10"/>
  <c r="E215" i="10"/>
  <c r="F214" i="10"/>
  <c r="E214" i="10"/>
  <c r="F213" i="10"/>
  <c r="E213" i="10"/>
  <c r="F212" i="10"/>
  <c r="E212" i="10"/>
  <c r="F211" i="10"/>
  <c r="E211" i="10"/>
  <c r="F210" i="10"/>
  <c r="E210" i="10"/>
  <c r="F209" i="10"/>
  <c r="E209" i="10"/>
  <c r="F208" i="10"/>
  <c r="E208" i="10"/>
  <c r="F207" i="10"/>
  <c r="E207" i="10"/>
  <c r="F206" i="10"/>
  <c r="E206" i="10"/>
  <c r="F205" i="10"/>
  <c r="E205" i="10"/>
  <c r="F204" i="10"/>
  <c r="E204" i="10"/>
  <c r="F203" i="10"/>
  <c r="E203" i="10"/>
  <c r="F202" i="10"/>
  <c r="E202" i="10"/>
  <c r="F201" i="10"/>
  <c r="E201" i="10"/>
  <c r="F200" i="10"/>
  <c r="E200" i="10"/>
  <c r="F199" i="10"/>
  <c r="E199" i="10"/>
  <c r="F198" i="10"/>
  <c r="E198" i="10"/>
  <c r="F197" i="10"/>
  <c r="E197" i="10"/>
  <c r="F196" i="10"/>
  <c r="E196" i="10"/>
  <c r="F195" i="10"/>
  <c r="E195" i="10"/>
  <c r="F194" i="10"/>
  <c r="E194" i="10"/>
  <c r="F193" i="10"/>
  <c r="E193" i="10"/>
  <c r="F192" i="10"/>
  <c r="E192" i="10"/>
  <c r="F191" i="10"/>
  <c r="E191" i="10"/>
  <c r="F190" i="10"/>
  <c r="E190" i="10"/>
  <c r="F189" i="10"/>
  <c r="E189" i="10"/>
  <c r="F188" i="10"/>
  <c r="E188" i="10"/>
  <c r="F187" i="10"/>
  <c r="E187" i="10"/>
  <c r="F186" i="10"/>
  <c r="E186" i="10"/>
  <c r="F185" i="10"/>
  <c r="E185" i="10"/>
  <c r="F184" i="10"/>
  <c r="E184" i="10"/>
  <c r="F183" i="10"/>
  <c r="E183" i="10"/>
  <c r="F182" i="10"/>
  <c r="E182" i="10"/>
  <c r="F181" i="10"/>
  <c r="E181" i="10"/>
  <c r="F180" i="10"/>
  <c r="E180" i="10"/>
  <c r="F179" i="10"/>
  <c r="E179" i="10"/>
  <c r="F178" i="10"/>
  <c r="E178" i="10"/>
  <c r="F177" i="10"/>
  <c r="E177" i="10"/>
  <c r="F176" i="10"/>
  <c r="E176" i="10"/>
  <c r="F175" i="10"/>
  <c r="E175" i="10"/>
  <c r="F174" i="10"/>
  <c r="E174" i="10"/>
  <c r="F173" i="10"/>
  <c r="E173" i="10"/>
  <c r="F172" i="10"/>
  <c r="E172" i="10"/>
  <c r="F171" i="10"/>
  <c r="E171" i="10"/>
  <c r="F170" i="10"/>
  <c r="E170" i="10"/>
  <c r="F169" i="10"/>
  <c r="E169" i="10"/>
  <c r="F168" i="10"/>
  <c r="E168" i="10"/>
  <c r="F167" i="10"/>
  <c r="E167" i="10"/>
  <c r="F166" i="10"/>
  <c r="E166" i="10"/>
  <c r="F165" i="10"/>
  <c r="E165" i="10"/>
  <c r="F164" i="10"/>
  <c r="E164" i="10"/>
  <c r="F163" i="10"/>
  <c r="E163" i="10"/>
  <c r="F162" i="10"/>
  <c r="E162" i="10"/>
  <c r="F161" i="10"/>
  <c r="E161" i="10"/>
  <c r="F160" i="10"/>
  <c r="E160" i="10"/>
  <c r="F159" i="10"/>
  <c r="E159" i="10"/>
  <c r="F158" i="10"/>
  <c r="E158" i="10"/>
  <c r="F157" i="10"/>
  <c r="E157" i="10"/>
  <c r="F156" i="10"/>
  <c r="E156" i="10"/>
  <c r="F155" i="10"/>
  <c r="E155" i="10"/>
  <c r="F154" i="10"/>
  <c r="E154" i="10"/>
  <c r="F153" i="10"/>
  <c r="E153" i="10"/>
  <c r="F152" i="10"/>
  <c r="E152" i="10"/>
  <c r="F151" i="10"/>
  <c r="E151" i="10"/>
  <c r="F150" i="10"/>
  <c r="E150" i="10"/>
  <c r="F149" i="10"/>
  <c r="E149" i="10"/>
  <c r="F148" i="10"/>
  <c r="E148" i="10"/>
  <c r="F147" i="10"/>
  <c r="E147" i="10"/>
  <c r="F146" i="10"/>
  <c r="E146" i="10"/>
  <c r="F145" i="10"/>
  <c r="E145" i="10"/>
  <c r="F144" i="10"/>
  <c r="E144" i="10"/>
  <c r="F143" i="10"/>
  <c r="E143" i="10"/>
  <c r="F142" i="10"/>
  <c r="E142" i="10"/>
  <c r="F141" i="10"/>
  <c r="E141" i="10"/>
  <c r="F140" i="10"/>
  <c r="E140" i="10"/>
  <c r="F139" i="10"/>
  <c r="E139" i="10"/>
  <c r="F138" i="10"/>
  <c r="E138" i="10"/>
  <c r="F137" i="10"/>
  <c r="E137" i="10"/>
  <c r="F136" i="10"/>
  <c r="E136" i="10"/>
  <c r="F135" i="10"/>
  <c r="E135" i="10"/>
  <c r="F134" i="10"/>
  <c r="E134" i="10"/>
  <c r="F133" i="10"/>
  <c r="E133" i="10"/>
  <c r="F132" i="10"/>
  <c r="E132" i="10"/>
  <c r="F131" i="10"/>
  <c r="E131" i="10"/>
  <c r="F130" i="10"/>
  <c r="E130" i="10"/>
  <c r="F129" i="10"/>
  <c r="E129" i="10"/>
  <c r="F128" i="10"/>
  <c r="E128" i="10"/>
  <c r="F127" i="10"/>
  <c r="E127" i="10"/>
  <c r="F126" i="10"/>
  <c r="E126" i="10"/>
  <c r="F125" i="10"/>
  <c r="E125" i="10"/>
  <c r="F124" i="10"/>
  <c r="E124" i="10"/>
  <c r="F123" i="10"/>
  <c r="E123" i="10"/>
  <c r="F122" i="10"/>
  <c r="E122" i="10"/>
  <c r="F121" i="10"/>
  <c r="E121" i="10"/>
  <c r="F120" i="10"/>
  <c r="E120" i="10"/>
  <c r="F119" i="10"/>
  <c r="E119" i="10"/>
  <c r="F118" i="10"/>
  <c r="E118" i="10"/>
  <c r="F117" i="10"/>
  <c r="E117" i="10"/>
  <c r="F116" i="10"/>
  <c r="E116" i="10"/>
  <c r="F115" i="10"/>
  <c r="E115" i="10"/>
  <c r="F114" i="10"/>
  <c r="E114" i="10"/>
  <c r="F113" i="10"/>
  <c r="E113" i="10"/>
  <c r="F112" i="10"/>
  <c r="E112" i="10"/>
  <c r="F111" i="10"/>
  <c r="E111" i="10"/>
  <c r="F110" i="10"/>
  <c r="E110" i="10"/>
  <c r="F109" i="10"/>
  <c r="E109" i="10"/>
  <c r="F108" i="10"/>
  <c r="E108" i="10"/>
  <c r="F107" i="10"/>
  <c r="E107" i="10"/>
  <c r="F106" i="10"/>
  <c r="E106" i="10"/>
  <c r="F105" i="10"/>
  <c r="E105" i="10"/>
  <c r="F104" i="10"/>
  <c r="E104" i="10"/>
  <c r="F103" i="10"/>
  <c r="E103" i="10"/>
  <c r="F102" i="10"/>
  <c r="E102" i="10"/>
  <c r="F101" i="10"/>
  <c r="E101" i="10"/>
  <c r="F100" i="10"/>
  <c r="E100" i="10"/>
  <c r="F99" i="10"/>
  <c r="E99" i="10"/>
  <c r="F98" i="10"/>
  <c r="E98" i="10"/>
  <c r="F97" i="10"/>
  <c r="E97" i="10"/>
  <c r="F96" i="10"/>
  <c r="E96" i="10"/>
  <c r="F95" i="10"/>
  <c r="E95" i="10"/>
  <c r="F94" i="10"/>
  <c r="E94" i="10"/>
  <c r="F93" i="10"/>
  <c r="E93" i="10"/>
  <c r="F92" i="10"/>
  <c r="E92" i="10"/>
  <c r="F91" i="10"/>
  <c r="E91" i="10"/>
  <c r="F90" i="10"/>
  <c r="E90" i="10"/>
  <c r="F89" i="10"/>
  <c r="E89" i="10"/>
  <c r="F88" i="10"/>
  <c r="E88" i="10"/>
  <c r="F87" i="10"/>
  <c r="E87" i="10"/>
  <c r="F86" i="10"/>
  <c r="E86" i="10"/>
  <c r="F85" i="10"/>
  <c r="E85" i="10"/>
  <c r="F84" i="10"/>
  <c r="E84" i="10"/>
  <c r="F83" i="10"/>
  <c r="E83" i="10"/>
  <c r="F82" i="10"/>
  <c r="E82" i="10"/>
  <c r="F81" i="10"/>
  <c r="E81" i="10"/>
  <c r="F80" i="10"/>
  <c r="E80" i="10"/>
  <c r="F79" i="10"/>
  <c r="E79" i="10"/>
  <c r="F78" i="10"/>
  <c r="E78" i="10"/>
  <c r="F77" i="10"/>
  <c r="E77" i="10"/>
  <c r="F76" i="10"/>
  <c r="E76" i="10"/>
  <c r="F75" i="10"/>
  <c r="E75" i="10"/>
  <c r="F74" i="10"/>
  <c r="E74" i="10"/>
  <c r="F73" i="10"/>
  <c r="E73" i="10"/>
  <c r="F72" i="10"/>
  <c r="E72" i="10"/>
  <c r="F71" i="10"/>
  <c r="E71" i="10"/>
  <c r="F70" i="10"/>
  <c r="E70" i="10"/>
  <c r="F69" i="10"/>
  <c r="E69" i="10"/>
  <c r="F68" i="10"/>
  <c r="E68" i="10"/>
  <c r="F67" i="10"/>
  <c r="E67" i="10"/>
  <c r="F66" i="10"/>
  <c r="E66" i="10"/>
  <c r="F65" i="10"/>
  <c r="E65" i="10"/>
  <c r="F64" i="10"/>
  <c r="E64" i="10"/>
  <c r="F63" i="10"/>
  <c r="E63" i="10"/>
  <c r="F62" i="10"/>
  <c r="E62" i="10"/>
  <c r="F61" i="10"/>
  <c r="E61" i="10"/>
  <c r="F60" i="10"/>
  <c r="E60" i="10"/>
  <c r="F59" i="10"/>
  <c r="E59" i="10"/>
  <c r="F58" i="10"/>
  <c r="E58" i="10"/>
  <c r="F57" i="10"/>
  <c r="E57" i="10"/>
  <c r="F56" i="10"/>
  <c r="E56" i="10"/>
  <c r="F55" i="10"/>
  <c r="E55" i="10"/>
  <c r="F54" i="10"/>
  <c r="E54" i="10"/>
  <c r="F53" i="10"/>
  <c r="E53" i="10"/>
  <c r="F52" i="10"/>
  <c r="E52" i="10"/>
  <c r="F51" i="10"/>
  <c r="E51" i="10"/>
  <c r="F50" i="10"/>
  <c r="E50" i="10"/>
  <c r="F49" i="10"/>
  <c r="E49" i="10"/>
  <c r="F48" i="10"/>
  <c r="E48" i="10"/>
  <c r="F47" i="10"/>
  <c r="E47" i="10"/>
  <c r="F46" i="10"/>
  <c r="E46" i="10"/>
  <c r="F45" i="10"/>
  <c r="E45" i="10"/>
  <c r="F44" i="10"/>
  <c r="E44" i="10"/>
  <c r="F43" i="10"/>
  <c r="E43" i="10"/>
  <c r="F42" i="10"/>
  <c r="E42" i="10"/>
  <c r="F41" i="10"/>
  <c r="E41" i="10"/>
  <c r="F40" i="10"/>
  <c r="E40" i="10"/>
  <c r="F39" i="10"/>
  <c r="E39" i="10"/>
  <c r="F38" i="10"/>
  <c r="E38" i="10"/>
  <c r="F37" i="10"/>
  <c r="E37" i="10"/>
  <c r="F36" i="10"/>
  <c r="E36" i="10"/>
  <c r="F35" i="10"/>
  <c r="E35" i="10"/>
  <c r="F34" i="10"/>
  <c r="E34" i="10"/>
  <c r="F33" i="10"/>
  <c r="E33" i="10"/>
  <c r="F32" i="10"/>
  <c r="E32" i="10"/>
  <c r="F31" i="10"/>
  <c r="E31" i="10"/>
  <c r="F30" i="10"/>
  <c r="E30" i="10"/>
  <c r="F29" i="10"/>
  <c r="E29" i="10"/>
  <c r="F28" i="10"/>
  <c r="E28" i="10"/>
  <c r="F27" i="10"/>
  <c r="E27" i="10"/>
  <c r="F26" i="10"/>
  <c r="E26" i="10"/>
  <c r="F25" i="10"/>
  <c r="E25" i="10"/>
  <c r="F24" i="10"/>
  <c r="E24" i="10"/>
  <c r="F23" i="10"/>
  <c r="E23" i="10"/>
  <c r="F22" i="10"/>
  <c r="E22" i="10"/>
  <c r="F21" i="10"/>
  <c r="E21" i="10"/>
  <c r="F20" i="10"/>
  <c r="E20" i="10"/>
  <c r="F19" i="10"/>
  <c r="E19" i="10"/>
  <c r="F18" i="10"/>
  <c r="E18" i="10"/>
  <c r="F17" i="10"/>
  <c r="E17" i="10"/>
  <c r="F16" i="10"/>
  <c r="E16" i="10"/>
  <c r="F15" i="10"/>
  <c r="E15" i="10"/>
  <c r="F14" i="10"/>
  <c r="E14" i="10"/>
  <c r="F13" i="10"/>
  <c r="E13" i="10"/>
  <c r="F12" i="10"/>
  <c r="E12" i="10"/>
  <c r="F11" i="10"/>
  <c r="E11" i="10"/>
  <c r="F10" i="10"/>
  <c r="E10" i="10"/>
  <c r="F9" i="10"/>
  <c r="E9" i="10"/>
  <c r="F8" i="10"/>
  <c r="E8" i="10"/>
  <c r="F7" i="10"/>
  <c r="E7" i="10"/>
  <c r="F6" i="10"/>
  <c r="E6" i="10"/>
  <c r="F5" i="10"/>
  <c r="A1" i="10"/>
  <c r="E413" i="3"/>
  <c r="E412" i="3"/>
  <c r="E411" i="3"/>
  <c r="E410" i="3"/>
  <c r="E409" i="3"/>
  <c r="E408" i="3"/>
  <c r="E407" i="3"/>
  <c r="E406" i="3"/>
  <c r="E405" i="3"/>
  <c r="E404" i="3"/>
  <c r="E403" i="3"/>
  <c r="E402" i="3"/>
  <c r="E401" i="3"/>
  <c r="E400" i="3"/>
  <c r="E399" i="3"/>
  <c r="E398" i="3"/>
  <c r="E397" i="3"/>
  <c r="E396" i="3"/>
  <c r="E395" i="3"/>
  <c r="E394" i="3"/>
  <c r="E393" i="3"/>
  <c r="E392" i="3"/>
  <c r="E391" i="3"/>
  <c r="E390" i="3"/>
  <c r="E389" i="3"/>
  <c r="E388" i="3"/>
  <c r="E387" i="3"/>
  <c r="E386" i="3"/>
  <c r="E385" i="3"/>
  <c r="E384" i="3"/>
  <c r="E383" i="3"/>
  <c r="E382" i="3"/>
  <c r="E381" i="3"/>
  <c r="E380" i="3"/>
  <c r="E379" i="3"/>
  <c r="E378" i="3"/>
  <c r="E377" i="3"/>
  <c r="E376" i="3"/>
  <c r="E375" i="3"/>
  <c r="E374" i="3"/>
  <c r="E373" i="3"/>
  <c r="E372" i="3"/>
  <c r="E371" i="3"/>
  <c r="E370" i="3"/>
  <c r="E369" i="3"/>
  <c r="E368" i="3"/>
  <c r="E367" i="3"/>
  <c r="E366" i="3"/>
  <c r="E365" i="3"/>
  <c r="E364" i="3"/>
  <c r="E363" i="3"/>
  <c r="E362" i="3"/>
  <c r="E361" i="3"/>
  <c r="E360" i="3"/>
  <c r="E359" i="3"/>
  <c r="E358" i="3"/>
  <c r="E357" i="3"/>
  <c r="E356" i="3"/>
  <c r="E355" i="3"/>
  <c r="E354" i="3"/>
  <c r="E353" i="3"/>
  <c r="E352" i="3"/>
  <c r="E351" i="3"/>
  <c r="E350" i="3"/>
  <c r="E349" i="3"/>
  <c r="E348" i="3"/>
  <c r="E347" i="3"/>
  <c r="E346" i="3"/>
  <c r="E345" i="3"/>
  <c r="E344" i="3"/>
  <c r="E343" i="3"/>
  <c r="E342" i="3"/>
  <c r="E341" i="3"/>
  <c r="E340" i="3"/>
  <c r="E339" i="3"/>
  <c r="E338" i="3"/>
  <c r="E337" i="3"/>
  <c r="E336" i="3"/>
  <c r="E335" i="3"/>
  <c r="E334" i="3"/>
  <c r="E333" i="3"/>
  <c r="E332" i="3"/>
  <c r="E331" i="3"/>
  <c r="E330" i="3"/>
  <c r="E329" i="3"/>
  <c r="E328" i="3"/>
  <c r="E327" i="3"/>
  <c r="E326" i="3"/>
  <c r="E325" i="3"/>
  <c r="E324" i="3"/>
  <c r="E323" i="3"/>
  <c r="E322" i="3"/>
  <c r="E321" i="3"/>
  <c r="E320" i="3"/>
  <c r="E319" i="3"/>
  <c r="E318" i="3"/>
  <c r="E317" i="3"/>
  <c r="E316" i="3"/>
  <c r="E315" i="3"/>
  <c r="E314" i="3"/>
  <c r="E313" i="3"/>
  <c r="E312" i="3"/>
  <c r="E311" i="3"/>
  <c r="E310" i="3"/>
  <c r="E309" i="3"/>
  <c r="E308" i="3"/>
  <c r="E307" i="3"/>
  <c r="E306" i="3"/>
  <c r="E305" i="3"/>
  <c r="E304" i="3"/>
  <c r="E303" i="3"/>
  <c r="E302" i="3"/>
  <c r="E301" i="3"/>
  <c r="E300" i="3"/>
  <c r="E299" i="3"/>
  <c r="E298" i="3"/>
  <c r="E297" i="3"/>
  <c r="E296" i="3"/>
  <c r="E295" i="3"/>
  <c r="E294" i="3"/>
  <c r="E293" i="3"/>
  <c r="E292" i="3"/>
  <c r="E291" i="3"/>
  <c r="E290" i="3"/>
  <c r="E289" i="3"/>
  <c r="E288" i="3"/>
  <c r="E287" i="3"/>
  <c r="E286" i="3"/>
  <c r="E285" i="3"/>
  <c r="E284" i="3"/>
  <c r="E283" i="3"/>
  <c r="E282" i="3"/>
  <c r="E281" i="3"/>
  <c r="E280" i="3"/>
  <c r="E279" i="3"/>
  <c r="E278" i="3"/>
  <c r="E277" i="3"/>
  <c r="E276" i="3"/>
  <c r="E275" i="3"/>
  <c r="E274" i="3"/>
  <c r="E273" i="3"/>
  <c r="E272" i="3"/>
  <c r="E271" i="3"/>
  <c r="E270" i="3"/>
  <c r="E269" i="3"/>
  <c r="E268" i="3"/>
  <c r="E267" i="3"/>
  <c r="E266" i="3"/>
  <c r="E265" i="3"/>
  <c r="E264" i="3"/>
  <c r="E263" i="3"/>
  <c r="E262" i="3"/>
  <c r="E261" i="3"/>
  <c r="E260" i="3"/>
  <c r="E259" i="3"/>
  <c r="E258" i="3"/>
  <c r="E257" i="3"/>
  <c r="E256" i="3"/>
  <c r="E255" i="3"/>
  <c r="E254" i="3"/>
  <c r="E253" i="3"/>
  <c r="E252" i="3"/>
  <c r="E251" i="3"/>
  <c r="E250" i="3"/>
  <c r="E249" i="3"/>
  <c r="E248" i="3"/>
  <c r="E247" i="3"/>
  <c r="E246" i="3"/>
  <c r="E245" i="3"/>
  <c r="E244" i="3"/>
  <c r="E243" i="3"/>
  <c r="E242" i="3"/>
  <c r="E241" i="3"/>
  <c r="E240" i="3"/>
  <c r="E239" i="3"/>
  <c r="E238" i="3"/>
  <c r="E237" i="3"/>
  <c r="E236" i="3"/>
  <c r="E235" i="3"/>
  <c r="E234" i="3"/>
  <c r="E233" i="3"/>
  <c r="E232" i="3"/>
  <c r="E231" i="3"/>
  <c r="E230" i="3"/>
  <c r="E229" i="3"/>
  <c r="E228" i="3"/>
  <c r="E227" i="3"/>
  <c r="E226" i="3"/>
  <c r="E225" i="3"/>
  <c r="E224" i="3"/>
  <c r="E223" i="3"/>
  <c r="E222" i="3"/>
  <c r="E221" i="3"/>
  <c r="E220" i="3"/>
  <c r="E219" i="3"/>
  <c r="E218" i="3"/>
  <c r="E217" i="3"/>
  <c r="E216" i="3"/>
  <c r="E215" i="3"/>
  <c r="E214" i="3"/>
  <c r="E213" i="3"/>
  <c r="E212" i="3"/>
  <c r="E211" i="3"/>
  <c r="E210" i="3"/>
  <c r="E209" i="3"/>
  <c r="E208" i="3"/>
  <c r="E207" i="3"/>
  <c r="E206" i="3"/>
  <c r="E205" i="3"/>
  <c r="E204" i="3"/>
  <c r="E203" i="3"/>
  <c r="E202" i="3"/>
  <c r="E201" i="3"/>
  <c r="E200" i="3"/>
  <c r="E199" i="3"/>
  <c r="E198" i="3"/>
  <c r="E197" i="3"/>
  <c r="E196" i="3"/>
  <c r="E195" i="3"/>
  <c r="E194" i="3"/>
  <c r="E193" i="3"/>
  <c r="E192" i="3"/>
  <c r="E191" i="3"/>
  <c r="E190" i="3"/>
  <c r="E189" i="3"/>
  <c r="E188" i="3"/>
  <c r="E187" i="3"/>
  <c r="E186" i="3"/>
  <c r="E185" i="3"/>
  <c r="E184" i="3"/>
  <c r="E183" i="3"/>
  <c r="E182" i="3"/>
  <c r="E181" i="3"/>
  <c r="E180" i="3"/>
  <c r="E179" i="3"/>
  <c r="E178" i="3"/>
  <c r="E177" i="3"/>
  <c r="E176" i="3"/>
  <c r="E175" i="3"/>
  <c r="E174" i="3"/>
  <c r="E173" i="3"/>
  <c r="E172" i="3"/>
  <c r="E171" i="3"/>
  <c r="E170" i="3"/>
  <c r="E169" i="3"/>
  <c r="E168" i="3"/>
  <c r="E167" i="3"/>
  <c r="E166" i="3"/>
  <c r="E165" i="3"/>
  <c r="E164" i="3"/>
  <c r="E163" i="3"/>
  <c r="E162" i="3"/>
  <c r="E161" i="3"/>
  <c r="E160" i="3"/>
  <c r="E159" i="3"/>
  <c r="E158" i="3"/>
  <c r="E157" i="3"/>
  <c r="E156" i="3"/>
  <c r="E155" i="3"/>
  <c r="E154" i="3"/>
  <c r="E153" i="3"/>
  <c r="E152" i="3"/>
  <c r="E151" i="3"/>
  <c r="E150" i="3"/>
  <c r="E149" i="3"/>
  <c r="E148" i="3"/>
  <c r="E147" i="3"/>
  <c r="E146" i="3"/>
  <c r="E145" i="3"/>
  <c r="E144" i="3"/>
  <c r="E143" i="3"/>
  <c r="E142" i="3"/>
  <c r="E141" i="3"/>
  <c r="E140" i="3"/>
  <c r="E139" i="3"/>
  <c r="E138" i="3"/>
  <c r="E137" i="3"/>
  <c r="E136" i="3"/>
  <c r="E135" i="3"/>
  <c r="E134" i="3"/>
  <c r="E133" i="3"/>
  <c r="E132" i="3"/>
  <c r="E131" i="3"/>
  <c r="E130" i="3"/>
  <c r="E129" i="3"/>
  <c r="E128" i="3"/>
  <c r="E127" i="3"/>
  <c r="E126" i="3"/>
  <c r="E125" i="3"/>
  <c r="E124" i="3"/>
  <c r="E123" i="3"/>
  <c r="E122" i="3"/>
  <c r="E121" i="3"/>
  <c r="E120" i="3"/>
  <c r="E119" i="3"/>
  <c r="E118" i="3"/>
  <c r="E117" i="3"/>
  <c r="E116" i="3"/>
  <c r="E115" i="3"/>
  <c r="E114" i="3"/>
  <c r="E113" i="3"/>
  <c r="E112" i="3"/>
  <c r="E111" i="3"/>
  <c r="E110" i="3"/>
  <c r="E109" i="3"/>
  <c r="E108" i="3"/>
  <c r="E107" i="3"/>
  <c r="E106" i="3"/>
  <c r="E105" i="3"/>
  <c r="E104" i="3"/>
  <c r="E103" i="3"/>
  <c r="E102" i="3"/>
  <c r="E101" i="3"/>
  <c r="E100" i="3"/>
  <c r="E99" i="3"/>
  <c r="E98" i="3"/>
  <c r="E97" i="3"/>
  <c r="E96" i="3"/>
  <c r="E95" i="3"/>
  <c r="E94" i="3"/>
  <c r="E93" i="3"/>
  <c r="E92" i="3"/>
  <c r="E91" i="3"/>
  <c r="E90" i="3"/>
  <c r="E89" i="3"/>
  <c r="E88" i="3"/>
  <c r="E87" i="3"/>
  <c r="E86" i="3"/>
  <c r="E85" i="3"/>
  <c r="E84" i="3"/>
  <c r="E83" i="3"/>
  <c r="E82" i="3"/>
  <c r="E81" i="3"/>
  <c r="E80" i="3"/>
  <c r="E79" i="3"/>
  <c r="E78" i="3"/>
  <c r="E77" i="3"/>
  <c r="E76" i="3"/>
  <c r="E75" i="3"/>
  <c r="E74" i="3"/>
  <c r="E73" i="3"/>
  <c r="E72" i="3"/>
  <c r="E71" i="3"/>
  <c r="E70" i="3"/>
  <c r="E69" i="3"/>
  <c r="E68" i="3"/>
  <c r="E67" i="3"/>
  <c r="E66" i="3"/>
  <c r="E65" i="3"/>
  <c r="E64" i="3"/>
  <c r="E63" i="3"/>
  <c r="E62" i="3"/>
  <c r="E61" i="3"/>
  <c r="E60" i="3"/>
  <c r="E59" i="3"/>
  <c r="E58" i="3"/>
  <c r="E57" i="3"/>
  <c r="E56" i="3"/>
  <c r="E55" i="3"/>
  <c r="E54" i="3"/>
  <c r="E53" i="3"/>
  <c r="E52" i="3"/>
  <c r="E51" i="3"/>
  <c r="E50" i="3"/>
  <c r="E49" i="3"/>
  <c r="E48" i="3"/>
  <c r="E47" i="3"/>
  <c r="E46" i="3"/>
  <c r="E45" i="3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E6" i="3"/>
  <c r="E5" i="3"/>
  <c r="G1" i="12" l="1"/>
  <c r="G1" i="10"/>
  <c r="G1" i="11"/>
  <c r="D14" i="5"/>
  <c r="G14" i="5" s="1"/>
  <c r="D13" i="5"/>
  <c r="G13" i="5" s="1"/>
  <c r="A2" i="3"/>
  <c r="A1" i="3"/>
  <c r="G747" i="10" l="1"/>
  <c r="G739" i="10"/>
  <c r="G731" i="10"/>
  <c r="G723" i="10"/>
  <c r="G715" i="10"/>
  <c r="G707" i="10"/>
  <c r="G699" i="10"/>
  <c r="G691" i="10"/>
  <c r="G683" i="10"/>
  <c r="G675" i="10"/>
  <c r="G667" i="10"/>
  <c r="G659" i="10"/>
  <c r="G651" i="10"/>
  <c r="G643" i="10"/>
  <c r="G635" i="10"/>
  <c r="G627" i="10"/>
  <c r="G752" i="10"/>
  <c r="G744" i="10"/>
  <c r="G736" i="10"/>
  <c r="G728" i="10"/>
  <c r="G720" i="10"/>
  <c r="G712" i="10"/>
  <c r="G704" i="10"/>
  <c r="G696" i="10"/>
  <c r="G688" i="10"/>
  <c r="G680" i="10"/>
  <c r="G672" i="10"/>
  <c r="G664" i="10"/>
  <c r="G656" i="10"/>
  <c r="G648" i="10"/>
  <c r="G640" i="10"/>
  <c r="G632" i="10"/>
  <c r="G624" i="10"/>
  <c r="G616" i="10"/>
  <c r="G608" i="10"/>
  <c r="G600" i="10"/>
  <c r="G592" i="10"/>
  <c r="G749" i="10"/>
  <c r="G741" i="10"/>
  <c r="G733" i="10"/>
  <c r="G725" i="10"/>
  <c r="G717" i="10"/>
  <c r="G709" i="10"/>
  <c r="G701" i="10"/>
  <c r="G693" i="10"/>
  <c r="G685" i="10"/>
  <c r="G677" i="10"/>
  <c r="G669" i="10"/>
  <c r="G661" i="10"/>
  <c r="G653" i="10"/>
  <c r="G645" i="10"/>
  <c r="G637" i="10"/>
  <c r="G629" i="10"/>
  <c r="G621" i="10"/>
  <c r="G613" i="10"/>
  <c r="G605" i="10"/>
  <c r="G597" i="10"/>
  <c r="G589" i="10"/>
  <c r="G746" i="10"/>
  <c r="G738" i="10"/>
  <c r="G730" i="10"/>
  <c r="G722" i="10"/>
  <c r="G714" i="10"/>
  <c r="G706" i="10"/>
  <c r="G698" i="10"/>
  <c r="G690" i="10"/>
  <c r="G682" i="10"/>
  <c r="G674" i="10"/>
  <c r="G666" i="10"/>
  <c r="G658" i="10"/>
  <c r="G650" i="10"/>
  <c r="G642" i="10"/>
  <c r="G634" i="10"/>
  <c r="G626" i="10"/>
  <c r="G618" i="10"/>
  <c r="G610" i="10"/>
  <c r="G602" i="10"/>
  <c r="G594" i="10"/>
  <c r="G586" i="10"/>
  <c r="G751" i="10"/>
  <c r="G743" i="10"/>
  <c r="G735" i="10"/>
  <c r="G727" i="10"/>
  <c r="G719" i="10"/>
  <c r="G711" i="10"/>
  <c r="G703" i="10"/>
  <c r="G695" i="10"/>
  <c r="G687" i="10"/>
  <c r="G679" i="10"/>
  <c r="G671" i="10"/>
  <c r="G663" i="10"/>
  <c r="G655" i="10"/>
  <c r="G647" i="10"/>
  <c r="G639" i="10"/>
  <c r="G631" i="10"/>
  <c r="G623" i="10"/>
  <c r="G615" i="10"/>
  <c r="G607" i="10"/>
  <c r="G599" i="10"/>
  <c r="G591" i="10"/>
  <c r="G583" i="10"/>
  <c r="G575" i="10"/>
  <c r="G748" i="10"/>
  <c r="G740" i="10"/>
  <c r="G732" i="10"/>
  <c r="G724" i="10"/>
  <c r="G716" i="10"/>
  <c r="G708" i="10"/>
  <c r="G700" i="10"/>
  <c r="G692" i="10"/>
  <c r="G684" i="10"/>
  <c r="G676" i="10"/>
  <c r="G668" i="10"/>
  <c r="G660" i="10"/>
  <c r="G745" i="10"/>
  <c r="G737" i="10"/>
  <c r="G729" i="10"/>
  <c r="G721" i="10"/>
  <c r="G713" i="10"/>
  <c r="G705" i="10"/>
  <c r="G697" i="10"/>
  <c r="G689" i="10"/>
  <c r="G681" i="10"/>
  <c r="G673" i="10"/>
  <c r="G665" i="10"/>
  <c r="G657" i="10"/>
  <c r="G649" i="10"/>
  <c r="G641" i="10"/>
  <c r="G633" i="10"/>
  <c r="G625" i="10"/>
  <c r="G617" i="10"/>
  <c r="G609" i="10"/>
  <c r="G601" i="10"/>
  <c r="G593" i="10"/>
  <c r="G585" i="10"/>
  <c r="G577" i="10"/>
  <c r="G569" i="10"/>
  <c r="G561" i="10"/>
  <c r="G553" i="10"/>
  <c r="G545" i="10"/>
  <c r="G537" i="10"/>
  <c r="G529" i="10"/>
  <c r="G521" i="10"/>
  <c r="G513" i="10"/>
  <c r="G505" i="10"/>
  <c r="G497" i="10"/>
  <c r="G718" i="10"/>
  <c r="G654" i="10"/>
  <c r="G622" i="10"/>
  <c r="G619" i="10"/>
  <c r="G612" i="10"/>
  <c r="G582" i="10"/>
  <c r="G565" i="10"/>
  <c r="G554" i="10"/>
  <c r="G551" i="10"/>
  <c r="G540" i="10"/>
  <c r="G526" i="10"/>
  <c r="G515" i="10"/>
  <c r="G512" i="10"/>
  <c r="G501" i="10"/>
  <c r="G490" i="10"/>
  <c r="G482" i="10"/>
  <c r="G474" i="10"/>
  <c r="G466" i="10"/>
  <c r="G458" i="10"/>
  <c r="G450" i="10"/>
  <c r="G442" i="10"/>
  <c r="G434" i="10"/>
  <c r="G426" i="10"/>
  <c r="G418" i="10"/>
  <c r="G410" i="10"/>
  <c r="G402" i="10"/>
  <c r="G394" i="10"/>
  <c r="G386" i="10"/>
  <c r="G378" i="10"/>
  <c r="G370" i="10"/>
  <c r="G362" i="10"/>
  <c r="G354" i="10"/>
  <c r="G346" i="10"/>
  <c r="G338" i="10"/>
  <c r="G330" i="10"/>
  <c r="G322" i="10"/>
  <c r="G314" i="10"/>
  <c r="G306" i="10"/>
  <c r="G298" i="10"/>
  <c r="G290" i="10"/>
  <c r="G282" i="10"/>
  <c r="G274" i="10"/>
  <c r="G266" i="10"/>
  <c r="G258" i="10"/>
  <c r="G250" i="10"/>
  <c r="G242" i="10"/>
  <c r="G234" i="10"/>
  <c r="G226" i="10"/>
  <c r="G218" i="10"/>
  <c r="G210" i="10"/>
  <c r="G202" i="10"/>
  <c r="G194" i="10"/>
  <c r="G186" i="10"/>
  <c r="G178" i="10"/>
  <c r="G170" i="10"/>
  <c r="G162" i="10"/>
  <c r="G154" i="10"/>
  <c r="G146" i="10"/>
  <c r="G138" i="10"/>
  <c r="G130" i="10"/>
  <c r="G122" i="10"/>
  <c r="G114" i="10"/>
  <c r="G106" i="10"/>
  <c r="G98" i="10"/>
  <c r="G90" i="10"/>
  <c r="G82" i="10"/>
  <c r="G74" i="10"/>
  <c r="G66" i="10"/>
  <c r="G58" i="10"/>
  <c r="G50" i="10"/>
  <c r="G42" i="10"/>
  <c r="G34" i="10"/>
  <c r="G26" i="10"/>
  <c r="G18" i="10"/>
  <c r="G710" i="10"/>
  <c r="G636" i="10"/>
  <c r="G598" i="10"/>
  <c r="G595" i="10"/>
  <c r="G588" i="10"/>
  <c r="G579" i="10"/>
  <c r="G576" i="10"/>
  <c r="G573" i="10"/>
  <c r="G562" i="10"/>
  <c r="G559" i="10"/>
  <c r="G548" i="10"/>
  <c r="G534" i="10"/>
  <c r="G523" i="10"/>
  <c r="G520" i="10"/>
  <c r="G509" i="10"/>
  <c r="G498" i="10"/>
  <c r="G495" i="10"/>
  <c r="G487" i="10"/>
  <c r="G479" i="10"/>
  <c r="G471" i="10"/>
  <c r="G463" i="10"/>
  <c r="G455" i="10"/>
  <c r="G447" i="10"/>
  <c r="G439" i="10"/>
  <c r="G431" i="10"/>
  <c r="G423" i="10"/>
  <c r="G415" i="10"/>
  <c r="G407" i="10"/>
  <c r="G399" i="10"/>
  <c r="G391" i="10"/>
  <c r="G383" i="10"/>
  <c r="G375" i="10"/>
  <c r="G367" i="10"/>
  <c r="G359" i="10"/>
  <c r="G351" i="10"/>
  <c r="G343" i="10"/>
  <c r="G335" i="10"/>
  <c r="G327" i="10"/>
  <c r="G319" i="10"/>
  <c r="G311" i="10"/>
  <c r="G303" i="10"/>
  <c r="G295" i="10"/>
  <c r="G287" i="10"/>
  <c r="G279" i="10"/>
  <c r="G271" i="10"/>
  <c r="G263" i="10"/>
  <c r="G255" i="10"/>
  <c r="G247" i="10"/>
  <c r="G239" i="10"/>
  <c r="G231" i="10"/>
  <c r="G223" i="10"/>
  <c r="G215" i="10"/>
  <c r="G207" i="10"/>
  <c r="G199" i="10"/>
  <c r="G191" i="10"/>
  <c r="G183" i="10"/>
  <c r="G175" i="10"/>
  <c r="G167" i="10"/>
  <c r="G159" i="10"/>
  <c r="G151" i="10"/>
  <c r="G143" i="10"/>
  <c r="G135" i="10"/>
  <c r="G127" i="10"/>
  <c r="G119" i="10"/>
  <c r="G111" i="10"/>
  <c r="G103" i="10"/>
  <c r="G95" i="10"/>
  <c r="G87" i="10"/>
  <c r="G79" i="10"/>
  <c r="G71" i="10"/>
  <c r="G63" i="10"/>
  <c r="G55" i="10"/>
  <c r="G47" i="10"/>
  <c r="G39" i="10"/>
  <c r="G31" i="10"/>
  <c r="G23" i="10"/>
  <c r="G15" i="10"/>
  <c r="G702" i="10"/>
  <c r="G646" i="10"/>
  <c r="G570" i="10"/>
  <c r="G567" i="10"/>
  <c r="G556" i="10"/>
  <c r="G542" i="10"/>
  <c r="G531" i="10"/>
  <c r="G528" i="10"/>
  <c r="G517" i="10"/>
  <c r="G506" i="10"/>
  <c r="G503" i="10"/>
  <c r="G492" i="10"/>
  <c r="G484" i="10"/>
  <c r="G476" i="10"/>
  <c r="G468" i="10"/>
  <c r="G460" i="10"/>
  <c r="G452" i="10"/>
  <c r="G444" i="10"/>
  <c r="G436" i="10"/>
  <c r="G428" i="10"/>
  <c r="G420" i="10"/>
  <c r="G412" i="10"/>
  <c r="G404" i="10"/>
  <c r="G396" i="10"/>
  <c r="G388" i="10"/>
  <c r="G380" i="10"/>
  <c r="G372" i="10"/>
  <c r="G364" i="10"/>
  <c r="G356" i="10"/>
  <c r="G348" i="10"/>
  <c r="G340" i="10"/>
  <c r="G332" i="10"/>
  <c r="G324" i="10"/>
  <c r="G316" i="10"/>
  <c r="G308" i="10"/>
  <c r="G300" i="10"/>
  <c r="G292" i="10"/>
  <c r="G284" i="10"/>
  <c r="G276" i="10"/>
  <c r="G268" i="10"/>
  <c r="G260" i="10"/>
  <c r="G252" i="10"/>
  <c r="G244" i="10"/>
  <c r="G236" i="10"/>
  <c r="G228" i="10"/>
  <c r="G220" i="10"/>
  <c r="G212" i="10"/>
  <c r="G204" i="10"/>
  <c r="G196" i="10"/>
  <c r="G188" i="10"/>
  <c r="G180" i="10"/>
  <c r="G172" i="10"/>
  <c r="G164" i="10"/>
  <c r="G156" i="10"/>
  <c r="G148" i="10"/>
  <c r="G140" i="10"/>
  <c r="G132" i="10"/>
  <c r="G124" i="10"/>
  <c r="G116" i="10"/>
  <c r="G108" i="10"/>
  <c r="G100" i="10"/>
  <c r="G92" i="10"/>
  <c r="G84" i="10"/>
  <c r="G76" i="10"/>
  <c r="G68" i="10"/>
  <c r="G60" i="10"/>
  <c r="G694" i="10"/>
  <c r="G628" i="10"/>
  <c r="G614" i="10"/>
  <c r="G611" i="10"/>
  <c r="G604" i="10"/>
  <c r="G584" i="10"/>
  <c r="G581" i="10"/>
  <c r="G564" i="10"/>
  <c r="G550" i="10"/>
  <c r="G539" i="10"/>
  <c r="G536" i="10"/>
  <c r="G525" i="10"/>
  <c r="G514" i="10"/>
  <c r="G511" i="10"/>
  <c r="G500" i="10"/>
  <c r="G489" i="10"/>
  <c r="G481" i="10"/>
  <c r="G473" i="10"/>
  <c r="G465" i="10"/>
  <c r="G457" i="10"/>
  <c r="G449" i="10"/>
  <c r="G441" i="10"/>
  <c r="G433" i="10"/>
  <c r="G425" i="10"/>
  <c r="G417" i="10"/>
  <c r="G409" i="10"/>
  <c r="G401" i="10"/>
  <c r="G393" i="10"/>
  <c r="G385" i="10"/>
  <c r="G377" i="10"/>
  <c r="G369" i="10"/>
  <c r="G361" i="10"/>
  <c r="G353" i="10"/>
  <c r="G345" i="10"/>
  <c r="G337" i="10"/>
  <c r="G329" i="10"/>
  <c r="G321" i="10"/>
  <c r="G313" i="10"/>
  <c r="G305" i="10"/>
  <c r="G297" i="10"/>
  <c r="G289" i="10"/>
  <c r="G281" i="10"/>
  <c r="G273" i="10"/>
  <c r="G265" i="10"/>
  <c r="G257" i="10"/>
  <c r="G249" i="10"/>
  <c r="G241" i="10"/>
  <c r="G233" i="10"/>
  <c r="G225" i="10"/>
  <c r="G217" i="10"/>
  <c r="G209" i="10"/>
  <c r="G201" i="10"/>
  <c r="G193" i="10"/>
  <c r="G185" i="10"/>
  <c r="G177" i="10"/>
  <c r="G169" i="10"/>
  <c r="G161" i="10"/>
  <c r="G153" i="10"/>
  <c r="G145" i="10"/>
  <c r="G137" i="10"/>
  <c r="G129" i="10"/>
  <c r="G121" i="10"/>
  <c r="G113" i="10"/>
  <c r="G105" i="10"/>
  <c r="G97" i="10"/>
  <c r="G89" i="10"/>
  <c r="G81" i="10"/>
  <c r="G73" i="10"/>
  <c r="G65" i="10"/>
  <c r="G57" i="10"/>
  <c r="G750" i="10"/>
  <c r="G686" i="10"/>
  <c r="G638" i="10"/>
  <c r="G590" i="10"/>
  <c r="G587" i="10"/>
  <c r="G578" i="10"/>
  <c r="G572" i="10"/>
  <c r="G558" i="10"/>
  <c r="G547" i="10"/>
  <c r="G544" i="10"/>
  <c r="G533" i="10"/>
  <c r="G522" i="10"/>
  <c r="G519" i="10"/>
  <c r="G508" i="10"/>
  <c r="G494" i="10"/>
  <c r="G486" i="10"/>
  <c r="G478" i="10"/>
  <c r="G470" i="10"/>
  <c r="G462" i="10"/>
  <c r="G454" i="10"/>
  <c r="G446" i="10"/>
  <c r="G438" i="10"/>
  <c r="G430" i="10"/>
  <c r="G422" i="10"/>
  <c r="G414" i="10"/>
  <c r="G406" i="10"/>
  <c r="G398" i="10"/>
  <c r="G390" i="10"/>
  <c r="G382" i="10"/>
  <c r="G374" i="10"/>
  <c r="G366" i="10"/>
  <c r="G358" i="10"/>
  <c r="G350" i="10"/>
  <c r="G342" i="10"/>
  <c r="G334" i="10"/>
  <c r="G326" i="10"/>
  <c r="G318" i="10"/>
  <c r="G310" i="10"/>
  <c r="G302" i="10"/>
  <c r="G294" i="10"/>
  <c r="G286" i="10"/>
  <c r="G278" i="10"/>
  <c r="G270" i="10"/>
  <c r="G262" i="10"/>
  <c r="G254" i="10"/>
  <c r="G246" i="10"/>
  <c r="G238" i="10"/>
  <c r="G230" i="10"/>
  <c r="G222" i="10"/>
  <c r="G214" i="10"/>
  <c r="G206" i="10"/>
  <c r="G198" i="10"/>
  <c r="G190" i="10"/>
  <c r="G182" i="10"/>
  <c r="G174" i="10"/>
  <c r="G166" i="10"/>
  <c r="G158" i="10"/>
  <c r="G150" i="10"/>
  <c r="G142" i="10"/>
  <c r="G134" i="10"/>
  <c r="G126" i="10"/>
  <c r="G118" i="10"/>
  <c r="G110" i="10"/>
  <c r="G102" i="10"/>
  <c r="G94" i="10"/>
  <c r="G86" i="10"/>
  <c r="G78" i="10"/>
  <c r="G70" i="10"/>
  <c r="G62" i="10"/>
  <c r="G54" i="10"/>
  <c r="G46" i="10"/>
  <c r="G38" i="10"/>
  <c r="G30" i="10"/>
  <c r="G22" i="10"/>
  <c r="G14" i="10"/>
  <c r="G6" i="10"/>
  <c r="G742" i="10"/>
  <c r="G678" i="10"/>
  <c r="G652" i="10"/>
  <c r="G620" i="10"/>
  <c r="G566" i="10"/>
  <c r="G555" i="10"/>
  <c r="G552" i="10"/>
  <c r="G541" i="10"/>
  <c r="G530" i="10"/>
  <c r="G527" i="10"/>
  <c r="G516" i="10"/>
  <c r="G502" i="10"/>
  <c r="G491" i="10"/>
  <c r="G483" i="10"/>
  <c r="G475" i="10"/>
  <c r="G467" i="10"/>
  <c r="G459" i="10"/>
  <c r="G451" i="10"/>
  <c r="G443" i="10"/>
  <c r="G435" i="10"/>
  <c r="G427" i="10"/>
  <c r="G419" i="10"/>
  <c r="G411" i="10"/>
  <c r="G403" i="10"/>
  <c r="G395" i="10"/>
  <c r="G387" i="10"/>
  <c r="G379" i="10"/>
  <c r="G371" i="10"/>
  <c r="G363" i="10"/>
  <c r="G355" i="10"/>
  <c r="G347" i="10"/>
  <c r="G339" i="10"/>
  <c r="G331" i="10"/>
  <c r="G323" i="10"/>
  <c r="G315" i="10"/>
  <c r="G307" i="10"/>
  <c r="G299" i="10"/>
  <c r="G291" i="10"/>
  <c r="G283" i="10"/>
  <c r="G275" i="10"/>
  <c r="G267" i="10"/>
  <c r="G259" i="10"/>
  <c r="G251" i="10"/>
  <c r="G243" i="10"/>
  <c r="G235" i="10"/>
  <c r="G227" i="10"/>
  <c r="G219" i="10"/>
  <c r="G211" i="10"/>
  <c r="G203" i="10"/>
  <c r="G195" i="10"/>
  <c r="G187" i="10"/>
  <c r="G179" i="10"/>
  <c r="G171" i="10"/>
  <c r="G163" i="10"/>
  <c r="G155" i="10"/>
  <c r="G147" i="10"/>
  <c r="G139" i="10"/>
  <c r="G131" i="10"/>
  <c r="G123" i="10"/>
  <c r="G115" i="10"/>
  <c r="G107" i="10"/>
  <c r="G99" i="10"/>
  <c r="G91" i="10"/>
  <c r="G83" i="10"/>
  <c r="G75" i="10"/>
  <c r="G67" i="10"/>
  <c r="G59" i="10"/>
  <c r="G51" i="10"/>
  <c r="G43" i="10"/>
  <c r="G35" i="10"/>
  <c r="G27" i="10"/>
  <c r="G19" i="10"/>
  <c r="G11" i="10"/>
  <c r="G726" i="10"/>
  <c r="G662" i="10"/>
  <c r="G644" i="10"/>
  <c r="G571" i="10"/>
  <c r="G568" i="10"/>
  <c r="G557" i="10"/>
  <c r="G546" i="10"/>
  <c r="G543" i="10"/>
  <c r="G532" i="10"/>
  <c r="G518" i="10"/>
  <c r="G507" i="10"/>
  <c r="G504" i="10"/>
  <c r="G493" i="10"/>
  <c r="G485" i="10"/>
  <c r="G477" i="10"/>
  <c r="G469" i="10"/>
  <c r="G461" i="10"/>
  <c r="G453" i="10"/>
  <c r="G445" i="10"/>
  <c r="G437" i="10"/>
  <c r="G429" i="10"/>
  <c r="G421" i="10"/>
  <c r="G413" i="10"/>
  <c r="G405" i="10"/>
  <c r="G397" i="10"/>
  <c r="G389" i="10"/>
  <c r="G381" i="10"/>
  <c r="G373" i="10"/>
  <c r="G365" i="10"/>
  <c r="G357" i="10"/>
  <c r="G349" i="10"/>
  <c r="G341" i="10"/>
  <c r="G333" i="10"/>
  <c r="G325" i="10"/>
  <c r="G317" i="10"/>
  <c r="G309" i="10"/>
  <c r="G301" i="10"/>
  <c r="G293" i="10"/>
  <c r="G285" i="10"/>
  <c r="G277" i="10"/>
  <c r="G269" i="10"/>
  <c r="G261" i="10"/>
  <c r="G253" i="10"/>
  <c r="G245" i="10"/>
  <c r="G237" i="10"/>
  <c r="G229" i="10"/>
  <c r="G221" i="10"/>
  <c r="G213" i="10"/>
  <c r="G205" i="10"/>
  <c r="G197" i="10"/>
  <c r="G189" i="10"/>
  <c r="G181" i="10"/>
  <c r="G173" i="10"/>
  <c r="G165" i="10"/>
  <c r="G157" i="10"/>
  <c r="G149" i="10"/>
  <c r="G141" i="10"/>
  <c r="G133" i="10"/>
  <c r="G125" i="10"/>
  <c r="G117" i="10"/>
  <c r="G109" i="10"/>
  <c r="G101" i="10"/>
  <c r="G93" i="10"/>
  <c r="G85" i="10"/>
  <c r="G77" i="10"/>
  <c r="G69" i="10"/>
  <c r="G61" i="10"/>
  <c r="G53" i="10"/>
  <c r="G45" i="10"/>
  <c r="G37" i="10"/>
  <c r="G29" i="10"/>
  <c r="G21" i="10"/>
  <c r="G13" i="10"/>
  <c r="G5" i="10"/>
  <c r="G549" i="10"/>
  <c r="G496" i="10"/>
  <c r="G432" i="10"/>
  <c r="G368" i="10"/>
  <c r="G304" i="10"/>
  <c r="G240" i="10"/>
  <c r="G176" i="10"/>
  <c r="G112" i="10"/>
  <c r="G52" i="10"/>
  <c r="G32" i="10"/>
  <c r="G25" i="10"/>
  <c r="G560" i="10"/>
  <c r="G499" i="10"/>
  <c r="G488" i="10"/>
  <c r="G424" i="10"/>
  <c r="G360" i="10"/>
  <c r="G296" i="10"/>
  <c r="G232" i="10"/>
  <c r="G168" i="10"/>
  <c r="G104" i="10"/>
  <c r="G28" i="10"/>
  <c r="G563" i="10"/>
  <c r="G510" i="10"/>
  <c r="G480" i="10"/>
  <c r="G416" i="10"/>
  <c r="G352" i="10"/>
  <c r="G288" i="10"/>
  <c r="G224" i="10"/>
  <c r="G160" i="10"/>
  <c r="G96" i="10"/>
  <c r="G48" i="10"/>
  <c r="G41" i="10"/>
  <c r="G8" i="10"/>
  <c r="G574" i="10"/>
  <c r="G472" i="10"/>
  <c r="G408" i="10"/>
  <c r="G344" i="10"/>
  <c r="G280" i="10"/>
  <c r="G216" i="10"/>
  <c r="G152" i="10"/>
  <c r="G88" i="10"/>
  <c r="G44" i="10"/>
  <c r="G24" i="10"/>
  <c r="G17" i="10"/>
  <c r="G734" i="10"/>
  <c r="G464" i="10"/>
  <c r="G400" i="10"/>
  <c r="G336" i="10"/>
  <c r="G272" i="10"/>
  <c r="G208" i="10"/>
  <c r="G144" i="10"/>
  <c r="G80" i="10"/>
  <c r="G20" i="10"/>
  <c r="G10" i="10"/>
  <c r="G670" i="10"/>
  <c r="G596" i="10"/>
  <c r="G524" i="10"/>
  <c r="G456" i="10"/>
  <c r="G392" i="10"/>
  <c r="G328" i="10"/>
  <c r="G264" i="10"/>
  <c r="G200" i="10"/>
  <c r="G136" i="10"/>
  <c r="G72" i="10"/>
  <c r="G40" i="10"/>
  <c r="G33" i="10"/>
  <c r="G7" i="10"/>
  <c r="G630" i="10"/>
  <c r="G603" i="10"/>
  <c r="G580" i="10"/>
  <c r="G535" i="10"/>
  <c r="G448" i="10"/>
  <c r="G384" i="10"/>
  <c r="G320" i="10"/>
  <c r="G256" i="10"/>
  <c r="G192" i="10"/>
  <c r="G128" i="10"/>
  <c r="G64" i="10"/>
  <c r="G36" i="10"/>
  <c r="G16" i="10"/>
  <c r="G606" i="10"/>
  <c r="G538" i="10"/>
  <c r="G440" i="10"/>
  <c r="G376" i="10"/>
  <c r="G312" i="10"/>
  <c r="G248" i="10"/>
  <c r="G184" i="10"/>
  <c r="G120" i="10"/>
  <c r="G56" i="10"/>
  <c r="G49" i="10"/>
  <c r="G12" i="10"/>
  <c r="G9" i="10"/>
  <c r="G13" i="3"/>
  <c r="G22" i="3"/>
  <c r="G30" i="3"/>
  <c r="G38" i="3"/>
  <c r="G46" i="3"/>
  <c r="G54" i="3"/>
  <c r="G62" i="3"/>
  <c r="G70" i="3"/>
  <c r="G78" i="3"/>
  <c r="G86" i="3"/>
  <c r="G94" i="3"/>
  <c r="G102" i="3"/>
  <c r="G110" i="3"/>
  <c r="G118" i="3"/>
  <c r="G126" i="3"/>
  <c r="G134" i="3"/>
  <c r="G142" i="3"/>
  <c r="G150" i="3"/>
  <c r="G158" i="3"/>
  <c r="G166" i="3"/>
  <c r="G174" i="3"/>
  <c r="G182" i="3"/>
  <c r="G190" i="3"/>
  <c r="G198" i="3"/>
  <c r="G206" i="3"/>
  <c r="G214" i="3"/>
  <c r="G222" i="3"/>
  <c r="G230" i="3"/>
  <c r="G238" i="3"/>
  <c r="G246" i="3"/>
  <c r="G254" i="3"/>
  <c r="G262" i="3"/>
  <c r="G270" i="3"/>
  <c r="G278" i="3"/>
  <c r="G286" i="3"/>
  <c r="G294" i="3"/>
  <c r="G302" i="3"/>
  <c r="G310" i="3"/>
  <c r="G318" i="3"/>
  <c r="G326" i="3"/>
  <c r="G334" i="3"/>
  <c r="G342" i="3"/>
  <c r="G350" i="3"/>
  <c r="G358" i="3"/>
  <c r="G366" i="3"/>
  <c r="G374" i="3"/>
  <c r="G14" i="3"/>
  <c r="G11" i="3"/>
  <c r="G20" i="3"/>
  <c r="G28" i="3"/>
  <c r="G36" i="3"/>
  <c r="G44" i="3"/>
  <c r="G52" i="3"/>
  <c r="G60" i="3"/>
  <c r="G68" i="3"/>
  <c r="G76" i="3"/>
  <c r="G84" i="3"/>
  <c r="G92" i="3"/>
  <c r="G100" i="3"/>
  <c r="G108" i="3"/>
  <c r="G116" i="3"/>
  <c r="G124" i="3"/>
  <c r="G132" i="3"/>
  <c r="G140" i="3"/>
  <c r="G148" i="3"/>
  <c r="G156" i="3"/>
  <c r="G164" i="3"/>
  <c r="G172" i="3"/>
  <c r="G180" i="3"/>
  <c r="G188" i="3"/>
  <c r="G196" i="3"/>
  <c r="G204" i="3"/>
  <c r="G212" i="3"/>
  <c r="G220" i="3"/>
  <c r="G228" i="3"/>
  <c r="G236" i="3"/>
  <c r="G244" i="3"/>
  <c r="G252" i="3"/>
  <c r="G260" i="3"/>
  <c r="G268" i="3"/>
  <c r="G276" i="3"/>
  <c r="G284" i="3"/>
  <c r="G292" i="3"/>
  <c r="G300" i="3"/>
  <c r="G308" i="3"/>
  <c r="G316" i="3"/>
  <c r="G324" i="3"/>
  <c r="G332" i="3"/>
  <c r="G340" i="3"/>
  <c r="G348" i="3"/>
  <c r="G356" i="3"/>
  <c r="G364" i="3"/>
  <c r="G372" i="3"/>
  <c r="G380" i="3"/>
  <c r="G388" i="3"/>
  <c r="G12" i="3"/>
  <c r="G21" i="3"/>
  <c r="G29" i="3"/>
  <c r="G37" i="3"/>
  <c r="G45" i="3"/>
  <c r="G53" i="3"/>
  <c r="G61" i="3"/>
  <c r="G69" i="3"/>
  <c r="G77" i="3"/>
  <c r="G85" i="3"/>
  <c r="G93" i="3"/>
  <c r="G101" i="3"/>
  <c r="G109" i="3"/>
  <c r="G117" i="3"/>
  <c r="G125" i="3"/>
  <c r="G133" i="3"/>
  <c r="G141" i="3"/>
  <c r="G149" i="3"/>
  <c r="G157" i="3"/>
  <c r="G165" i="3"/>
  <c r="G173" i="3"/>
  <c r="G181" i="3"/>
  <c r="G189" i="3"/>
  <c r="G197" i="3"/>
  <c r="G205" i="3"/>
  <c r="G213" i="3"/>
  <c r="G221" i="3"/>
  <c r="G229" i="3"/>
  <c r="G237" i="3"/>
  <c r="G245" i="3"/>
  <c r="G253" i="3"/>
  <c r="G261" i="3"/>
  <c r="G269" i="3"/>
  <c r="G277" i="3"/>
  <c r="G285" i="3"/>
  <c r="G293" i="3"/>
  <c r="G301" i="3"/>
  <c r="G309" i="3"/>
  <c r="G317" i="3"/>
  <c r="G325" i="3"/>
  <c r="G333" i="3"/>
  <c r="G341" i="3"/>
  <c r="G349" i="3"/>
  <c r="G357" i="3"/>
  <c r="G365" i="3"/>
  <c r="G373" i="3"/>
  <c r="G381" i="3"/>
  <c r="G389" i="3"/>
  <c r="G397" i="3"/>
  <c r="G405" i="3"/>
  <c r="G413" i="3"/>
  <c r="G9" i="3"/>
  <c r="G24" i="3"/>
  <c r="G35" i="3"/>
  <c r="G49" i="3"/>
  <c r="G63" i="3"/>
  <c r="G74" i="3"/>
  <c r="G88" i="3"/>
  <c r="G99" i="3"/>
  <c r="G113" i="3"/>
  <c r="G127" i="3"/>
  <c r="G138" i="3"/>
  <c r="G152" i="3"/>
  <c r="G163" i="3"/>
  <c r="G177" i="3"/>
  <c r="G191" i="3"/>
  <c r="G202" i="3"/>
  <c r="G216" i="3"/>
  <c r="G227" i="3"/>
  <c r="G241" i="3"/>
  <c r="G255" i="3"/>
  <c r="G266" i="3"/>
  <c r="G280" i="3"/>
  <c r="G291" i="3"/>
  <c r="G305" i="3"/>
  <c r="G319" i="3"/>
  <c r="G330" i="3"/>
  <c r="G344" i="3"/>
  <c r="G355" i="3"/>
  <c r="G369" i="3"/>
  <c r="G382" i="3"/>
  <c r="G392" i="3"/>
  <c r="G401" i="3"/>
  <c r="G410" i="3"/>
  <c r="G10" i="3"/>
  <c r="G25" i="3"/>
  <c r="G39" i="3"/>
  <c r="G50" i="3"/>
  <c r="G64" i="3"/>
  <c r="G75" i="3"/>
  <c r="G89" i="3"/>
  <c r="G103" i="3"/>
  <c r="G114" i="3"/>
  <c r="G128" i="3"/>
  <c r="G139" i="3"/>
  <c r="G153" i="3"/>
  <c r="G167" i="3"/>
  <c r="G178" i="3"/>
  <c r="G192" i="3"/>
  <c r="G203" i="3"/>
  <c r="G217" i="3"/>
  <c r="G231" i="3"/>
  <c r="G242" i="3"/>
  <c r="G256" i="3"/>
  <c r="G267" i="3"/>
  <c r="G281" i="3"/>
  <c r="G295" i="3"/>
  <c r="G306" i="3"/>
  <c r="G320" i="3"/>
  <c r="G331" i="3"/>
  <c r="G345" i="3"/>
  <c r="G359" i="3"/>
  <c r="G370" i="3"/>
  <c r="G383" i="3"/>
  <c r="G393" i="3"/>
  <c r="G402" i="3"/>
  <c r="G411" i="3"/>
  <c r="G15" i="3"/>
  <c r="G26" i="3"/>
  <c r="G40" i="3"/>
  <c r="G51" i="3"/>
  <c r="G65" i="3"/>
  <c r="G79" i="3"/>
  <c r="G90" i="3"/>
  <c r="G104" i="3"/>
  <c r="G115" i="3"/>
  <c r="G129" i="3"/>
  <c r="G143" i="3"/>
  <c r="G154" i="3"/>
  <c r="G168" i="3"/>
  <c r="G179" i="3"/>
  <c r="G193" i="3"/>
  <c r="G207" i="3"/>
  <c r="G218" i="3"/>
  <c r="G232" i="3"/>
  <c r="G243" i="3"/>
  <c r="G257" i="3"/>
  <c r="G271" i="3"/>
  <c r="G282" i="3"/>
  <c r="G296" i="3"/>
  <c r="G307" i="3"/>
  <c r="G321" i="3"/>
  <c r="G335" i="3"/>
  <c r="G346" i="3"/>
  <c r="G360" i="3"/>
  <c r="G371" i="3"/>
  <c r="G384" i="3"/>
  <c r="G394" i="3"/>
  <c r="G403" i="3"/>
  <c r="G412" i="3"/>
  <c r="G16" i="3"/>
  <c r="G27" i="3"/>
  <c r="G41" i="3"/>
  <c r="G55" i="3"/>
  <c r="G66" i="3"/>
  <c r="G80" i="3"/>
  <c r="G91" i="3"/>
  <c r="G105" i="3"/>
  <c r="G119" i="3"/>
  <c r="G130" i="3"/>
  <c r="G144" i="3"/>
  <c r="G155" i="3"/>
  <c r="G169" i="3"/>
  <c r="G183" i="3"/>
  <c r="G194" i="3"/>
  <c r="G208" i="3"/>
  <c r="G219" i="3"/>
  <c r="G233" i="3"/>
  <c r="G247" i="3"/>
  <c r="G258" i="3"/>
  <c r="G272" i="3"/>
  <c r="G283" i="3"/>
  <c r="G297" i="3"/>
  <c r="G311" i="3"/>
  <c r="G322" i="3"/>
  <c r="G336" i="3"/>
  <c r="G347" i="3"/>
  <c r="G361" i="3"/>
  <c r="G375" i="3"/>
  <c r="G385" i="3"/>
  <c r="G395" i="3"/>
  <c r="G404" i="3"/>
  <c r="G17" i="3"/>
  <c r="G31" i="3"/>
  <c r="G42" i="3"/>
  <c r="G56" i="3"/>
  <c r="G67" i="3"/>
  <c r="G81" i="3"/>
  <c r="G95" i="3"/>
  <c r="G106" i="3"/>
  <c r="G120" i="3"/>
  <c r="G131" i="3"/>
  <c r="G145" i="3"/>
  <c r="G159" i="3"/>
  <c r="G170" i="3"/>
  <c r="G184" i="3"/>
  <c r="G195" i="3"/>
  <c r="G209" i="3"/>
  <c r="G223" i="3"/>
  <c r="G234" i="3"/>
  <c r="G248" i="3"/>
  <c r="G259" i="3"/>
  <c r="G273" i="3"/>
  <c r="G287" i="3"/>
  <c r="G298" i="3"/>
  <c r="G312" i="3"/>
  <c r="G323" i="3"/>
  <c r="G337" i="3"/>
  <c r="G351" i="3"/>
  <c r="G362" i="3"/>
  <c r="G376" i="3"/>
  <c r="G386" i="3"/>
  <c r="G396" i="3"/>
  <c r="G406" i="3"/>
  <c r="G6" i="3"/>
  <c r="G18" i="3"/>
  <c r="G32" i="3"/>
  <c r="G43" i="3"/>
  <c r="G57" i="3"/>
  <c r="G71" i="3"/>
  <c r="G82" i="3"/>
  <c r="G96" i="3"/>
  <c r="G107" i="3"/>
  <c r="G121" i="3"/>
  <c r="G135" i="3"/>
  <c r="G146" i="3"/>
  <c r="G160" i="3"/>
  <c r="G171" i="3"/>
  <c r="G185" i="3"/>
  <c r="G199" i="3"/>
  <c r="G210" i="3"/>
  <c r="G224" i="3"/>
  <c r="G235" i="3"/>
  <c r="G249" i="3"/>
  <c r="G263" i="3"/>
  <c r="G274" i="3"/>
  <c r="G288" i="3"/>
  <c r="G299" i="3"/>
  <c r="G313" i="3"/>
  <c r="G327" i="3"/>
  <c r="G338" i="3"/>
  <c r="G352" i="3"/>
  <c r="G363" i="3"/>
  <c r="G377" i="3"/>
  <c r="G387" i="3"/>
  <c r="G398" i="3"/>
  <c r="G407" i="3"/>
  <c r="G7" i="3"/>
  <c r="G19" i="3"/>
  <c r="G33" i="3"/>
  <c r="G47" i="3"/>
  <c r="G58" i="3"/>
  <c r="G72" i="3"/>
  <c r="G83" i="3"/>
  <c r="G97" i="3"/>
  <c r="G111" i="3"/>
  <c r="G122" i="3"/>
  <c r="G136" i="3"/>
  <c r="G147" i="3"/>
  <c r="G161" i="3"/>
  <c r="G175" i="3"/>
  <c r="G186" i="3"/>
  <c r="G200" i="3"/>
  <c r="G211" i="3"/>
  <c r="G225" i="3"/>
  <c r="G239" i="3"/>
  <c r="G250" i="3"/>
  <c r="G264" i="3"/>
  <c r="G275" i="3"/>
  <c r="G289" i="3"/>
  <c r="G303" i="3"/>
  <c r="G314" i="3"/>
  <c r="G328" i="3"/>
  <c r="G339" i="3"/>
  <c r="G353" i="3"/>
  <c r="G367" i="3"/>
  <c r="G378" i="3"/>
  <c r="G390" i="3"/>
  <c r="G399" i="3"/>
  <c r="G408" i="3"/>
  <c r="G8" i="3"/>
  <c r="G23" i="3"/>
  <c r="G34" i="3"/>
  <c r="G48" i="3"/>
  <c r="G59" i="3"/>
  <c r="G73" i="3"/>
  <c r="G87" i="3"/>
  <c r="G98" i="3"/>
  <c r="G112" i="3"/>
  <c r="G123" i="3"/>
  <c r="G137" i="3"/>
  <c r="G151" i="3"/>
  <c r="G162" i="3"/>
  <c r="G176" i="3"/>
  <c r="G187" i="3"/>
  <c r="G201" i="3"/>
  <c r="G215" i="3"/>
  <c r="G226" i="3"/>
  <c r="G240" i="3"/>
  <c r="G251" i="3"/>
  <c r="G265" i="3"/>
  <c r="G279" i="3"/>
  <c r="G290" i="3"/>
  <c r="G304" i="3"/>
  <c r="G315" i="3"/>
  <c r="G329" i="3"/>
  <c r="G343" i="3"/>
  <c r="G354" i="3"/>
  <c r="G368" i="3"/>
  <c r="G379" i="3"/>
  <c r="G391" i="3"/>
  <c r="G400" i="3"/>
  <c r="G409" i="3"/>
  <c r="G5" i="3"/>
  <c r="F14" i="5"/>
  <c r="F13" i="5"/>
  <c r="F5" i="3" l="1"/>
  <c r="F10" i="3"/>
  <c r="F18" i="3"/>
  <c r="F26" i="3"/>
  <c r="F34" i="3"/>
  <c r="F42" i="3"/>
  <c r="F50" i="3"/>
  <c r="F58" i="3"/>
  <c r="F66" i="3"/>
  <c r="F74" i="3"/>
  <c r="F82" i="3"/>
  <c r="F90" i="3"/>
  <c r="F98" i="3"/>
  <c r="F106" i="3"/>
  <c r="F114" i="3"/>
  <c r="F122" i="3"/>
  <c r="F130" i="3"/>
  <c r="F138" i="3"/>
  <c r="F146" i="3"/>
  <c r="F154" i="3"/>
  <c r="F162" i="3"/>
  <c r="F170" i="3"/>
  <c r="F178" i="3"/>
  <c r="F186" i="3"/>
  <c r="F194" i="3"/>
  <c r="F202" i="3"/>
  <c r="F210" i="3"/>
  <c r="F218" i="3"/>
  <c r="F226" i="3"/>
  <c r="F234" i="3"/>
  <c r="F242" i="3"/>
  <c r="F250" i="3"/>
  <c r="F258" i="3"/>
  <c r="F266" i="3"/>
  <c r="F274" i="3"/>
  <c r="F282" i="3"/>
  <c r="F290" i="3"/>
  <c r="F298" i="3"/>
  <c r="F306" i="3"/>
  <c r="F314" i="3"/>
  <c r="F322" i="3"/>
  <c r="F330" i="3"/>
  <c r="F338" i="3"/>
  <c r="F346" i="3"/>
  <c r="F354" i="3"/>
  <c r="F362" i="3"/>
  <c r="F370" i="3"/>
  <c r="F378" i="3"/>
  <c r="F386" i="3"/>
  <c r="F394" i="3"/>
  <c r="F402" i="3"/>
  <c r="F410" i="3"/>
  <c r="F11" i="3"/>
  <c r="F19" i="3"/>
  <c r="F27" i="3"/>
  <c r="F35" i="3"/>
  <c r="F43" i="3"/>
  <c r="F51" i="3"/>
  <c r="F59" i="3"/>
  <c r="F67" i="3"/>
  <c r="F75" i="3"/>
  <c r="F83" i="3"/>
  <c r="F91" i="3"/>
  <c r="F99" i="3"/>
  <c r="F107" i="3"/>
  <c r="F115" i="3"/>
  <c r="F123" i="3"/>
  <c r="F131" i="3"/>
  <c r="F139" i="3"/>
  <c r="F147" i="3"/>
  <c r="F155" i="3"/>
  <c r="F163" i="3"/>
  <c r="F171" i="3"/>
  <c r="F179" i="3"/>
  <c r="F187" i="3"/>
  <c r="F195" i="3"/>
  <c r="F203" i="3"/>
  <c r="F211" i="3"/>
  <c r="F219" i="3"/>
  <c r="F227" i="3"/>
  <c r="F235" i="3"/>
  <c r="F243" i="3"/>
  <c r="F251" i="3"/>
  <c r="F259" i="3"/>
  <c r="F267" i="3"/>
  <c r="F275" i="3"/>
  <c r="F283" i="3"/>
  <c r="F291" i="3"/>
  <c r="F299" i="3"/>
  <c r="F307" i="3"/>
  <c r="F315" i="3"/>
  <c r="F323" i="3"/>
  <c r="F331" i="3"/>
  <c r="F339" i="3"/>
  <c r="F347" i="3"/>
  <c r="F355" i="3"/>
  <c r="F363" i="3"/>
  <c r="F371" i="3"/>
  <c r="F379" i="3"/>
  <c r="F387" i="3"/>
  <c r="F395" i="3"/>
  <c r="F403" i="3"/>
  <c r="F411" i="3"/>
  <c r="F12" i="3"/>
  <c r="F20" i="3"/>
  <c r="F28" i="3"/>
  <c r="F36" i="3"/>
  <c r="F44" i="3"/>
  <c r="F52" i="3"/>
  <c r="F60" i="3"/>
  <c r="F68" i="3"/>
  <c r="F76" i="3"/>
  <c r="F84" i="3"/>
  <c r="F92" i="3"/>
  <c r="F100" i="3"/>
  <c r="F108" i="3"/>
  <c r="F116" i="3"/>
  <c r="F124" i="3"/>
  <c r="F132" i="3"/>
  <c r="F140" i="3"/>
  <c r="F148" i="3"/>
  <c r="F156" i="3"/>
  <c r="F164" i="3"/>
  <c r="F172" i="3"/>
  <c r="F180" i="3"/>
  <c r="F188" i="3"/>
  <c r="F196" i="3"/>
  <c r="F204" i="3"/>
  <c r="F212" i="3"/>
  <c r="F220" i="3"/>
  <c r="F228" i="3"/>
  <c r="F236" i="3"/>
  <c r="F244" i="3"/>
  <c r="F252" i="3"/>
  <c r="F260" i="3"/>
  <c r="F268" i="3"/>
  <c r="F276" i="3"/>
  <c r="F284" i="3"/>
  <c r="F292" i="3"/>
  <c r="F300" i="3"/>
  <c r="F308" i="3"/>
  <c r="F316" i="3"/>
  <c r="F324" i="3"/>
  <c r="F332" i="3"/>
  <c r="F340" i="3"/>
  <c r="F348" i="3"/>
  <c r="F356" i="3"/>
  <c r="F364" i="3"/>
  <c r="F372" i="3"/>
  <c r="F380" i="3"/>
  <c r="F388" i="3"/>
  <c r="F13" i="3"/>
  <c r="F21" i="3"/>
  <c r="F29" i="3"/>
  <c r="F37" i="3"/>
  <c r="F45" i="3"/>
  <c r="F53" i="3"/>
  <c r="F61" i="3"/>
  <c r="F69" i="3"/>
  <c r="F77" i="3"/>
  <c r="F85" i="3"/>
  <c r="F93" i="3"/>
  <c r="F101" i="3"/>
  <c r="F109" i="3"/>
  <c r="F117" i="3"/>
  <c r="F125" i="3"/>
  <c r="F133" i="3"/>
  <c r="F141" i="3"/>
  <c r="F149" i="3"/>
  <c r="F157" i="3"/>
  <c r="F165" i="3"/>
  <c r="F173" i="3"/>
  <c r="F181" i="3"/>
  <c r="F189" i="3"/>
  <c r="F197" i="3"/>
  <c r="F205" i="3"/>
  <c r="F213" i="3"/>
  <c r="F221" i="3"/>
  <c r="F229" i="3"/>
  <c r="F237" i="3"/>
  <c r="F245" i="3"/>
  <c r="F253" i="3"/>
  <c r="F261" i="3"/>
  <c r="F269" i="3"/>
  <c r="F277" i="3"/>
  <c r="F285" i="3"/>
  <c r="F293" i="3"/>
  <c r="F301" i="3"/>
  <c r="F309" i="3"/>
  <c r="F317" i="3"/>
  <c r="F325" i="3"/>
  <c r="F333" i="3"/>
  <c r="F6" i="3"/>
  <c r="F14" i="3"/>
  <c r="F22" i="3"/>
  <c r="F30" i="3"/>
  <c r="F38" i="3"/>
  <c r="F46" i="3"/>
  <c r="F54" i="3"/>
  <c r="F62" i="3"/>
  <c r="F70" i="3"/>
  <c r="F78" i="3"/>
  <c r="F86" i="3"/>
  <c r="F94" i="3"/>
  <c r="F102" i="3"/>
  <c r="F110" i="3"/>
  <c r="F118" i="3"/>
  <c r="F126" i="3"/>
  <c r="F134" i="3"/>
  <c r="F142" i="3"/>
  <c r="F150" i="3"/>
  <c r="F158" i="3"/>
  <c r="F166" i="3"/>
  <c r="F174" i="3"/>
  <c r="F182" i="3"/>
  <c r="F190" i="3"/>
  <c r="F198" i="3"/>
  <c r="F206" i="3"/>
  <c r="F214" i="3"/>
  <c r="F222" i="3"/>
  <c r="F230" i="3"/>
  <c r="F238" i="3"/>
  <c r="F246" i="3"/>
  <c r="F254" i="3"/>
  <c r="F262" i="3"/>
  <c r="F270" i="3"/>
  <c r="F278" i="3"/>
  <c r="F286" i="3"/>
  <c r="F294" i="3"/>
  <c r="F302" i="3"/>
  <c r="F310" i="3"/>
  <c r="F318" i="3"/>
  <c r="F326" i="3"/>
  <c r="F334" i="3"/>
  <c r="F342" i="3"/>
  <c r="F350" i="3"/>
  <c r="F358" i="3"/>
  <c r="F366" i="3"/>
  <c r="F374" i="3"/>
  <c r="F382" i="3"/>
  <c r="F7" i="3"/>
  <c r="F15" i="3"/>
  <c r="F23" i="3"/>
  <c r="F31" i="3"/>
  <c r="F39" i="3"/>
  <c r="F47" i="3"/>
  <c r="F55" i="3"/>
  <c r="F63" i="3"/>
  <c r="F71" i="3"/>
  <c r="F79" i="3"/>
  <c r="F87" i="3"/>
  <c r="F95" i="3"/>
  <c r="F103" i="3"/>
  <c r="F111" i="3"/>
  <c r="F119" i="3"/>
  <c r="F127" i="3"/>
  <c r="F135" i="3"/>
  <c r="F143" i="3"/>
  <c r="F151" i="3"/>
  <c r="F159" i="3"/>
  <c r="F167" i="3"/>
  <c r="F175" i="3"/>
  <c r="F183" i="3"/>
  <c r="F191" i="3"/>
  <c r="F199" i="3"/>
  <c r="F207" i="3"/>
  <c r="F215" i="3"/>
  <c r="F223" i="3"/>
  <c r="F231" i="3"/>
  <c r="F239" i="3"/>
  <c r="F247" i="3"/>
  <c r="F255" i="3"/>
  <c r="F263" i="3"/>
  <c r="F271" i="3"/>
  <c r="F279" i="3"/>
  <c r="F287" i="3"/>
  <c r="F295" i="3"/>
  <c r="F303" i="3"/>
  <c r="F311" i="3"/>
  <c r="F319" i="3"/>
  <c r="F327" i="3"/>
  <c r="F335" i="3"/>
  <c r="F343" i="3"/>
  <c r="F351" i="3"/>
  <c r="F359" i="3"/>
  <c r="F367" i="3"/>
  <c r="F375" i="3"/>
  <c r="F383" i="3"/>
  <c r="F8" i="3"/>
  <c r="F16" i="3"/>
  <c r="F24" i="3"/>
  <c r="F32" i="3"/>
  <c r="F40" i="3"/>
  <c r="F48" i="3"/>
  <c r="F56" i="3"/>
  <c r="F64" i="3"/>
  <c r="F72" i="3"/>
  <c r="F80" i="3"/>
  <c r="F88" i="3"/>
  <c r="F96" i="3"/>
  <c r="F104" i="3"/>
  <c r="F112" i="3"/>
  <c r="F120" i="3"/>
  <c r="F128" i="3"/>
  <c r="F136" i="3"/>
  <c r="F144" i="3"/>
  <c r="F152" i="3"/>
  <c r="F160" i="3"/>
  <c r="F168" i="3"/>
  <c r="F176" i="3"/>
  <c r="F184" i="3"/>
  <c r="F192" i="3"/>
  <c r="F200" i="3"/>
  <c r="F208" i="3"/>
  <c r="F216" i="3"/>
  <c r="F224" i="3"/>
  <c r="F232" i="3"/>
  <c r="F240" i="3"/>
  <c r="F248" i="3"/>
  <c r="F256" i="3"/>
  <c r="F264" i="3"/>
  <c r="F272" i="3"/>
  <c r="F280" i="3"/>
  <c r="F288" i="3"/>
  <c r="F296" i="3"/>
  <c r="F304" i="3"/>
  <c r="F312" i="3"/>
  <c r="F320" i="3"/>
  <c r="F328" i="3"/>
  <c r="F336" i="3"/>
  <c r="F344" i="3"/>
  <c r="F352" i="3"/>
  <c r="F9" i="3"/>
  <c r="F17" i="3"/>
  <c r="F25" i="3"/>
  <c r="F33" i="3"/>
  <c r="F41" i="3"/>
  <c r="F49" i="3"/>
  <c r="F57" i="3"/>
  <c r="F65" i="3"/>
  <c r="F73" i="3"/>
  <c r="F81" i="3"/>
  <c r="F89" i="3"/>
  <c r="F97" i="3"/>
  <c r="F105" i="3"/>
  <c r="F113" i="3"/>
  <c r="F121" i="3"/>
  <c r="F129" i="3"/>
  <c r="F137" i="3"/>
  <c r="F145" i="3"/>
  <c r="F153" i="3"/>
  <c r="F161" i="3"/>
  <c r="F169" i="3"/>
  <c r="F177" i="3"/>
  <c r="F185" i="3"/>
  <c r="F193" i="3"/>
  <c r="F201" i="3"/>
  <c r="F209" i="3"/>
  <c r="F217" i="3"/>
  <c r="F225" i="3"/>
  <c r="F233" i="3"/>
  <c r="F241" i="3"/>
  <c r="F249" i="3"/>
  <c r="F257" i="3"/>
  <c r="F265" i="3"/>
  <c r="F273" i="3"/>
  <c r="F281" i="3"/>
  <c r="F289" i="3"/>
  <c r="F297" i="3"/>
  <c r="F305" i="3"/>
  <c r="F313" i="3"/>
  <c r="F321" i="3"/>
  <c r="F329" i="3"/>
  <c r="F337" i="3"/>
  <c r="F345" i="3"/>
  <c r="F353" i="3"/>
  <c r="F361" i="3"/>
  <c r="F369" i="3"/>
  <c r="F377" i="3"/>
  <c r="F385" i="3"/>
  <c r="F393" i="3"/>
  <c r="F401" i="3"/>
  <c r="F409" i="3"/>
  <c r="F373" i="3"/>
  <c r="F396" i="3"/>
  <c r="F407" i="3"/>
  <c r="F376" i="3"/>
  <c r="F397" i="3"/>
  <c r="F408" i="3"/>
  <c r="F341" i="3"/>
  <c r="F381" i="3"/>
  <c r="F398" i="3"/>
  <c r="F412" i="3"/>
  <c r="F349" i="3"/>
  <c r="F384" i="3"/>
  <c r="F399" i="3"/>
  <c r="F413" i="3"/>
  <c r="F357" i="3"/>
  <c r="F389" i="3"/>
  <c r="F400" i="3"/>
  <c r="F360" i="3"/>
  <c r="F390" i="3"/>
  <c r="F404" i="3"/>
  <c r="F365" i="3"/>
  <c r="F391" i="3"/>
  <c r="F405" i="3"/>
  <c r="F368" i="3"/>
  <c r="F392" i="3"/>
  <c r="F406" i="3"/>
  <c r="G1" i="3" l="1"/>
</calcChain>
</file>

<file path=xl/sharedStrings.xml><?xml version="1.0" encoding="utf-8"?>
<sst xmlns="http://schemas.openxmlformats.org/spreadsheetml/2006/main" count="83" uniqueCount="52">
  <si>
    <t>Parameters</t>
  </si>
  <si>
    <t>Cylinder</t>
  </si>
  <si>
    <t>4x8</t>
  </si>
  <si>
    <t>6x12</t>
  </si>
  <si>
    <t>Laboratory session</t>
  </si>
  <si>
    <t>CEE 300/TAM 324 Concrete compression tests</t>
  </si>
  <si>
    <t>Labels</t>
  </si>
  <si>
    <t xml:space="preserve"> 4x8 LS</t>
  </si>
  <si>
    <t xml:space="preserve"> 4x8 HS</t>
  </si>
  <si>
    <t xml:space="preserve"> 6x12 LS</t>
  </si>
  <si>
    <t xml:space="preserve"> 6x12 HS</t>
  </si>
  <si>
    <t>Conversions</t>
  </si>
  <si>
    <t>1 kip =</t>
  </si>
  <si>
    <t>1 in =</t>
  </si>
  <si>
    <t>mm</t>
  </si>
  <si>
    <r>
      <t xml:space="preserve">Diameter, </t>
    </r>
    <r>
      <rPr>
        <i/>
        <sz val="11"/>
        <color theme="1"/>
        <rFont val="Arial"/>
        <family val="2"/>
      </rPr>
      <t>d</t>
    </r>
  </si>
  <si>
    <t>(in.)</t>
  </si>
  <si>
    <t>(mm)</t>
  </si>
  <si>
    <r>
      <t xml:space="preserve">Area, </t>
    </r>
    <r>
      <rPr>
        <i/>
        <sz val="11"/>
        <color theme="1"/>
        <rFont val="Arial"/>
        <family val="2"/>
      </rPr>
      <t>A</t>
    </r>
  </si>
  <si>
    <r>
      <t>(in.</t>
    </r>
    <r>
      <rPr>
        <vertAlign val="superscript"/>
        <sz val="11"/>
        <color theme="1"/>
        <rFont val="Arial"/>
        <family val="2"/>
      </rPr>
      <t>2</t>
    </r>
    <r>
      <rPr>
        <sz val="11"/>
        <color theme="1"/>
        <rFont val="Arial"/>
        <family val="2"/>
      </rPr>
      <t>)</t>
    </r>
  </si>
  <si>
    <r>
      <t>(mm</t>
    </r>
    <r>
      <rPr>
        <vertAlign val="superscript"/>
        <sz val="11"/>
        <color theme="1"/>
        <rFont val="Arial"/>
        <family val="2"/>
      </rPr>
      <t>2</t>
    </r>
    <r>
      <rPr>
        <sz val="11"/>
        <color theme="1"/>
        <rFont val="Arial"/>
        <family val="2"/>
      </rPr>
      <t>)</t>
    </r>
  </si>
  <si>
    <t>N</t>
  </si>
  <si>
    <t>Compressive stress, σ</t>
  </si>
  <si>
    <t>(ksi)</t>
  </si>
  <si>
    <t>(MPa)</t>
  </si>
  <si>
    <t>ksi</t>
  </si>
  <si>
    <r>
      <rPr>
        <i/>
        <sz val="11"/>
        <rFont val="Arial"/>
        <family val="2"/>
      </rPr>
      <t>f'</t>
    </r>
    <r>
      <rPr>
        <i/>
        <vertAlign val="subscript"/>
        <sz val="11"/>
        <rFont val="Arial"/>
        <family val="2"/>
      </rPr>
      <t>c</t>
    </r>
    <r>
      <rPr>
        <sz val="11"/>
        <rFont val="Arial"/>
        <family val="2"/>
      </rPr>
      <t xml:space="preserve"> =</t>
    </r>
  </si>
  <si>
    <t>Actuator
force
(kips)</t>
  </si>
  <si>
    <t>Time
(s)</t>
  </si>
  <si>
    <t>Extensometer</t>
  </si>
  <si>
    <t>600-kip MTS servo-hydraulic testing machine, Newmark Lab</t>
  </si>
  <si>
    <t>in.</t>
  </si>
  <si>
    <r>
      <rPr>
        <i/>
        <sz val="11"/>
        <color theme="1"/>
        <rFont val="Arial"/>
        <family val="2"/>
      </rPr>
      <t>L</t>
    </r>
    <r>
      <rPr>
        <sz val="11"/>
        <color theme="1"/>
        <rFont val="Arial"/>
        <family val="2"/>
      </rPr>
      <t xml:space="preserve"> =</t>
    </r>
  </si>
  <si>
    <t>Gage length</t>
  </si>
  <si>
    <t>Compres-
sive
strain, ε</t>
  </si>
  <si>
    <t>Extensom-
eter displ
(in.)</t>
  </si>
  <si>
    <t>Actuator
position
(in.)</t>
  </si>
  <si>
    <t>CEE300/TAM324</t>
  </si>
  <si>
    <t>TEST</t>
  </si>
  <si>
    <t>Low Strength (LS)</t>
  </si>
  <si>
    <t>High Strength (HS)</t>
  </si>
  <si>
    <t>Failure Load (kips)</t>
  </si>
  <si>
    <t>Split Cylinder Test (Indirect Tension)</t>
  </si>
  <si>
    <t>Compression Test</t>
  </si>
  <si>
    <t>Failure Load (kips) - 4x8 #1</t>
  </si>
  <si>
    <t>Failure Load (kips) - 4x8 #2</t>
  </si>
  <si>
    <t>Failure Load (kips) - 4x8 #3</t>
  </si>
  <si>
    <t xml:space="preserve">Failure Load (kips) - 6x12 </t>
  </si>
  <si>
    <t xml:space="preserve">Beam Flexure Test (Bending)		</t>
  </si>
  <si>
    <t xml:space="preserve"> 2026-04-15 AB4</t>
  </si>
  <si>
    <t>Spring 2026 - Section AB4</t>
  </si>
  <si>
    <t>Note: The data presented in this table are correct for lab section AB4 (4/15/2026).  However,
the load–strain data provided in worksheets 4x8 LS, 4x8 HS, 6x12 LS, and 6x12 HS are
taken from a previous lab.  For this reason, maximum force values for the instrumented
tests will not match exactly the failure load values provided in this table.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</si>
</sst>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0.000000"/>
    <numFmt numFmtId="166" formatCode="0.0000"/>
    <numFmt numFmtId="167" formatCode="0.00000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Arial"/>
      <family val="2"/>
    </font>
    <font>
      <sz val="11"/>
      <color theme="0" tint="-0.249977111117893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i/>
      <sz val="11"/>
      <color theme="1"/>
      <name val="Arial"/>
      <family val="2"/>
    </font>
    <font>
      <vertAlign val="superscript"/>
      <sz val="11"/>
      <color theme="1"/>
      <name val="Arial"/>
      <family val="2"/>
    </font>
    <font>
      <i/>
      <sz val="11"/>
      <name val="Arial"/>
      <family val="2"/>
    </font>
    <font>
      <i/>
      <vertAlign val="subscript"/>
      <sz val="11"/>
      <name val="Arial"/>
      <family val="2"/>
    </font>
    <font>
      <sz val="11"/>
      <color rgb="FFFF0000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3" tint="0.89999084444715716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9" fontId="1" fillId="0" borderId="0" applyFont="0" applyFill="0" applyBorder="0" applyAlignment="0" applyProtection="0"/>
  </cellStyleXfs>
  <cellXfs count="59">
    <xf numFmtId="0" fontId="0" fillId="0" borderId="0" xfId="0"/>
    <xf numFmtId="0" fontId="20" fillId="0" borderId="0" xfId="0" applyFont="1"/>
    <xf numFmtId="0" fontId="22" fillId="0" borderId="0" xfId="0" applyFont="1"/>
    <xf numFmtId="0" fontId="20" fillId="0" borderId="0" xfId="0" applyFont="1" applyAlignment="1">
      <alignment horizontal="center"/>
    </xf>
    <xf numFmtId="164" fontId="20" fillId="0" borderId="0" xfId="0" applyNumberFormat="1" applyFont="1" applyAlignment="1">
      <alignment horizontal="center"/>
    </xf>
    <xf numFmtId="0" fontId="22" fillId="0" borderId="0" xfId="0" applyFont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21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0" fontId="20" fillId="0" borderId="0" xfId="0" applyFont="1" applyAlignment="1">
      <alignment vertical="center"/>
    </xf>
    <xf numFmtId="164" fontId="20" fillId="0" borderId="0" xfId="0" applyNumberFormat="1" applyFont="1" applyAlignment="1">
      <alignment horizontal="right" vertical="center" indent="2"/>
    </xf>
    <xf numFmtId="0" fontId="20" fillId="0" borderId="0" xfId="0" applyFont="1" applyAlignment="1">
      <alignment horizontal="right"/>
    </xf>
    <xf numFmtId="0" fontId="22" fillId="0" borderId="0" xfId="0" applyFont="1" applyAlignment="1">
      <alignment horizontal="center"/>
    </xf>
    <xf numFmtId="3" fontId="20" fillId="0" borderId="0" xfId="0" applyNumberFormat="1" applyFont="1" applyAlignment="1">
      <alignment horizontal="right" indent="1"/>
    </xf>
    <xf numFmtId="2" fontId="21" fillId="0" borderId="0" xfId="0" applyNumberFormat="1" applyFont="1" applyAlignment="1">
      <alignment horizontal="right" vertical="center" indent="2"/>
    </xf>
    <xf numFmtId="164" fontId="21" fillId="0" borderId="0" xfId="0" applyNumberFormat="1" applyFont="1" applyAlignment="1">
      <alignment horizontal="right" vertical="center" indent="2"/>
    </xf>
    <xf numFmtId="2" fontId="20" fillId="0" borderId="0" xfId="0" applyNumberFormat="1" applyFont="1" applyAlignment="1">
      <alignment horizontal="right" vertical="center" indent="2"/>
    </xf>
    <xf numFmtId="2" fontId="18" fillId="0" borderId="0" xfId="0" applyNumberFormat="1" applyFont="1" applyAlignment="1">
      <alignment horizontal="right" vertical="center"/>
    </xf>
    <xf numFmtId="2" fontId="20" fillId="0" borderId="0" xfId="0" applyNumberFormat="1" applyFont="1" applyAlignment="1">
      <alignment vertical="center"/>
    </xf>
    <xf numFmtId="164" fontId="18" fillId="0" borderId="10" xfId="0" applyNumberFormat="1" applyFont="1" applyBorder="1" applyAlignment="1">
      <alignment horizontal="center" vertical="center"/>
    </xf>
    <xf numFmtId="2" fontId="18" fillId="0" borderId="10" xfId="0" applyNumberFormat="1" applyFont="1" applyBorder="1" applyAlignment="1">
      <alignment horizontal="center" vertical="center"/>
    </xf>
    <xf numFmtId="2" fontId="18" fillId="0" borderId="0" xfId="0" applyNumberFormat="1" applyFont="1" applyAlignment="1">
      <alignment horizontal="right" vertical="center" indent="2"/>
    </xf>
    <xf numFmtId="2" fontId="19" fillId="0" borderId="0" xfId="0" applyNumberFormat="1" applyFont="1" applyAlignment="1">
      <alignment horizontal="right" vertical="center" indent="2"/>
    </xf>
    <xf numFmtId="166" fontId="19" fillId="0" borderId="0" xfId="0" applyNumberFormat="1" applyFont="1" applyAlignment="1">
      <alignment horizontal="center" vertical="center"/>
    </xf>
    <xf numFmtId="167" fontId="20" fillId="0" borderId="0" xfId="0" applyNumberFormat="1" applyFont="1" applyAlignment="1">
      <alignment horizontal="right" vertical="center" indent="1"/>
    </xf>
    <xf numFmtId="2" fontId="21" fillId="0" borderId="0" xfId="0" applyNumberFormat="1" applyFont="1" applyAlignment="1">
      <alignment horizontal="right" vertical="center" indent="1"/>
    </xf>
    <xf numFmtId="165" fontId="20" fillId="0" borderId="0" xfId="0" applyNumberFormat="1" applyFont="1" applyAlignment="1">
      <alignment horizontal="right" vertical="center" indent="1"/>
    </xf>
    <xf numFmtId="2" fontId="20" fillId="0" borderId="0" xfId="0" applyNumberFormat="1" applyFont="1" applyAlignment="1">
      <alignment horizontal="right" vertical="center" indent="1"/>
    </xf>
    <xf numFmtId="0" fontId="20" fillId="36" borderId="14" xfId="0" applyFont="1" applyFill="1" applyBorder="1"/>
    <xf numFmtId="2" fontId="20" fillId="36" borderId="14" xfId="42" applyNumberFormat="1" applyFont="1" applyFill="1" applyBorder="1" applyAlignment="1">
      <alignment horizontal="center"/>
    </xf>
    <xf numFmtId="2" fontId="20" fillId="36" borderId="14" xfId="0" applyNumberFormat="1" applyFont="1" applyFill="1" applyBorder="1" applyAlignment="1">
      <alignment horizontal="center"/>
    </xf>
    <xf numFmtId="164" fontId="20" fillId="36" borderId="14" xfId="0" applyNumberFormat="1" applyFont="1" applyFill="1" applyBorder="1" applyAlignment="1">
      <alignment horizontal="center"/>
    </xf>
    <xf numFmtId="0" fontId="22" fillId="33" borderId="11" xfId="0" applyFont="1" applyFill="1" applyBorder="1" applyAlignment="1">
      <alignment horizontal="center" vertical="center"/>
    </xf>
    <xf numFmtId="0" fontId="22" fillId="34" borderId="14" xfId="0" applyFont="1" applyFill="1" applyBorder="1" applyAlignment="1">
      <alignment horizontal="center"/>
    </xf>
    <xf numFmtId="0" fontId="20" fillId="0" borderId="0" xfId="0" applyFont="1"/>
    <xf numFmtId="0" fontId="22" fillId="0" borderId="0" xfId="0" applyFont="1"/>
    <xf numFmtId="0" fontId="20" fillId="0" borderId="10" xfId="0" applyFont="1" applyBorder="1" applyAlignment="1">
      <alignment horizontal="center"/>
    </xf>
    <xf numFmtId="2" fontId="21" fillId="0" borderId="0" xfId="0" applyNumberFormat="1" applyFont="1" applyAlignment="1">
      <alignment vertical="center"/>
    </xf>
    <xf numFmtId="164" fontId="18" fillId="0" borderId="10" xfId="0" applyNumberFormat="1" applyFont="1" applyBorder="1" applyAlignment="1">
      <alignment horizontal="center" vertical="center"/>
    </xf>
    <xf numFmtId="167" fontId="18" fillId="0" borderId="0" xfId="0" applyNumberFormat="1" applyFont="1" applyAlignment="1">
      <alignment horizontal="center" vertical="center" wrapText="1"/>
    </xf>
    <xf numFmtId="167" fontId="18" fillId="0" borderId="10" xfId="0" applyNumberFormat="1" applyFont="1" applyBorder="1" applyAlignment="1">
      <alignment horizontal="center" vertical="center" wrapText="1"/>
    </xf>
    <xf numFmtId="2" fontId="19" fillId="0" borderId="0" xfId="0" applyNumberFormat="1" applyFont="1" applyAlignment="1">
      <alignment horizontal="center" vertical="center" wrapText="1"/>
    </xf>
    <xf numFmtId="2" fontId="19" fillId="0" borderId="10" xfId="0" applyNumberFormat="1" applyFont="1" applyBorder="1" applyAlignment="1">
      <alignment horizontal="center" vertical="center" wrapText="1"/>
    </xf>
    <xf numFmtId="2" fontId="18" fillId="0" borderId="0" xfId="0" applyNumberFormat="1" applyFont="1" applyAlignment="1">
      <alignment horizontal="center" vertical="center" wrapText="1"/>
    </xf>
    <xf numFmtId="2" fontId="18" fillId="0" borderId="10" xfId="0" applyNumberFormat="1" applyFont="1" applyBorder="1" applyAlignment="1">
      <alignment horizontal="center" vertical="center"/>
    </xf>
    <xf numFmtId="166" fontId="19" fillId="0" borderId="0" xfId="0" applyNumberFormat="1" applyFont="1" applyAlignment="1">
      <alignment horizontal="center" vertical="center" wrapText="1"/>
    </xf>
    <xf numFmtId="166" fontId="19" fillId="0" borderId="10" xfId="0" applyNumberFormat="1" applyFont="1" applyBorder="1" applyAlignment="1">
      <alignment horizontal="center" vertical="center" wrapText="1"/>
    </xf>
    <xf numFmtId="2" fontId="18" fillId="0" borderId="10" xfId="0" applyNumberFormat="1" applyFont="1" applyBorder="1" applyAlignment="1">
      <alignment horizontal="center" vertical="center" wrapText="1"/>
    </xf>
    <xf numFmtId="0" fontId="22" fillId="33" borderId="12" xfId="0" applyFont="1" applyFill="1" applyBorder="1" applyAlignment="1">
      <alignment horizontal="center" vertical="center"/>
    </xf>
    <xf numFmtId="0" fontId="22" fillId="33" borderId="13" xfId="0" applyFont="1" applyFill="1" applyBorder="1" applyAlignment="1">
      <alignment horizontal="center" vertical="center"/>
    </xf>
    <xf numFmtId="0" fontId="22" fillId="35" borderId="14" xfId="0" applyFont="1" applyFill="1" applyBorder="1" applyAlignment="1">
      <alignment horizontal="left"/>
    </xf>
    <xf numFmtId="0" fontId="27" fillId="0" borderId="0" xfId="0" applyFont="1" applyAlignment="1">
      <alignment wrapText="1"/>
    </xf>
    <xf numFmtId="0" fontId="27" fillId="0" borderId="0" xfId="0" applyFont="1"/>
    <xf numFmtId="0" fontId="20" fillId="36" borderId="15" xfId="0" applyFont="1" applyFill="1" applyBorder="1"/>
    <xf numFmtId="164" fontId="20" fillId="36" borderId="15" xfId="0" applyNumberFormat="1" applyFont="1" applyFill="1" applyBorder="1" applyAlignment="1">
      <alignment horizontal="center"/>
    </xf>
    <xf numFmtId="0" fontId="20" fillId="36" borderId="16" xfId="0" applyFont="1" applyFill="1" applyBorder="1"/>
    <xf numFmtId="164" fontId="20" fillId="36" borderId="16" xfId="0" applyNumberFormat="1" applyFont="1" applyFill="1" applyBorder="1" applyAlignment="1">
      <alignment horizontal="center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Percent" xfId="42" builtinId="5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0"/>
  <sheetViews>
    <sheetView tabSelected="1" zoomScaleNormal="100" workbookViewId="0">
      <selection activeCell="B7" sqref="B7"/>
    </sheetView>
  </sheetViews>
  <sheetFormatPr defaultColWidth="10.7109375" defaultRowHeight="15" x14ac:dyDescent="0.25"/>
  <cols>
    <col min="1" max="1" width="2.7109375" style="2" customWidth="1"/>
    <col min="2" max="2" width="8.5703125" style="1" bestFit="1" customWidth="1"/>
    <col min="3" max="4" width="10.7109375" style="1" customWidth="1"/>
    <col min="5" max="5" width="2.7109375" style="1" customWidth="1"/>
    <col min="6" max="16384" width="10.7109375" style="1"/>
  </cols>
  <sheetData>
    <row r="1" spans="1:8" x14ac:dyDescent="0.25">
      <c r="A1" s="37" t="s">
        <v>5</v>
      </c>
      <c r="B1" s="37"/>
      <c r="C1" s="37"/>
      <c r="D1" s="37"/>
      <c r="E1" s="37"/>
      <c r="F1" s="37"/>
      <c r="G1" s="37"/>
      <c r="H1" s="37"/>
    </row>
    <row r="2" spans="1:8" x14ac:dyDescent="0.25">
      <c r="A2" s="37" t="s">
        <v>30</v>
      </c>
      <c r="B2" s="37"/>
      <c r="C2" s="37"/>
      <c r="D2" s="37"/>
      <c r="E2" s="37"/>
      <c r="F2" s="37"/>
      <c r="G2" s="37"/>
      <c r="H2" s="37"/>
    </row>
    <row r="4" spans="1:8" x14ac:dyDescent="0.25">
      <c r="A4" s="2" t="s">
        <v>4</v>
      </c>
    </row>
    <row r="6" spans="1:8" x14ac:dyDescent="0.25">
      <c r="B6" s="37" t="s">
        <v>49</v>
      </c>
      <c r="C6" s="37"/>
      <c r="D6" s="37"/>
      <c r="E6" s="2"/>
      <c r="F6" s="2"/>
      <c r="G6" s="2"/>
      <c r="H6" s="2"/>
    </row>
    <row r="8" spans="1:8" x14ac:dyDescent="0.25">
      <c r="A8" s="2" t="s">
        <v>0</v>
      </c>
    </row>
    <row r="10" spans="1:8" x14ac:dyDescent="0.25">
      <c r="C10" s="38" t="s">
        <v>15</v>
      </c>
      <c r="D10" s="38"/>
      <c r="E10" s="3"/>
      <c r="F10" s="38" t="s">
        <v>18</v>
      </c>
      <c r="G10" s="38"/>
    </row>
    <row r="11" spans="1:8" s="8" customFormat="1" ht="16.5" x14ac:dyDescent="0.25">
      <c r="A11" s="5"/>
      <c r="B11" s="6" t="s">
        <v>1</v>
      </c>
      <c r="C11" s="7" t="s">
        <v>16</v>
      </c>
      <c r="D11" s="6" t="s">
        <v>17</v>
      </c>
      <c r="E11" s="6"/>
      <c r="F11" s="7" t="s">
        <v>19</v>
      </c>
      <c r="G11" s="6" t="s">
        <v>20</v>
      </c>
    </row>
    <row r="12" spans="1:8" s="3" customFormat="1" ht="6" customHeight="1" x14ac:dyDescent="0.25">
      <c r="A12" s="14"/>
    </row>
    <row r="13" spans="1:8" s="3" customFormat="1" x14ac:dyDescent="0.25">
      <c r="A13" s="14"/>
      <c r="B13" s="3" t="s">
        <v>2</v>
      </c>
      <c r="C13" s="3">
        <v>4</v>
      </c>
      <c r="D13" s="3">
        <f xml:space="preserve"> C13 * in_to_mm</f>
        <v>101.6</v>
      </c>
      <c r="F13" s="4">
        <f xml:space="preserve"> PI()/4 * C13^2</f>
        <v>12.566370614359172</v>
      </c>
      <c r="G13" s="15">
        <f xml:space="preserve"> PI()/4 * D13^2</f>
        <v>8107.3196655599631</v>
      </c>
    </row>
    <row r="14" spans="1:8" s="3" customFormat="1" x14ac:dyDescent="0.25">
      <c r="A14" s="14"/>
      <c r="B14" s="3" t="s">
        <v>3</v>
      </c>
      <c r="C14" s="3">
        <v>6</v>
      </c>
      <c r="D14" s="3">
        <f xml:space="preserve"> C14 * in_to_mm</f>
        <v>152.39999999999998</v>
      </c>
      <c r="F14" s="4">
        <f xml:space="preserve"> PI()/4 * C14^2</f>
        <v>28.274333882308138</v>
      </c>
      <c r="G14" s="15">
        <f xml:space="preserve"> PI()/4 * D14^2</f>
        <v>18241.469247509915</v>
      </c>
    </row>
    <row r="16" spans="1:8" x14ac:dyDescent="0.25">
      <c r="A16" s="2" t="s">
        <v>29</v>
      </c>
    </row>
    <row r="18" spans="1:6" x14ac:dyDescent="0.25">
      <c r="B18" s="36" t="s">
        <v>33</v>
      </c>
      <c r="C18" s="36"/>
      <c r="D18" s="13" t="s">
        <v>32</v>
      </c>
      <c r="E18" s="1">
        <v>6</v>
      </c>
      <c r="F18" s="1" t="s">
        <v>31</v>
      </c>
    </row>
    <row r="20" spans="1:6" x14ac:dyDescent="0.25">
      <c r="A20" s="2" t="s">
        <v>6</v>
      </c>
    </row>
    <row r="22" spans="1:6" x14ac:dyDescent="0.25">
      <c r="B22" s="36" t="s">
        <v>7</v>
      </c>
      <c r="C22" s="36"/>
      <c r="D22" s="36"/>
    </row>
    <row r="23" spans="1:6" x14ac:dyDescent="0.25">
      <c r="B23" s="36" t="s">
        <v>8</v>
      </c>
      <c r="C23" s="36"/>
      <c r="D23" s="36"/>
    </row>
    <row r="24" spans="1:6" x14ac:dyDescent="0.25">
      <c r="B24" s="36" t="s">
        <v>9</v>
      </c>
      <c r="C24" s="36"/>
      <c r="D24" s="36"/>
    </row>
    <row r="25" spans="1:6" x14ac:dyDescent="0.25">
      <c r="B25" s="36" t="s">
        <v>10</v>
      </c>
      <c r="C25" s="36"/>
      <c r="D25" s="36"/>
    </row>
    <row r="27" spans="1:6" x14ac:dyDescent="0.25">
      <c r="A27" s="2" t="s">
        <v>11</v>
      </c>
    </row>
    <row r="29" spans="1:6" x14ac:dyDescent="0.25">
      <c r="B29" s="13" t="s">
        <v>12</v>
      </c>
      <c r="C29" s="1">
        <v>4448.2</v>
      </c>
      <c r="D29" s="1" t="s">
        <v>21</v>
      </c>
    </row>
    <row r="30" spans="1:6" x14ac:dyDescent="0.25">
      <c r="B30" s="13" t="s">
        <v>13</v>
      </c>
      <c r="C30" s="1">
        <v>25.4</v>
      </c>
      <c r="D30" s="1" t="s">
        <v>14</v>
      </c>
    </row>
  </sheetData>
  <mergeCells count="10">
    <mergeCell ref="B25:D25"/>
    <mergeCell ref="B6:D6"/>
    <mergeCell ref="C10:D10"/>
    <mergeCell ref="F10:G10"/>
    <mergeCell ref="A1:H1"/>
    <mergeCell ref="A2:H2"/>
    <mergeCell ref="B22:D22"/>
    <mergeCell ref="B23:D23"/>
    <mergeCell ref="B24:D24"/>
    <mergeCell ref="B18:C18"/>
  </mergeCells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660"/>
  <sheetViews>
    <sheetView zoomScaleNormal="100" workbookViewId="0">
      <pane ySplit="4" topLeftCell="A5" activePane="bottomLeft" state="frozen"/>
      <selection sqref="A1:H1"/>
      <selection pane="bottomLeft" activeCell="A5" sqref="A5"/>
    </sheetView>
  </sheetViews>
  <sheetFormatPr defaultColWidth="11.7109375" defaultRowHeight="14.25" x14ac:dyDescent="0.25"/>
  <cols>
    <col min="1" max="1" width="11.7109375" style="24"/>
    <col min="2" max="2" width="12.7109375" style="23" customWidth="1"/>
    <col min="3" max="3" width="11.7109375" style="25"/>
    <col min="4" max="4" width="11.7109375" style="26"/>
    <col min="5" max="5" width="11.7109375" style="29"/>
    <col min="6" max="6" width="11.7109375" style="18"/>
    <col min="7" max="7" width="11.7109375" style="12"/>
    <col min="8" max="16384" width="11.7109375" style="11"/>
  </cols>
  <sheetData>
    <row r="1" spans="1:8" ht="18.75" x14ac:dyDescent="0.25">
      <c r="A1" s="39" t="str">
        <f xml:space="preserve"> Title</f>
        <v>CEE 300/TAM 324 Concrete compression tests</v>
      </c>
      <c r="B1" s="39"/>
      <c r="C1" s="39"/>
      <c r="D1" s="39"/>
      <c r="E1" s="27"/>
      <c r="F1" s="19" t="s">
        <v>26</v>
      </c>
      <c r="G1" s="20">
        <f xml:space="preserve"> MAX(F:F)</f>
        <v>2.2604676299727746</v>
      </c>
      <c r="H1" s="11" t="s">
        <v>25</v>
      </c>
    </row>
    <row r="2" spans="1:8" s="9" customFormat="1" ht="15" x14ac:dyDescent="0.25">
      <c r="A2" s="39" t="str">
        <f xml:space="preserve"> Lab_session &amp; Parameters!B22</f>
        <v xml:space="preserve"> 2026-04-15 AB4 4x8 LS</v>
      </c>
      <c r="B2" s="39"/>
      <c r="C2" s="39"/>
      <c r="D2" s="39"/>
      <c r="E2" s="27"/>
      <c r="F2" s="16"/>
      <c r="G2" s="17"/>
    </row>
    <row r="3" spans="1:8" s="10" customFormat="1" x14ac:dyDescent="0.25">
      <c r="A3" s="43" t="s">
        <v>28</v>
      </c>
      <c r="B3" s="45" t="s">
        <v>27</v>
      </c>
      <c r="C3" s="47" t="s">
        <v>36</v>
      </c>
      <c r="D3" s="41" t="s">
        <v>35</v>
      </c>
      <c r="E3" s="45" t="s">
        <v>34</v>
      </c>
      <c r="F3" s="40" t="s">
        <v>22</v>
      </c>
      <c r="G3" s="40"/>
    </row>
    <row r="4" spans="1:8" s="10" customFormat="1" ht="36" customHeight="1" x14ac:dyDescent="0.25">
      <c r="A4" s="44"/>
      <c r="B4" s="46"/>
      <c r="C4" s="48"/>
      <c r="D4" s="42"/>
      <c r="E4" s="49"/>
      <c r="F4" s="22" t="s">
        <v>23</v>
      </c>
      <c r="G4" s="21" t="s">
        <v>24</v>
      </c>
    </row>
    <row r="5" spans="1:8" x14ac:dyDescent="0.25">
      <c r="A5" s="24">
        <v>0.11230469</v>
      </c>
      <c r="B5" s="23">
        <v>-9.5170363999999993E-2</v>
      </c>
      <c r="C5" s="25">
        <v>-0.14092451</v>
      </c>
      <c r="D5" s="26">
        <v>-5.3644179999999999E-6</v>
      </c>
      <c r="E5" s="28">
        <f t="shared" ref="E5:E68" si="0" xml:space="preserve"> (delta_0 - D5) / L</f>
        <v>0</v>
      </c>
      <c r="F5" s="18">
        <f t="shared" ref="F5:F68" si="1" xml:space="preserve"> -B5 / A_4x8_in2</f>
        <v>7.5734169332274818E-3</v>
      </c>
      <c r="G5" s="12">
        <f t="shared" ref="G5:G68" si="2" xml:space="preserve"> -B5 * kip_to_N / A_4x8_mm2</f>
        <v>5.2216617896928649E-2</v>
      </c>
    </row>
    <row r="6" spans="1:8" x14ac:dyDescent="0.25">
      <c r="A6" s="24">
        <v>0.21191405999999999</v>
      </c>
      <c r="B6" s="23">
        <v>-9.4320855999999995E-2</v>
      </c>
      <c r="C6" s="25">
        <v>-0.14105672</v>
      </c>
      <c r="D6" s="26">
        <v>-5.6684015999999997E-6</v>
      </c>
      <c r="E6" s="28">
        <f t="shared" si="0"/>
        <v>5.0663933333333297E-8</v>
      </c>
      <c r="F6" s="18">
        <f t="shared" si="1"/>
        <v>7.505815234529427E-3</v>
      </c>
      <c r="G6" s="12">
        <f t="shared" si="2"/>
        <v>5.17505228567081E-2</v>
      </c>
    </row>
    <row r="7" spans="1:8" x14ac:dyDescent="0.25">
      <c r="A7" s="24">
        <v>0.31152343999999998</v>
      </c>
      <c r="B7" s="23">
        <v>-8.3706290000000003E-2</v>
      </c>
      <c r="C7" s="25">
        <v>-0.14106941000000001</v>
      </c>
      <c r="D7" s="26">
        <v>-4.6133996E-6</v>
      </c>
      <c r="E7" s="28">
        <f t="shared" si="0"/>
        <v>-1.2516973333333331E-7</v>
      </c>
      <c r="F7" s="18">
        <f t="shared" si="1"/>
        <v>6.661134910691844E-3</v>
      </c>
      <c r="G7" s="12">
        <f t="shared" si="2"/>
        <v>4.5926685333466832E-2</v>
      </c>
    </row>
    <row r="8" spans="1:8" x14ac:dyDescent="0.25">
      <c r="A8" s="24">
        <v>0.41113281000000002</v>
      </c>
      <c r="B8" s="23">
        <v>-0.10108602999999999</v>
      </c>
      <c r="C8" s="25">
        <v>-0.14106202000000001</v>
      </c>
      <c r="D8" s="26">
        <v>-1.1140108000000001E-5</v>
      </c>
      <c r="E8" s="28">
        <f t="shared" si="0"/>
        <v>9.626150000000001E-7</v>
      </c>
      <c r="F8" s="18">
        <f t="shared" si="1"/>
        <v>8.0441706760178127E-3</v>
      </c>
      <c r="G8" s="12">
        <f t="shared" si="2"/>
        <v>5.5462334926316623E-2</v>
      </c>
    </row>
    <row r="9" spans="1:8" x14ac:dyDescent="0.25">
      <c r="A9" s="24">
        <v>0.51074218999999998</v>
      </c>
      <c r="B9" s="23">
        <v>-9.8009445000000001E-2</v>
      </c>
      <c r="C9" s="25">
        <v>-0.14163221000000001</v>
      </c>
      <c r="D9" s="26">
        <v>-9.2685222999999994E-6</v>
      </c>
      <c r="E9" s="28">
        <f t="shared" si="0"/>
        <v>6.5068404999999992E-7</v>
      </c>
      <c r="F9" s="18">
        <f t="shared" si="1"/>
        <v>7.7993438207216229E-3</v>
      </c>
      <c r="G9" s="12">
        <f t="shared" si="2"/>
        <v>5.3774321382810353E-2</v>
      </c>
    </row>
    <row r="10" spans="1:8" x14ac:dyDescent="0.25">
      <c r="A10" s="24">
        <v>0.61035156000000002</v>
      </c>
      <c r="B10" s="23">
        <v>-9.4266928999999999E-2</v>
      </c>
      <c r="C10" s="25">
        <v>-0.14199761</v>
      </c>
      <c r="D10" s="26">
        <v>-9.8764895000000007E-6</v>
      </c>
      <c r="E10" s="28">
        <f t="shared" si="0"/>
        <v>7.5201191666666679E-7</v>
      </c>
      <c r="F10" s="18">
        <f t="shared" si="1"/>
        <v>7.5015238602213694E-3</v>
      </c>
      <c r="G10" s="12">
        <f t="shared" si="2"/>
        <v>5.172093501617691E-2</v>
      </c>
    </row>
    <row r="11" spans="1:8" x14ac:dyDescent="0.25">
      <c r="A11" s="24">
        <v>0.70996093999999998</v>
      </c>
      <c r="B11" s="23">
        <v>-0.10466739999999999</v>
      </c>
      <c r="C11" s="25">
        <v>-0.14265326</v>
      </c>
      <c r="D11" s="26">
        <v>-1.6295910000000002E-5</v>
      </c>
      <c r="E11" s="28">
        <f t="shared" si="0"/>
        <v>1.8219153333333336E-6</v>
      </c>
      <c r="F11" s="18">
        <f t="shared" si="1"/>
        <v>8.3291670452883236E-3</v>
      </c>
      <c r="G11" s="12">
        <f t="shared" si="2"/>
        <v>5.7427306173432204E-2</v>
      </c>
    </row>
    <row r="12" spans="1:8" x14ac:dyDescent="0.25">
      <c r="A12" s="24">
        <v>0.80957031000000002</v>
      </c>
      <c r="B12" s="23">
        <v>-0.11079981999999999</v>
      </c>
      <c r="C12" s="25">
        <v>-0.14356621999999999</v>
      </c>
      <c r="D12" s="26">
        <v>-1.3709068E-5</v>
      </c>
      <c r="E12" s="28">
        <f t="shared" si="0"/>
        <v>1.390775E-6</v>
      </c>
      <c r="F12" s="18">
        <f t="shared" si="1"/>
        <v>8.8171695233461231E-3</v>
      </c>
      <c r="G12" s="12">
        <f t="shared" si="2"/>
        <v>6.0791948468206687E-2</v>
      </c>
    </row>
    <row r="13" spans="1:8" x14ac:dyDescent="0.25">
      <c r="A13" s="24">
        <v>0.90917968999999998</v>
      </c>
      <c r="B13" s="23">
        <v>-0.10588858</v>
      </c>
      <c r="C13" s="25">
        <v>-0.14450198</v>
      </c>
      <c r="D13" s="26">
        <v>-1.4543532999999999E-5</v>
      </c>
      <c r="E13" s="28">
        <f t="shared" si="0"/>
        <v>1.5298524999999998E-6</v>
      </c>
      <c r="F13" s="18">
        <f t="shared" si="1"/>
        <v>8.4263454619908033E-3</v>
      </c>
      <c r="G13" s="12">
        <f t="shared" si="2"/>
        <v>5.8097324514891642E-2</v>
      </c>
    </row>
    <row r="14" spans="1:8" x14ac:dyDescent="0.25">
      <c r="A14" s="24">
        <v>1.0087891</v>
      </c>
      <c r="B14" s="23">
        <v>-9.3275770999999993E-2</v>
      </c>
      <c r="C14" s="25">
        <v>-0.14569652</v>
      </c>
      <c r="D14" s="26">
        <v>-1.9675493999999998E-5</v>
      </c>
      <c r="E14" s="28">
        <f t="shared" si="0"/>
        <v>2.3851793333333332E-6</v>
      </c>
      <c r="F14" s="18">
        <f t="shared" si="1"/>
        <v>7.4226500126788305E-3</v>
      </c>
      <c r="G14" s="12">
        <f t="shared" si="2"/>
        <v>5.1177121623160106E-2</v>
      </c>
    </row>
    <row r="15" spans="1:8" x14ac:dyDescent="0.25">
      <c r="A15" s="24">
        <v>1.1083984</v>
      </c>
      <c r="B15" s="23">
        <v>-0.10492103</v>
      </c>
      <c r="C15" s="25">
        <v>-0.14712718</v>
      </c>
      <c r="D15" s="26">
        <v>-2.1106002999999999E-5</v>
      </c>
      <c r="E15" s="28">
        <f t="shared" si="0"/>
        <v>2.6235974999999996E-6</v>
      </c>
      <c r="F15" s="18">
        <f t="shared" si="1"/>
        <v>8.3493502793965217E-3</v>
      </c>
      <c r="G15" s="12">
        <f t="shared" si="2"/>
        <v>5.7566463997785991E-2</v>
      </c>
    </row>
    <row r="16" spans="1:8" x14ac:dyDescent="0.25">
      <c r="A16" s="24">
        <v>1.2080078000000001</v>
      </c>
      <c r="B16" s="23">
        <v>-0.11032987</v>
      </c>
      <c r="C16" s="25">
        <v>-0.14861242</v>
      </c>
      <c r="D16" s="26">
        <v>-2.1821258999999998E-5</v>
      </c>
      <c r="E16" s="28">
        <f t="shared" si="0"/>
        <v>2.7428068333333332E-6</v>
      </c>
      <c r="F16" s="18">
        <f t="shared" si="1"/>
        <v>8.7797720905931059E-3</v>
      </c>
      <c r="G16" s="12">
        <f t="shared" si="2"/>
        <v>6.0534103498940187E-2</v>
      </c>
    </row>
    <row r="17" spans="1:7" x14ac:dyDescent="0.25">
      <c r="A17" s="24">
        <v>1.3076171999999999</v>
      </c>
      <c r="B17" s="23">
        <v>-0.1138078</v>
      </c>
      <c r="C17" s="25">
        <v>-0.15060891000000001</v>
      </c>
      <c r="D17" s="26">
        <v>-2.017617E-5</v>
      </c>
      <c r="E17" s="28">
        <f t="shared" si="0"/>
        <v>2.4686253333333331E-6</v>
      </c>
      <c r="F17" s="18">
        <f t="shared" si="1"/>
        <v>9.0565369662069031E-3</v>
      </c>
      <c r="G17" s="12">
        <f t="shared" si="2"/>
        <v>6.2442320870918146E-2</v>
      </c>
    </row>
    <row r="18" spans="1:7" x14ac:dyDescent="0.25">
      <c r="A18" s="24">
        <v>1.4072266</v>
      </c>
      <c r="B18" s="23">
        <v>-0.10715257</v>
      </c>
      <c r="C18" s="25">
        <v>-0.15259159</v>
      </c>
      <c r="D18" s="26">
        <v>-2.7990342E-5</v>
      </c>
      <c r="E18" s="28">
        <f t="shared" si="0"/>
        <v>3.7709873333333338E-6</v>
      </c>
      <c r="F18" s="18">
        <f t="shared" si="1"/>
        <v>8.5269305902501667E-3</v>
      </c>
      <c r="G18" s="12">
        <f t="shared" si="2"/>
        <v>5.8790831191566112E-2</v>
      </c>
    </row>
    <row r="19" spans="1:7" x14ac:dyDescent="0.25">
      <c r="A19" s="24">
        <v>1.5068359</v>
      </c>
      <c r="B19" s="23">
        <v>-0.1334649</v>
      </c>
      <c r="C19" s="25">
        <v>-0.15502374999999999</v>
      </c>
      <c r="D19" s="26">
        <v>-2.2470951000000001E-5</v>
      </c>
      <c r="E19" s="28">
        <f t="shared" si="0"/>
        <v>2.8510888333333335E-6</v>
      </c>
      <c r="F19" s="18">
        <f t="shared" si="1"/>
        <v>1.0620799282132751E-2</v>
      </c>
      <c r="G19" s="12">
        <f t="shared" si="2"/>
        <v>7.3227477473468444E-2</v>
      </c>
    </row>
    <row r="20" spans="1:7" x14ac:dyDescent="0.25">
      <c r="A20" s="24">
        <v>1.6064453000000001</v>
      </c>
      <c r="B20" s="23">
        <v>-0.13585284</v>
      </c>
      <c r="C20" s="25">
        <v>-0.15773446999999999</v>
      </c>
      <c r="D20" s="26">
        <v>-2.9897688000000001E-5</v>
      </c>
      <c r="E20" s="28">
        <f t="shared" si="0"/>
        <v>4.0888783333333337E-6</v>
      </c>
      <c r="F20" s="18">
        <f t="shared" si="1"/>
        <v>1.0810825509536182E-2</v>
      </c>
      <c r="G20" s="12">
        <f t="shared" si="2"/>
        <v>7.4537655824165855E-2</v>
      </c>
    </row>
    <row r="21" spans="1:7" x14ac:dyDescent="0.25">
      <c r="A21" s="24">
        <v>1.7060546999999999</v>
      </c>
      <c r="B21" s="23">
        <v>-0.14119908</v>
      </c>
      <c r="C21" s="25">
        <v>-0.16058865</v>
      </c>
      <c r="D21" s="26">
        <v>-7.7486032999999997E-7</v>
      </c>
      <c r="E21" s="28">
        <f t="shared" si="0"/>
        <v>-7.6492627833333331E-7</v>
      </c>
      <c r="F21" s="18">
        <f t="shared" si="1"/>
        <v>1.1236265771013989E-2</v>
      </c>
      <c r="G21" s="12">
        <f t="shared" si="2"/>
        <v>7.747094891596569E-2</v>
      </c>
    </row>
    <row r="22" spans="1:7" x14ac:dyDescent="0.25">
      <c r="A22" s="24">
        <v>1.8056641</v>
      </c>
      <c r="B22" s="23">
        <v>-0.16157696999999999</v>
      </c>
      <c r="C22" s="25">
        <v>-0.16356264000000001</v>
      </c>
      <c r="D22" s="26">
        <v>-6.6399575000000004E-6</v>
      </c>
      <c r="E22" s="28">
        <f t="shared" si="0"/>
        <v>2.1258991666666674E-7</v>
      </c>
      <c r="F22" s="18">
        <f t="shared" si="1"/>
        <v>1.2857886732655439E-2</v>
      </c>
      <c r="G22" s="12">
        <f t="shared" si="2"/>
        <v>8.8651577537661869E-2</v>
      </c>
    </row>
    <row r="23" spans="1:7" x14ac:dyDescent="0.25">
      <c r="A23" s="24">
        <v>1.9052734</v>
      </c>
      <c r="B23" s="23">
        <v>-0.17225858999999999</v>
      </c>
      <c r="C23" s="25">
        <v>-0.16701394</v>
      </c>
      <c r="D23" s="26">
        <v>-1.0418891999999999E-5</v>
      </c>
      <c r="E23" s="28">
        <f t="shared" si="0"/>
        <v>8.4241233333333322E-7</v>
      </c>
      <c r="F23" s="18">
        <f t="shared" si="1"/>
        <v>1.3707903044270065E-2</v>
      </c>
      <c r="G23" s="12">
        <f t="shared" si="2"/>
        <v>9.4512205222769707E-2</v>
      </c>
    </row>
    <row r="24" spans="1:7" x14ac:dyDescent="0.25">
      <c r="A24" s="24">
        <v>2.0048827999999999</v>
      </c>
      <c r="B24" s="23">
        <v>-0.18439691</v>
      </c>
      <c r="C24" s="25">
        <v>-0.17057584000000001</v>
      </c>
      <c r="D24" s="26">
        <v>-1.2892485E-5</v>
      </c>
      <c r="E24" s="28">
        <f t="shared" si="0"/>
        <v>1.2546778333333333E-6</v>
      </c>
      <c r="F24" s="18">
        <f t="shared" si="1"/>
        <v>1.4673839858685674E-2</v>
      </c>
      <c r="G24" s="12">
        <f t="shared" si="2"/>
        <v>0.10117207275622421</v>
      </c>
    </row>
    <row r="25" spans="1:7" x14ac:dyDescent="0.25">
      <c r="A25" s="24">
        <v>2.1044922000000001</v>
      </c>
      <c r="B25" s="23">
        <v>-0.20047345999999999</v>
      </c>
      <c r="C25" s="25">
        <v>-0.17444216000000001</v>
      </c>
      <c r="D25" s="26">
        <v>-1.8173456000000001E-5</v>
      </c>
      <c r="E25" s="28">
        <f t="shared" si="0"/>
        <v>2.134839666666667E-6</v>
      </c>
      <c r="F25" s="18">
        <f t="shared" si="1"/>
        <v>1.5953171058867677E-2</v>
      </c>
      <c r="G25" s="12">
        <f t="shared" si="2"/>
        <v>0.10999270801670159</v>
      </c>
    </row>
    <row r="26" spans="1:7" x14ac:dyDescent="0.25">
      <c r="A26" s="24">
        <v>2.2041016</v>
      </c>
      <c r="B26" s="23">
        <v>-0.23875331999999999</v>
      </c>
      <c r="C26" s="25">
        <v>-0.17856263999999999</v>
      </c>
      <c r="D26" s="26">
        <v>-2.0343064999999999E-5</v>
      </c>
      <c r="E26" s="28">
        <f t="shared" si="0"/>
        <v>2.4964411666666666E-6</v>
      </c>
      <c r="F26" s="18">
        <f t="shared" si="1"/>
        <v>1.8999385528800539E-2</v>
      </c>
      <c r="G26" s="12">
        <f t="shared" si="2"/>
        <v>0.13099551539030715</v>
      </c>
    </row>
    <row r="27" spans="1:7" x14ac:dyDescent="0.25">
      <c r="A27" s="24">
        <v>2.3037109</v>
      </c>
      <c r="B27" s="23">
        <v>-0.25662850999999998</v>
      </c>
      <c r="C27" s="25">
        <v>-0.18289141</v>
      </c>
      <c r="D27" s="26">
        <v>-2.1934508999999999E-5</v>
      </c>
      <c r="E27" s="28">
        <f t="shared" si="0"/>
        <v>2.7616818333333335E-6</v>
      </c>
      <c r="F27" s="18">
        <f t="shared" si="1"/>
        <v>2.0421847952403944E-2</v>
      </c>
      <c r="G27" s="12">
        <f t="shared" si="2"/>
        <v>0.14080300090192083</v>
      </c>
    </row>
    <row r="28" spans="1:7" x14ac:dyDescent="0.25">
      <c r="A28" s="24">
        <v>2.4033202999999999</v>
      </c>
      <c r="B28" s="23">
        <v>-0.29897066999999999</v>
      </c>
      <c r="C28" s="25">
        <v>-0.18748495000000001</v>
      </c>
      <c r="D28" s="26">
        <v>-2.6518105999999999E-5</v>
      </c>
      <c r="E28" s="28">
        <f t="shared" si="0"/>
        <v>3.5256146666666668E-6</v>
      </c>
      <c r="F28" s="18">
        <f t="shared" si="1"/>
        <v>2.379132998499791E-2</v>
      </c>
      <c r="G28" s="12">
        <f t="shared" si="2"/>
        <v>0.16403464883016261</v>
      </c>
    </row>
    <row r="29" spans="1:7" x14ac:dyDescent="0.25">
      <c r="A29" s="24">
        <v>2.5029297000000001</v>
      </c>
      <c r="B29" s="23">
        <v>-0.32648373000000003</v>
      </c>
      <c r="C29" s="25">
        <v>-0.19231403999999999</v>
      </c>
      <c r="D29" s="26">
        <v>-3.5369393999999997E-5</v>
      </c>
      <c r="E29" s="28">
        <f t="shared" si="0"/>
        <v>5.0008293333333329E-6</v>
      </c>
      <c r="F29" s="18">
        <f t="shared" si="1"/>
        <v>2.5980749734289866E-2</v>
      </c>
      <c r="G29" s="12">
        <f t="shared" si="2"/>
        <v>0.17913009326069218</v>
      </c>
    </row>
    <row r="30" spans="1:7" x14ac:dyDescent="0.25">
      <c r="A30" s="24">
        <v>2.6025391</v>
      </c>
      <c r="B30" s="23">
        <v>-0.38754245999999998</v>
      </c>
      <c r="C30" s="25">
        <v>-0.197271</v>
      </c>
      <c r="D30" s="26">
        <v>-4.1991469000000001E-5</v>
      </c>
      <c r="E30" s="28">
        <f t="shared" si="0"/>
        <v>6.1045084999999997E-6</v>
      </c>
      <c r="F30" s="18">
        <f t="shared" si="1"/>
        <v>3.0839649083496561E-2</v>
      </c>
      <c r="G30" s="12">
        <f t="shared" si="2"/>
        <v>0.21263086219419897</v>
      </c>
    </row>
    <row r="31" spans="1:7" x14ac:dyDescent="0.25">
      <c r="A31" s="24">
        <v>2.7021484</v>
      </c>
      <c r="B31" s="23">
        <v>-0.45471307999999999</v>
      </c>
      <c r="C31" s="25">
        <v>-0.20248757000000001</v>
      </c>
      <c r="D31" s="26">
        <v>-3.9100646999999998E-5</v>
      </c>
      <c r="E31" s="28">
        <f t="shared" si="0"/>
        <v>5.6227048333333325E-6</v>
      </c>
      <c r="F31" s="18">
        <f t="shared" si="1"/>
        <v>3.6184917185270227E-2</v>
      </c>
      <c r="G31" s="12">
        <f t="shared" si="2"/>
        <v>0.24948500933647316</v>
      </c>
    </row>
    <row r="32" spans="1:7" x14ac:dyDescent="0.25">
      <c r="A32" s="24">
        <v>2.8017577999999999</v>
      </c>
      <c r="B32" s="23">
        <v>-0.51785439</v>
      </c>
      <c r="C32" s="25">
        <v>-0.20784637</v>
      </c>
      <c r="D32" s="26">
        <v>-4.2730568E-5</v>
      </c>
      <c r="E32" s="28">
        <f t="shared" si="0"/>
        <v>6.2276916666666663E-6</v>
      </c>
      <c r="F32" s="18">
        <f t="shared" si="1"/>
        <v>4.1209542985169087E-2</v>
      </c>
      <c r="G32" s="12">
        <f t="shared" si="2"/>
        <v>0.28412841637210789</v>
      </c>
    </row>
    <row r="33" spans="1:7" x14ac:dyDescent="0.25">
      <c r="A33" s="24">
        <v>2.9013672000000001</v>
      </c>
      <c r="B33" s="23">
        <v>-0.62684256000000005</v>
      </c>
      <c r="C33" s="25">
        <v>-0.21329571</v>
      </c>
      <c r="D33" s="26">
        <v>-6.1035156000000001E-5</v>
      </c>
      <c r="E33" s="28">
        <f t="shared" si="0"/>
        <v>9.2784563333333338E-6</v>
      </c>
      <c r="F33" s="18">
        <f t="shared" si="1"/>
        <v>4.9882545982188997E-2</v>
      </c>
      <c r="G33" s="12">
        <f t="shared" si="2"/>
        <v>0.34392637646161128</v>
      </c>
    </row>
    <row r="34" spans="1:7" x14ac:dyDescent="0.25">
      <c r="A34" s="24">
        <v>3.0009766</v>
      </c>
      <c r="B34" s="23">
        <v>-0.73166560999999997</v>
      </c>
      <c r="C34" s="25">
        <v>-0.21881585000000001</v>
      </c>
      <c r="D34" s="26">
        <v>-6.5195556000000003E-5</v>
      </c>
      <c r="E34" s="28">
        <f t="shared" si="0"/>
        <v>9.971856333333333E-6</v>
      </c>
      <c r="F34" s="18">
        <f t="shared" si="1"/>
        <v>5.8224099260923444E-2</v>
      </c>
      <c r="G34" s="12">
        <f t="shared" si="2"/>
        <v>0.40143908229344605</v>
      </c>
    </row>
    <row r="35" spans="1:7" x14ac:dyDescent="0.25">
      <c r="A35" s="24">
        <v>3.1005859</v>
      </c>
      <c r="B35" s="23">
        <v>-0.88475596999999995</v>
      </c>
      <c r="C35" s="25">
        <v>-0.22413996999999999</v>
      </c>
      <c r="D35" s="26">
        <v>-8.7922810000000005E-5</v>
      </c>
      <c r="E35" s="28">
        <f t="shared" si="0"/>
        <v>1.3759732000000002E-5</v>
      </c>
      <c r="F35" s="18">
        <f t="shared" si="1"/>
        <v>7.0406643027782323E-2</v>
      </c>
      <c r="G35" s="12">
        <f t="shared" si="2"/>
        <v>0.48543435661879436</v>
      </c>
    </row>
    <row r="36" spans="1:7" x14ac:dyDescent="0.25">
      <c r="A36" s="24">
        <v>3.2001952999999999</v>
      </c>
      <c r="B36" s="23">
        <v>-1.0522933000000001</v>
      </c>
      <c r="C36" s="25">
        <v>-0.22954910000000001</v>
      </c>
      <c r="D36" s="26">
        <v>-9.8121170999999999E-5</v>
      </c>
      <c r="E36" s="28">
        <f t="shared" si="0"/>
        <v>1.5459458833333333E-5</v>
      </c>
      <c r="F36" s="18">
        <f t="shared" si="1"/>
        <v>8.3738840138741388E-2</v>
      </c>
      <c r="G36" s="12">
        <f t="shared" si="2"/>
        <v>0.57735617320532806</v>
      </c>
    </row>
    <row r="37" spans="1:7" x14ac:dyDescent="0.25">
      <c r="A37" s="24">
        <v>3.2998047000000001</v>
      </c>
      <c r="B37" s="23">
        <v>-1.2464504000000001</v>
      </c>
      <c r="C37" s="25">
        <v>-0.23489895</v>
      </c>
      <c r="D37" s="26">
        <v>-1.1641383E-4</v>
      </c>
      <c r="E37" s="28">
        <f t="shared" si="0"/>
        <v>1.8508235333333336E-5</v>
      </c>
      <c r="F37" s="18">
        <f t="shared" si="1"/>
        <v>9.9189371239435095E-2</v>
      </c>
      <c r="G37" s="12">
        <f t="shared" si="2"/>
        <v>0.68388331754488063</v>
      </c>
    </row>
    <row r="38" spans="1:7" x14ac:dyDescent="0.25">
      <c r="A38" s="24">
        <v>3.3994141</v>
      </c>
      <c r="B38" s="23">
        <v>-1.4471301999999999</v>
      </c>
      <c r="C38" s="25">
        <v>-0.23977719</v>
      </c>
      <c r="D38" s="26">
        <v>-1.4705062000000001E-4</v>
      </c>
      <c r="E38" s="28">
        <f t="shared" si="0"/>
        <v>2.3614367000000002E-5</v>
      </c>
      <c r="F38" s="18">
        <f t="shared" si="1"/>
        <v>0.11515896231378156</v>
      </c>
      <c r="G38" s="12">
        <f t="shared" si="2"/>
        <v>0.7939892370329269</v>
      </c>
    </row>
    <row r="39" spans="1:7" x14ac:dyDescent="0.25">
      <c r="A39" s="24">
        <v>3.4990234</v>
      </c>
      <c r="B39" s="23">
        <v>-1.6831725</v>
      </c>
      <c r="C39" s="25">
        <v>-0.24443386</v>
      </c>
      <c r="D39" s="26">
        <v>-1.7405151000000001E-4</v>
      </c>
      <c r="E39" s="28">
        <f t="shared" si="0"/>
        <v>2.8114515333333334E-5</v>
      </c>
      <c r="F39" s="18">
        <f t="shared" si="1"/>
        <v>0.1339426117256716</v>
      </c>
      <c r="G39" s="12">
        <f t="shared" si="2"/>
        <v>0.92349731148572833</v>
      </c>
    </row>
    <row r="40" spans="1:7" x14ac:dyDescent="0.25">
      <c r="A40" s="24">
        <v>3.5986327999999999</v>
      </c>
      <c r="B40" s="23">
        <v>-1.9185696000000001</v>
      </c>
      <c r="C40" s="25">
        <v>-0.24849089999999999</v>
      </c>
      <c r="D40" s="26">
        <v>-2.0547509000000001E-4</v>
      </c>
      <c r="E40" s="28">
        <f t="shared" si="0"/>
        <v>3.3351778666666668E-5</v>
      </c>
      <c r="F40" s="18">
        <f t="shared" si="1"/>
        <v>0.15267491775292022</v>
      </c>
      <c r="G40" s="12">
        <f t="shared" si="2"/>
        <v>1.0526513874830115</v>
      </c>
    </row>
    <row r="41" spans="1:7" x14ac:dyDescent="0.25">
      <c r="A41" s="24">
        <v>3.6982422000000001</v>
      </c>
      <c r="B41" s="23">
        <v>-2.1653028000000001</v>
      </c>
      <c r="C41" s="25">
        <v>-0.25205472000000001</v>
      </c>
      <c r="D41" s="26">
        <v>-2.3539066E-4</v>
      </c>
      <c r="E41" s="28">
        <f t="shared" si="0"/>
        <v>3.8337706999999996E-5</v>
      </c>
      <c r="F41" s="18">
        <f t="shared" si="1"/>
        <v>0.17230932195536083</v>
      </c>
      <c r="G41" s="12">
        <f t="shared" si="2"/>
        <v>1.1880251812292082</v>
      </c>
    </row>
    <row r="42" spans="1:7" x14ac:dyDescent="0.25">
      <c r="A42" s="24">
        <v>3.7978516</v>
      </c>
      <c r="B42" s="23">
        <v>-2.3717486999999999</v>
      </c>
      <c r="C42" s="25">
        <v>-0.25494646999999998</v>
      </c>
      <c r="D42" s="26">
        <v>-2.6651620000000002E-4</v>
      </c>
      <c r="E42" s="28">
        <f t="shared" si="0"/>
        <v>4.3525297E-5</v>
      </c>
      <c r="F42" s="18">
        <f t="shared" si="1"/>
        <v>0.18873776468838838</v>
      </c>
      <c r="G42" s="12">
        <f t="shared" si="2"/>
        <v>1.3012947561641905</v>
      </c>
    </row>
    <row r="43" spans="1:7" x14ac:dyDescent="0.25">
      <c r="A43" s="24">
        <v>3.8974609</v>
      </c>
      <c r="B43" s="23">
        <v>-2.5737860000000001</v>
      </c>
      <c r="C43" s="25">
        <v>-0.25742285999999998</v>
      </c>
      <c r="D43" s="26">
        <v>-2.8983949000000001E-4</v>
      </c>
      <c r="E43" s="28">
        <f t="shared" si="0"/>
        <v>4.7412512E-5</v>
      </c>
      <c r="F43" s="18">
        <f t="shared" si="1"/>
        <v>0.2048153821803585</v>
      </c>
      <c r="G43" s="12">
        <f t="shared" si="2"/>
        <v>1.4121454879637154</v>
      </c>
    </row>
    <row r="44" spans="1:7" x14ac:dyDescent="0.25">
      <c r="A44" s="24">
        <v>3.9970702999999999</v>
      </c>
      <c r="B44" s="23">
        <v>-2.7365605999999998</v>
      </c>
      <c r="C44" s="25">
        <v>-0.25913435000000001</v>
      </c>
      <c r="D44" s="26">
        <v>-3.1306149E-4</v>
      </c>
      <c r="E44" s="28">
        <f t="shared" si="0"/>
        <v>5.1282845333333329E-5</v>
      </c>
      <c r="F44" s="18">
        <f t="shared" si="1"/>
        <v>0.21776857328026147</v>
      </c>
      <c r="G44" s="12">
        <f t="shared" si="2"/>
        <v>1.5014541627894771</v>
      </c>
    </row>
    <row r="45" spans="1:7" x14ac:dyDescent="0.25">
      <c r="A45" s="24">
        <v>4.0966797000000001</v>
      </c>
      <c r="B45" s="23">
        <v>-2.8464676999999998</v>
      </c>
      <c r="C45" s="25">
        <v>-0.26049408000000002</v>
      </c>
      <c r="D45" s="26">
        <v>-3.2697321000000002E-4</v>
      </c>
      <c r="E45" s="28">
        <f t="shared" si="0"/>
        <v>5.3601465333333332E-5</v>
      </c>
      <c r="F45" s="18">
        <f t="shared" si="1"/>
        <v>0.22651470240320909</v>
      </c>
      <c r="G45" s="12">
        <f t="shared" si="2"/>
        <v>1.5617563073190446</v>
      </c>
    </row>
    <row r="46" spans="1:7" x14ac:dyDescent="0.25">
      <c r="A46" s="24">
        <v>4.1962891000000004</v>
      </c>
      <c r="B46" s="23">
        <v>-2.9270914000000001</v>
      </c>
      <c r="C46" s="25">
        <v>-0.26142523000000001</v>
      </c>
      <c r="D46" s="26">
        <v>-3.4158825000000001E-4</v>
      </c>
      <c r="E46" s="28">
        <f t="shared" si="0"/>
        <v>5.6037305333333337E-5</v>
      </c>
      <c r="F46" s="18">
        <f t="shared" si="1"/>
        <v>0.23293053259588814</v>
      </c>
      <c r="G46" s="12">
        <f t="shared" si="2"/>
        <v>1.6059916843775648</v>
      </c>
    </row>
    <row r="47" spans="1:7" x14ac:dyDescent="0.25">
      <c r="A47" s="24">
        <v>4.2958983999999996</v>
      </c>
      <c r="B47" s="23">
        <v>-2.9601872</v>
      </c>
      <c r="C47" s="25">
        <v>-0.26199095999999999</v>
      </c>
      <c r="D47" s="26">
        <v>-3.4852625999999998E-4</v>
      </c>
      <c r="E47" s="28">
        <f t="shared" si="0"/>
        <v>5.7193640333333327E-5</v>
      </c>
      <c r="F47" s="18">
        <f t="shared" si="1"/>
        <v>0.2355642126786785</v>
      </c>
      <c r="G47" s="12">
        <f t="shared" si="2"/>
        <v>1.6241501810981738</v>
      </c>
    </row>
    <row r="48" spans="1:7" x14ac:dyDescent="0.25">
      <c r="A48" s="24">
        <v>4.3955077999999999</v>
      </c>
      <c r="B48" s="23">
        <v>-2.9804067999999999</v>
      </c>
      <c r="C48" s="25">
        <v>-0.26240354999999999</v>
      </c>
      <c r="D48" s="26">
        <v>-3.5336017000000002E-4</v>
      </c>
      <c r="E48" s="28">
        <f t="shared" si="0"/>
        <v>5.7999292000000004E-5</v>
      </c>
      <c r="F48" s="18">
        <f t="shared" si="1"/>
        <v>0.23717323732234893</v>
      </c>
      <c r="G48" s="12">
        <f t="shared" si="2"/>
        <v>1.6352439615866956</v>
      </c>
    </row>
    <row r="49" spans="1:7" x14ac:dyDescent="0.25">
      <c r="A49" s="24">
        <v>4.4951172000000001</v>
      </c>
      <c r="B49" s="23">
        <v>-2.9943298999999999</v>
      </c>
      <c r="C49" s="25">
        <v>-0.2626462</v>
      </c>
      <c r="D49" s="26">
        <v>-3.5365222999999998E-4</v>
      </c>
      <c r="E49" s="28">
        <f t="shared" si="0"/>
        <v>5.8047968666666663E-5</v>
      </c>
      <c r="F49" s="18">
        <f t="shared" si="1"/>
        <v>0.23828120241643033</v>
      </c>
      <c r="G49" s="12">
        <f t="shared" si="2"/>
        <v>1.6428830748787362</v>
      </c>
    </row>
    <row r="50" spans="1:7" x14ac:dyDescent="0.25">
      <c r="A50" s="24">
        <v>4.5947266000000004</v>
      </c>
      <c r="B50" s="23">
        <v>-2.9948602000000002</v>
      </c>
      <c r="C50" s="25">
        <v>-0.26272103000000002</v>
      </c>
      <c r="D50" s="26">
        <v>-3.5038587999999999E-4</v>
      </c>
      <c r="E50" s="28">
        <f t="shared" si="0"/>
        <v>5.7503577E-5</v>
      </c>
      <c r="F50" s="18">
        <f t="shared" si="1"/>
        <v>0.23832340234959118</v>
      </c>
      <c r="G50" s="12">
        <f t="shared" si="2"/>
        <v>1.6431740317618133</v>
      </c>
    </row>
    <row r="51" spans="1:7" x14ac:dyDescent="0.25">
      <c r="A51" s="24">
        <v>4.6943358999999996</v>
      </c>
      <c r="B51" s="23">
        <v>-2.973716</v>
      </c>
      <c r="C51" s="25">
        <v>-0.26281574000000002</v>
      </c>
      <c r="D51" s="26">
        <v>-3.5036802999999998E-4</v>
      </c>
      <c r="E51" s="28">
        <f t="shared" si="0"/>
        <v>5.7500601999999995E-5</v>
      </c>
      <c r="F51" s="18">
        <f t="shared" si="1"/>
        <v>0.23664080037572932</v>
      </c>
      <c r="G51" s="12">
        <f t="shared" si="2"/>
        <v>1.6315729559044565</v>
      </c>
    </row>
    <row r="52" spans="1:7" x14ac:dyDescent="0.25">
      <c r="A52" s="24">
        <v>4.7939452999999999</v>
      </c>
      <c r="B52" s="23">
        <v>-2.9521554000000001</v>
      </c>
      <c r="C52" s="25">
        <v>-0.26263785000000001</v>
      </c>
      <c r="D52" s="26">
        <v>-3.4769773000000001E-4</v>
      </c>
      <c r="E52" s="28">
        <f t="shared" si="0"/>
        <v>5.7055551999999998E-5</v>
      </c>
      <c r="F52" s="18">
        <f t="shared" si="1"/>
        <v>0.23492506234271576</v>
      </c>
      <c r="G52" s="12">
        <f t="shared" si="2"/>
        <v>1.6197434160717781</v>
      </c>
    </row>
    <row r="53" spans="1:7" x14ac:dyDescent="0.25">
      <c r="A53" s="24">
        <v>4.8935547000000001</v>
      </c>
      <c r="B53" s="23">
        <v>-2.9258294</v>
      </c>
      <c r="C53" s="25">
        <v>-0.26266887999999999</v>
      </c>
      <c r="D53" s="26">
        <v>-3.4393070000000002E-4</v>
      </c>
      <c r="E53" s="28">
        <f t="shared" si="0"/>
        <v>5.642771366666667E-5</v>
      </c>
      <c r="F53" s="18">
        <f t="shared" si="1"/>
        <v>0.23283010582679714</v>
      </c>
      <c r="G53" s="12">
        <f t="shared" si="2"/>
        <v>1.6052992695436157</v>
      </c>
    </row>
    <row r="54" spans="1:7" x14ac:dyDescent="0.25">
      <c r="A54" s="24">
        <v>4.9931641000000004</v>
      </c>
      <c r="B54" s="23">
        <v>-2.9174962</v>
      </c>
      <c r="C54" s="25">
        <v>-0.26268049999999998</v>
      </c>
      <c r="D54" s="26">
        <v>-3.4192800999999998E-4</v>
      </c>
      <c r="E54" s="28">
        <f t="shared" si="0"/>
        <v>5.6093931999999996E-5</v>
      </c>
      <c r="F54" s="18">
        <f t="shared" si="1"/>
        <v>0.23216697084091045</v>
      </c>
      <c r="G54" s="12">
        <f t="shared" si="2"/>
        <v>1.6007271369808078</v>
      </c>
    </row>
    <row r="55" spans="1:7" x14ac:dyDescent="0.25">
      <c r="A55" s="24">
        <v>5.0927733999999996</v>
      </c>
      <c r="B55" s="23">
        <v>-2.8854055000000001</v>
      </c>
      <c r="C55" s="25">
        <v>-0.26266724000000002</v>
      </c>
      <c r="D55" s="26">
        <v>-3.3732655000000001E-4</v>
      </c>
      <c r="E55" s="28">
        <f t="shared" si="0"/>
        <v>5.5327022000000001E-5</v>
      </c>
      <c r="F55" s="18">
        <f t="shared" si="1"/>
        <v>0.22961327407477092</v>
      </c>
      <c r="G55" s="12">
        <f t="shared" si="2"/>
        <v>1.5831201031362701</v>
      </c>
    </row>
    <row r="56" spans="1:7" x14ac:dyDescent="0.25">
      <c r="A56" s="24">
        <v>5.1923827999999999</v>
      </c>
      <c r="B56" s="23">
        <v>-2.8739900999999999</v>
      </c>
      <c r="C56" s="25">
        <v>-0.26252931000000002</v>
      </c>
      <c r="D56" s="26">
        <v>-3.3408997000000001E-4</v>
      </c>
      <c r="E56" s="28">
        <f t="shared" si="0"/>
        <v>5.4787592000000002E-5</v>
      </c>
      <c r="F56" s="18">
        <f t="shared" si="1"/>
        <v>0.22870486540608528</v>
      </c>
      <c r="G56" s="12">
        <f t="shared" si="2"/>
        <v>1.5768568762777428</v>
      </c>
    </row>
    <row r="57" spans="1:7" x14ac:dyDescent="0.25">
      <c r="A57" s="24">
        <v>5.2919922000000001</v>
      </c>
      <c r="B57" s="23">
        <v>-2.8588263999999999</v>
      </c>
      <c r="C57" s="25">
        <v>-0.26254119999999997</v>
      </c>
      <c r="D57" s="26">
        <v>-3.3106805999999999E-4</v>
      </c>
      <c r="E57" s="28">
        <f t="shared" si="0"/>
        <v>5.428394033333333E-5</v>
      </c>
      <c r="F57" s="18">
        <f t="shared" si="1"/>
        <v>0.22749817650080401</v>
      </c>
      <c r="G57" s="12">
        <f t="shared" si="2"/>
        <v>1.5685370895760375</v>
      </c>
    </row>
    <row r="58" spans="1:7" x14ac:dyDescent="0.25">
      <c r="A58" s="24">
        <v>5.3916016000000004</v>
      </c>
      <c r="B58" s="23">
        <v>-2.8592222</v>
      </c>
      <c r="C58" s="25">
        <v>-0.26257846000000001</v>
      </c>
      <c r="D58" s="26">
        <v>-3.2998324999999998E-4</v>
      </c>
      <c r="E58" s="28">
        <f t="shared" si="0"/>
        <v>5.4103138666666664E-5</v>
      </c>
      <c r="F58" s="18">
        <f t="shared" si="1"/>
        <v>0.22752967326404192</v>
      </c>
      <c r="G58" s="12">
        <f t="shared" si="2"/>
        <v>1.5687542510588246</v>
      </c>
    </row>
    <row r="59" spans="1:7" x14ac:dyDescent="0.25">
      <c r="A59" s="24">
        <v>5.4912108999999996</v>
      </c>
      <c r="B59" s="23">
        <v>-2.8360541000000001</v>
      </c>
      <c r="C59" s="25">
        <v>-0.26257795</v>
      </c>
      <c r="D59" s="26">
        <v>-3.2724739999999999E-4</v>
      </c>
      <c r="E59" s="28">
        <f t="shared" si="0"/>
        <v>5.3647163666666662E-5</v>
      </c>
      <c r="F59" s="18">
        <f t="shared" si="1"/>
        <v>0.22568601444551825</v>
      </c>
      <c r="G59" s="12">
        <f t="shared" si="2"/>
        <v>1.5560427327431245</v>
      </c>
    </row>
    <row r="60" spans="1:7" x14ac:dyDescent="0.25">
      <c r="A60" s="24">
        <v>5.5908202999999999</v>
      </c>
      <c r="B60" s="23">
        <v>-2.8451447000000001</v>
      </c>
      <c r="C60" s="25">
        <v>-0.26261037999999998</v>
      </c>
      <c r="D60" s="26">
        <v>-3.3177138999999998E-4</v>
      </c>
      <c r="E60" s="28">
        <f t="shared" si="0"/>
        <v>5.4401161999999993E-5</v>
      </c>
      <c r="F60" s="18">
        <f t="shared" si="1"/>
        <v>0.22640942140835382</v>
      </c>
      <c r="G60" s="12">
        <f t="shared" si="2"/>
        <v>1.5610304239392392</v>
      </c>
    </row>
    <row r="61" spans="1:7" x14ac:dyDescent="0.25">
      <c r="A61" s="24">
        <v>5.6904297000000001</v>
      </c>
      <c r="B61" s="23">
        <v>-2.8407292000000002</v>
      </c>
      <c r="C61" s="25">
        <v>-0.26260140999999998</v>
      </c>
      <c r="D61" s="26">
        <v>-3.3257007999999997E-4</v>
      </c>
      <c r="E61" s="28">
        <f t="shared" si="0"/>
        <v>5.4534276999999994E-5</v>
      </c>
      <c r="F61" s="18">
        <f t="shared" si="1"/>
        <v>0.22605804708274271</v>
      </c>
      <c r="G61" s="12">
        <f t="shared" si="2"/>
        <v>1.5586077950174471</v>
      </c>
    </row>
    <row r="62" spans="1:7" x14ac:dyDescent="0.25">
      <c r="A62" s="24">
        <v>5.7900391000000004</v>
      </c>
      <c r="B62" s="23">
        <v>-2.8409905000000002</v>
      </c>
      <c r="C62" s="25">
        <v>-0.26261174999999998</v>
      </c>
      <c r="D62" s="26">
        <v>-3.3266546000000001E-4</v>
      </c>
      <c r="E62" s="28">
        <f t="shared" si="0"/>
        <v>5.4550173666666664E-5</v>
      </c>
      <c r="F62" s="18">
        <f t="shared" si="1"/>
        <v>0.22607884067605766</v>
      </c>
      <c r="G62" s="12">
        <f t="shared" si="2"/>
        <v>1.5587511610999438</v>
      </c>
    </row>
    <row r="63" spans="1:7" x14ac:dyDescent="0.25">
      <c r="A63" s="24">
        <v>5.8896483999999996</v>
      </c>
      <c r="B63" s="23">
        <v>-2.8553264</v>
      </c>
      <c r="C63" s="25">
        <v>-0.26256006999999998</v>
      </c>
      <c r="D63" s="26">
        <v>-3.3460260999999998E-4</v>
      </c>
      <c r="E63" s="28">
        <f t="shared" si="0"/>
        <v>5.4873031999999995E-5</v>
      </c>
      <c r="F63" s="18">
        <f t="shared" si="1"/>
        <v>0.22721965535039321</v>
      </c>
      <c r="G63" s="12">
        <f t="shared" si="2"/>
        <v>1.5666167631744359</v>
      </c>
    </row>
    <row r="64" spans="1:7" x14ac:dyDescent="0.25">
      <c r="A64" s="24">
        <v>5.9892577999999999</v>
      </c>
      <c r="B64" s="23">
        <v>-2.8663981000000001</v>
      </c>
      <c r="C64" s="25">
        <v>-0.26275580999999998</v>
      </c>
      <c r="D64" s="26">
        <v>-3.3877492999999999E-4</v>
      </c>
      <c r="E64" s="28">
        <f t="shared" si="0"/>
        <v>5.5568418666666664E-5</v>
      </c>
      <c r="F64" s="18">
        <f t="shared" si="1"/>
        <v>0.22810071324210848</v>
      </c>
      <c r="G64" s="12">
        <f t="shared" si="2"/>
        <v>1.5726914139803256</v>
      </c>
    </row>
    <row r="65" spans="1:7" x14ac:dyDescent="0.25">
      <c r="A65" s="24">
        <v>6.0888672000000001</v>
      </c>
      <c r="B65" s="23">
        <v>-2.8876366999999998</v>
      </c>
      <c r="C65" s="25">
        <v>-0.26271483000000001</v>
      </c>
      <c r="D65" s="26">
        <v>-3.4318564999999998E-4</v>
      </c>
      <c r="E65" s="28">
        <f t="shared" si="0"/>
        <v>5.6303538666666664E-5</v>
      </c>
      <c r="F65" s="18">
        <f t="shared" si="1"/>
        <v>0.22979082732928421</v>
      </c>
      <c r="G65" s="12">
        <f t="shared" si="2"/>
        <v>1.5843442837840567</v>
      </c>
    </row>
    <row r="66" spans="1:7" x14ac:dyDescent="0.25">
      <c r="A66" s="24">
        <v>6.1884766000000004</v>
      </c>
      <c r="B66" s="23">
        <v>-2.9000493999999999</v>
      </c>
      <c r="C66" s="25">
        <v>-0.26272394999999998</v>
      </c>
      <c r="D66" s="26">
        <v>-3.4629107999999999E-4</v>
      </c>
      <c r="E66" s="28">
        <f t="shared" si="0"/>
        <v>5.6821110333333328E-5</v>
      </c>
      <c r="F66" s="18">
        <f t="shared" si="1"/>
        <v>0.23077859861034261</v>
      </c>
      <c r="G66" s="12">
        <f t="shared" si="2"/>
        <v>1.5911546939341032</v>
      </c>
    </row>
    <row r="67" spans="1:7" x14ac:dyDescent="0.25">
      <c r="A67" s="24">
        <v>6.2880858999999996</v>
      </c>
      <c r="B67" s="23">
        <v>-2.9359831999999999</v>
      </c>
      <c r="C67" s="25">
        <v>-0.26285678000000001</v>
      </c>
      <c r="D67" s="26">
        <v>-3.5203695999999997E-4</v>
      </c>
      <c r="E67" s="28">
        <f t="shared" si="0"/>
        <v>5.7778756999999992E-5</v>
      </c>
      <c r="F67" s="18">
        <f t="shared" si="1"/>
        <v>0.23363811955738037</v>
      </c>
      <c r="G67" s="12">
        <f t="shared" si="2"/>
        <v>1.6108703010340681</v>
      </c>
    </row>
    <row r="68" spans="1:7" x14ac:dyDescent="0.25">
      <c r="A68" s="24">
        <v>6.3876952999999999</v>
      </c>
      <c r="B68" s="23">
        <v>-2.9575214000000001</v>
      </c>
      <c r="C68" s="25">
        <v>-0.26301625000000001</v>
      </c>
      <c r="D68" s="26">
        <v>-3.5849809999999999E-4</v>
      </c>
      <c r="E68" s="28">
        <f t="shared" si="0"/>
        <v>5.8855613666666661E-5</v>
      </c>
      <c r="F68" s="18">
        <f t="shared" si="1"/>
        <v>0.23535207505503133</v>
      </c>
      <c r="G68" s="12">
        <f t="shared" si="2"/>
        <v>1.6226875507777767</v>
      </c>
    </row>
    <row r="69" spans="1:7" x14ac:dyDescent="0.25">
      <c r="A69" s="24">
        <v>6.4873047000000001</v>
      </c>
      <c r="B69" s="23">
        <v>-2.9908003999999999</v>
      </c>
      <c r="C69" s="25">
        <v>-0.26321617000000003</v>
      </c>
      <c r="D69" s="26">
        <v>-3.6523935999999998E-4</v>
      </c>
      <c r="E69" s="28">
        <f t="shared" ref="E69:E132" si="3" xml:space="preserve"> (delta_0 - D69) / L</f>
        <v>5.9979156999999992E-5</v>
      </c>
      <c r="F69" s="18">
        <f t="shared" ref="F69:F132" si="4" xml:space="preserve"> -B69 / A_4x8_in2</f>
        <v>0.23800033373060892</v>
      </c>
      <c r="G69" s="12">
        <f t="shared" ref="G69:G132" si="5" xml:space="preserve"> -B69 * kip_to_N / A_4x8_mm2</f>
        <v>1.6409465628688924</v>
      </c>
    </row>
    <row r="70" spans="1:7" x14ac:dyDescent="0.25">
      <c r="A70" s="24">
        <v>6.5869141000000004</v>
      </c>
      <c r="B70" s="23">
        <v>-3.0068530999999998</v>
      </c>
      <c r="C70" s="25">
        <v>-0.26342183000000002</v>
      </c>
      <c r="D70" s="26">
        <v>-3.6939979000000001E-4</v>
      </c>
      <c r="E70" s="28">
        <f t="shared" si="3"/>
        <v>6.0672562000000002E-5</v>
      </c>
      <c r="F70" s="18">
        <f t="shared" si="4"/>
        <v>0.23927776700809453</v>
      </c>
      <c r="G70" s="12">
        <f t="shared" si="5"/>
        <v>1.6497541124766044</v>
      </c>
    </row>
    <row r="71" spans="1:7" x14ac:dyDescent="0.25">
      <c r="A71" s="24">
        <v>6.6865233999999996</v>
      </c>
      <c r="B71" s="23">
        <v>-3.0403978999999999</v>
      </c>
      <c r="C71" s="25">
        <v>-0.26364737999999999</v>
      </c>
      <c r="D71" s="26">
        <v>-3.7670135000000002E-4</v>
      </c>
      <c r="E71" s="28">
        <f t="shared" si="3"/>
        <v>6.1889488666666664E-5</v>
      </c>
      <c r="F71" s="18">
        <f t="shared" si="4"/>
        <v>0.24194717737560903</v>
      </c>
      <c r="G71" s="12">
        <f t="shared" si="5"/>
        <v>1.6681589596413047</v>
      </c>
    </row>
    <row r="72" spans="1:7" x14ac:dyDescent="0.25">
      <c r="A72" s="24">
        <v>6.7861327999999999</v>
      </c>
      <c r="B72" s="23">
        <v>-3.0597075999999999</v>
      </c>
      <c r="C72" s="25">
        <v>-0.26392623999999998</v>
      </c>
      <c r="D72" s="26">
        <v>-3.8186905999999999E-4</v>
      </c>
      <c r="E72" s="28">
        <f t="shared" si="3"/>
        <v>6.2750773666666668E-5</v>
      </c>
      <c r="F72" s="18">
        <f t="shared" si="4"/>
        <v>0.24348379447791982</v>
      </c>
      <c r="G72" s="12">
        <f t="shared" si="5"/>
        <v>1.6787535101318789</v>
      </c>
    </row>
    <row r="73" spans="1:7" x14ac:dyDescent="0.25">
      <c r="A73" s="24">
        <v>6.8857422000000001</v>
      </c>
      <c r="B73" s="23">
        <v>-3.1115235999999999</v>
      </c>
      <c r="C73" s="25">
        <v>-0.26418438999999999</v>
      </c>
      <c r="D73" s="26">
        <v>-3.8716196999999999E-4</v>
      </c>
      <c r="E73" s="28">
        <f t="shared" si="3"/>
        <v>6.363292533333333E-5</v>
      </c>
      <c r="F73" s="18">
        <f t="shared" si="4"/>
        <v>0.24760718074354465</v>
      </c>
      <c r="G73" s="12">
        <f t="shared" si="5"/>
        <v>1.7071831195105638</v>
      </c>
    </row>
    <row r="74" spans="1:7" x14ac:dyDescent="0.25">
      <c r="A74" s="24">
        <v>6.9853516000000004</v>
      </c>
      <c r="B74" s="23">
        <v>-3.1401753000000001</v>
      </c>
      <c r="C74" s="25">
        <v>-0.26448094999999999</v>
      </c>
      <c r="D74" s="26">
        <v>-3.9154287999999999E-4</v>
      </c>
      <c r="E74" s="28">
        <f t="shared" si="3"/>
        <v>6.4363076999999997E-5</v>
      </c>
      <c r="F74" s="18">
        <f t="shared" si="4"/>
        <v>0.24988721058503771</v>
      </c>
      <c r="G74" s="12">
        <f t="shared" si="5"/>
        <v>1.7229032954993562</v>
      </c>
    </row>
    <row r="75" spans="1:7" x14ac:dyDescent="0.25">
      <c r="A75" s="24">
        <v>7.0849608999999996</v>
      </c>
      <c r="B75" s="23">
        <v>-3.1890044</v>
      </c>
      <c r="C75" s="25">
        <v>-0.26484105000000002</v>
      </c>
      <c r="D75" s="26">
        <v>-3.9716958000000002E-4</v>
      </c>
      <c r="E75" s="28">
        <f t="shared" si="3"/>
        <v>6.5300860333333331E-5</v>
      </c>
      <c r="F75" s="18">
        <f t="shared" si="4"/>
        <v>0.25377290690090193</v>
      </c>
      <c r="G75" s="12">
        <f t="shared" si="5"/>
        <v>1.7496940983269142</v>
      </c>
    </row>
    <row r="76" spans="1:7" x14ac:dyDescent="0.25">
      <c r="A76" s="24">
        <v>7.1845702999999999</v>
      </c>
      <c r="B76" s="23">
        <v>-3.2191575000000001</v>
      </c>
      <c r="C76" s="25">
        <v>-0.26507049999999999</v>
      </c>
      <c r="D76" s="26">
        <v>-4.0011407999999998E-4</v>
      </c>
      <c r="E76" s="28">
        <f t="shared" si="3"/>
        <v>6.5791610333333333E-5</v>
      </c>
      <c r="F76" s="18">
        <f t="shared" si="4"/>
        <v>0.25617241435817406</v>
      </c>
      <c r="G76" s="12">
        <f t="shared" si="5"/>
        <v>1.7662380394755253</v>
      </c>
    </row>
    <row r="77" spans="1:7" x14ac:dyDescent="0.25">
      <c r="A77" s="24">
        <v>7.2841797000000001</v>
      </c>
      <c r="B77" s="23">
        <v>-3.2513423000000001</v>
      </c>
      <c r="C77" s="25">
        <v>-0.26561882999999997</v>
      </c>
      <c r="D77" s="26">
        <v>-4.0256379999999999E-4</v>
      </c>
      <c r="E77" s="28">
        <f t="shared" si="3"/>
        <v>6.6199897000000001E-5</v>
      </c>
      <c r="F77" s="18">
        <f t="shared" si="4"/>
        <v>0.25873359936438606</v>
      </c>
      <c r="G77" s="12">
        <f t="shared" si="5"/>
        <v>1.7838967026670316</v>
      </c>
    </row>
    <row r="78" spans="1:7" x14ac:dyDescent="0.25">
      <c r="A78" s="24">
        <v>7.3837891000000004</v>
      </c>
      <c r="B78" s="23">
        <v>-3.2897710999999998</v>
      </c>
      <c r="C78" s="25">
        <v>-0.26584037999999999</v>
      </c>
      <c r="D78" s="26">
        <v>-4.0796996000000001E-4</v>
      </c>
      <c r="E78" s="28">
        <f t="shared" si="3"/>
        <v>6.7100923666666662E-5</v>
      </c>
      <c r="F78" s="18">
        <f t="shared" si="4"/>
        <v>0.26179166610293098</v>
      </c>
      <c r="G78" s="12">
        <f t="shared" si="5"/>
        <v>1.8049812281589956</v>
      </c>
    </row>
    <row r="79" spans="1:7" x14ac:dyDescent="0.25">
      <c r="A79" s="24">
        <v>7.4833983999999996</v>
      </c>
      <c r="B79" s="23">
        <v>-3.3482558999999998</v>
      </c>
      <c r="C79" s="25">
        <v>-0.26619902000000001</v>
      </c>
      <c r="D79" s="26">
        <v>-4.1229723E-4</v>
      </c>
      <c r="E79" s="28">
        <f t="shared" si="3"/>
        <v>6.7822135333333328E-5</v>
      </c>
      <c r="F79" s="18">
        <f t="shared" si="4"/>
        <v>0.2664457386108014</v>
      </c>
      <c r="G79" s="12">
        <f t="shared" si="5"/>
        <v>1.8370697725968237</v>
      </c>
    </row>
    <row r="80" spans="1:7" x14ac:dyDescent="0.25">
      <c r="A80" s="24">
        <v>7.5830077999999999</v>
      </c>
      <c r="B80" s="23">
        <v>-3.3810658</v>
      </c>
      <c r="C80" s="25">
        <v>-0.26647162000000002</v>
      </c>
      <c r="D80" s="26">
        <v>-4.2085646E-4</v>
      </c>
      <c r="E80" s="28">
        <f t="shared" si="3"/>
        <v>6.9248673666666666E-5</v>
      </c>
      <c r="F80" s="18">
        <f t="shared" si="4"/>
        <v>0.26905666749447682</v>
      </c>
      <c r="G80" s="12">
        <f t="shared" si="5"/>
        <v>1.8550714060836564</v>
      </c>
    </row>
    <row r="81" spans="1:7" x14ac:dyDescent="0.25">
      <c r="A81" s="24">
        <v>7.6826172000000001</v>
      </c>
      <c r="B81" s="23">
        <v>-3.4190866999999998</v>
      </c>
      <c r="C81" s="25">
        <v>-0.26689457999999999</v>
      </c>
      <c r="D81" s="26">
        <v>-4.2420026E-4</v>
      </c>
      <c r="E81" s="28">
        <f t="shared" si="3"/>
        <v>6.9805973666666661E-5</v>
      </c>
      <c r="F81" s="18">
        <f t="shared" si="4"/>
        <v>0.2720822745823781</v>
      </c>
      <c r="G81" s="12">
        <f t="shared" si="5"/>
        <v>1.8759321312501307</v>
      </c>
    </row>
    <row r="82" spans="1:7" x14ac:dyDescent="0.25">
      <c r="A82" s="24">
        <v>7.7822266000000004</v>
      </c>
      <c r="B82" s="23">
        <v>-3.4697015000000002</v>
      </c>
      <c r="C82" s="25">
        <v>-0.26731729999999998</v>
      </c>
      <c r="D82" s="26">
        <v>-4.3163894000000001E-4</v>
      </c>
      <c r="E82" s="28">
        <f t="shared" si="3"/>
        <v>7.1045753666666668E-5</v>
      </c>
      <c r="F82" s="18">
        <f t="shared" si="4"/>
        <v>0.27611007238918195</v>
      </c>
      <c r="G82" s="12">
        <f t="shared" si="5"/>
        <v>1.9037026846077862</v>
      </c>
    </row>
    <row r="83" spans="1:7" x14ac:dyDescent="0.25">
      <c r="A83" s="24">
        <v>7.8818358999999996</v>
      </c>
      <c r="B83" s="23">
        <v>-3.5162426999999998</v>
      </c>
      <c r="C83" s="25">
        <v>-0.26770416000000002</v>
      </c>
      <c r="D83" s="26">
        <v>-4.3827888999999997E-4</v>
      </c>
      <c r="E83" s="28">
        <f t="shared" si="3"/>
        <v>7.215241199999999E-5</v>
      </c>
      <c r="F83" s="18">
        <f t="shared" si="4"/>
        <v>0.27981370340789619</v>
      </c>
      <c r="G83" s="12">
        <f t="shared" si="5"/>
        <v>1.9292381974998511</v>
      </c>
    </row>
    <row r="84" spans="1:7" x14ac:dyDescent="0.25">
      <c r="A84" s="24">
        <v>7.9814452999999999</v>
      </c>
      <c r="B84" s="23">
        <v>-3.5553842000000002</v>
      </c>
      <c r="C84" s="25">
        <v>-0.26796590999999997</v>
      </c>
      <c r="D84" s="26">
        <v>-4.4902563000000001E-4</v>
      </c>
      <c r="E84" s="28">
        <f t="shared" si="3"/>
        <v>7.3943535333333333E-5</v>
      </c>
      <c r="F84" s="18">
        <f t="shared" si="4"/>
        <v>0.28292848501041196</v>
      </c>
      <c r="G84" s="12">
        <f t="shared" si="5"/>
        <v>1.9507137563136498</v>
      </c>
    </row>
    <row r="85" spans="1:7" x14ac:dyDescent="0.25">
      <c r="A85" s="24">
        <v>8.0810546999999993</v>
      </c>
      <c r="B85" s="23">
        <v>-3.6034777</v>
      </c>
      <c r="C85" s="25">
        <v>-0.26841962000000003</v>
      </c>
      <c r="D85" s="26">
        <v>-4.5279859E-4</v>
      </c>
      <c r="E85" s="28">
        <f t="shared" si="3"/>
        <v>7.4572361999999994E-5</v>
      </c>
      <c r="F85" s="18">
        <f t="shared" si="4"/>
        <v>0.28675564413820698</v>
      </c>
      <c r="G85" s="12">
        <f t="shared" si="5"/>
        <v>1.9771009613980599</v>
      </c>
    </row>
    <row r="86" spans="1:7" x14ac:dyDescent="0.25">
      <c r="A86" s="24">
        <v>8.1806640999999996</v>
      </c>
      <c r="B86" s="23">
        <v>-3.6494572000000001</v>
      </c>
      <c r="C86" s="25">
        <v>-0.26871777000000002</v>
      </c>
      <c r="D86" s="26">
        <v>-4.5933722999999999E-4</v>
      </c>
      <c r="E86" s="28">
        <f t="shared" si="3"/>
        <v>7.5662135333333334E-5</v>
      </c>
      <c r="F86" s="18">
        <f t="shared" si="4"/>
        <v>0.29041457649115388</v>
      </c>
      <c r="G86" s="12">
        <f t="shared" si="5"/>
        <v>2.0023282893359022</v>
      </c>
    </row>
    <row r="87" spans="1:7" x14ac:dyDescent="0.25">
      <c r="A87" s="24">
        <v>8.2802734000000004</v>
      </c>
      <c r="B87" s="23">
        <v>-3.6917577000000001</v>
      </c>
      <c r="C87" s="25">
        <v>-0.26912037</v>
      </c>
      <c r="D87" s="26">
        <v>-4.6659708999999998E-4</v>
      </c>
      <c r="E87" s="28">
        <f t="shared" si="3"/>
        <v>7.6872111999999991E-5</v>
      </c>
      <c r="F87" s="18">
        <f t="shared" si="4"/>
        <v>0.29378074332628323</v>
      </c>
      <c r="G87" s="12">
        <f t="shared" si="5"/>
        <v>2.0255370798933181</v>
      </c>
    </row>
    <row r="88" spans="1:7" x14ac:dyDescent="0.25">
      <c r="A88" s="24">
        <v>8.3798828000000007</v>
      </c>
      <c r="B88" s="23">
        <v>-3.7366432999999999</v>
      </c>
      <c r="C88" s="25">
        <v>-0.26954626999999998</v>
      </c>
      <c r="D88" s="26">
        <v>-4.7404766999999999E-4</v>
      </c>
      <c r="E88" s="28">
        <f t="shared" si="3"/>
        <v>7.8113875333333326E-5</v>
      </c>
      <c r="F88" s="18">
        <f t="shared" si="4"/>
        <v>0.29735262588310601</v>
      </c>
      <c r="G88" s="12">
        <f t="shared" si="5"/>
        <v>2.050164223530957</v>
      </c>
    </row>
    <row r="89" spans="1:7" x14ac:dyDescent="0.25">
      <c r="A89" s="24">
        <v>8.4794921999999993</v>
      </c>
      <c r="B89" s="23">
        <v>-3.7894583000000002</v>
      </c>
      <c r="C89" s="25">
        <v>-0.26989305000000002</v>
      </c>
      <c r="D89" s="26">
        <v>-4.8132538E-4</v>
      </c>
      <c r="E89" s="28">
        <f t="shared" si="3"/>
        <v>7.9326826999999995E-5</v>
      </c>
      <c r="F89" s="18">
        <f t="shared" si="4"/>
        <v>0.30155551004280523</v>
      </c>
      <c r="G89" s="12">
        <f t="shared" si="5"/>
        <v>2.0791419489311278</v>
      </c>
    </row>
    <row r="90" spans="1:7" x14ac:dyDescent="0.25">
      <c r="A90" s="24">
        <v>8.5791015999999996</v>
      </c>
      <c r="B90" s="23">
        <v>-3.8315375</v>
      </c>
      <c r="C90" s="25">
        <v>-0.27026305</v>
      </c>
      <c r="D90" s="26">
        <v>-4.8589705999999998E-4</v>
      </c>
      <c r="E90" s="28">
        <f t="shared" si="3"/>
        <v>8.0088773666666657E-5</v>
      </c>
      <c r="F90" s="18">
        <f t="shared" si="4"/>
        <v>0.3049040663834815</v>
      </c>
      <c r="G90" s="12">
        <f t="shared" si="5"/>
        <v>2.1022293199934938</v>
      </c>
    </row>
    <row r="91" spans="1:7" x14ac:dyDescent="0.25">
      <c r="A91" s="24">
        <v>8.6787109000000004</v>
      </c>
      <c r="B91" s="23">
        <v>-3.8854734999999998</v>
      </c>
      <c r="C91" s="25">
        <v>-0.27062783000000001</v>
      </c>
      <c r="D91" s="26">
        <v>-4.9191114000000002E-4</v>
      </c>
      <c r="E91" s="28">
        <f t="shared" si="3"/>
        <v>8.1091120333333331E-5</v>
      </c>
      <c r="F91" s="18">
        <f t="shared" si="4"/>
        <v>0.30919615688878371</v>
      </c>
      <c r="G91" s="12">
        <f t="shared" si="5"/>
        <v>2.1318220985068628</v>
      </c>
    </row>
    <row r="92" spans="1:7" x14ac:dyDescent="0.25">
      <c r="A92" s="24">
        <v>8.7783203000000007</v>
      </c>
      <c r="B92" s="23">
        <v>-3.9287131</v>
      </c>
      <c r="C92" s="25">
        <v>-0.27106917000000003</v>
      </c>
      <c r="D92" s="26">
        <v>-4.9963592999999998E-4</v>
      </c>
      <c r="E92" s="28">
        <f t="shared" si="3"/>
        <v>8.2378585333333333E-5</v>
      </c>
      <c r="F92" s="18">
        <f t="shared" si="4"/>
        <v>0.31263705492744187</v>
      </c>
      <c r="G92" s="12">
        <f t="shared" si="5"/>
        <v>2.1555461400710629</v>
      </c>
    </row>
    <row r="93" spans="1:7" x14ac:dyDescent="0.25">
      <c r="A93" s="24">
        <v>8.8779296999999993</v>
      </c>
      <c r="B93" s="23">
        <v>-3.9746418000000001</v>
      </c>
      <c r="C93" s="25">
        <v>-0.27125212999999998</v>
      </c>
      <c r="D93" s="26">
        <v>-5.0529838000000005E-4</v>
      </c>
      <c r="E93" s="28">
        <f t="shared" si="3"/>
        <v>8.3322327000000021E-5</v>
      </c>
      <c r="F93" s="18">
        <f t="shared" si="4"/>
        <v>0.31629194474483424</v>
      </c>
      <c r="G93" s="12">
        <f t="shared" si="5"/>
        <v>2.1807455958428479</v>
      </c>
    </row>
    <row r="94" spans="1:7" x14ac:dyDescent="0.25">
      <c r="A94" s="24">
        <v>8.9775390999999996</v>
      </c>
      <c r="B94" s="23">
        <v>-4.0199661000000004</v>
      </c>
      <c r="C94" s="25">
        <v>-0.27165415999999998</v>
      </c>
      <c r="D94" s="26">
        <v>-5.1285622999999996E-4</v>
      </c>
      <c r="E94" s="28">
        <f t="shared" si="3"/>
        <v>8.4581968666666663E-5</v>
      </c>
      <c r="F94" s="18">
        <f t="shared" si="4"/>
        <v>0.31989873793842427</v>
      </c>
      <c r="G94" s="12">
        <f t="shared" si="5"/>
        <v>2.2056134386783106</v>
      </c>
    </row>
    <row r="95" spans="1:7" x14ac:dyDescent="0.25">
      <c r="A95" s="24">
        <v>9.0771484000000004</v>
      </c>
      <c r="B95" s="23">
        <v>-4.0712441999999998</v>
      </c>
      <c r="C95" s="25">
        <v>-0.27197160999999997</v>
      </c>
      <c r="D95" s="26">
        <v>-5.2140355999999997E-4</v>
      </c>
      <c r="E95" s="28">
        <f t="shared" si="3"/>
        <v>8.6006523666666673E-5</v>
      </c>
      <c r="F95" s="18">
        <f t="shared" si="4"/>
        <v>0.32397931948210446</v>
      </c>
      <c r="G95" s="12">
        <f t="shared" si="5"/>
        <v>2.233747921322303</v>
      </c>
    </row>
    <row r="96" spans="1:7" x14ac:dyDescent="0.25">
      <c r="A96" s="24">
        <v>9.1767578000000007</v>
      </c>
      <c r="B96" s="23">
        <v>-4.1083331000000003</v>
      </c>
      <c r="C96" s="25">
        <v>-0.27233278999999999</v>
      </c>
      <c r="D96" s="26">
        <v>-5.2908063E-4</v>
      </c>
      <c r="E96" s="28">
        <f t="shared" si="3"/>
        <v>8.7286035333333336E-5</v>
      </c>
      <c r="F96" s="18">
        <f t="shared" si="4"/>
        <v>0.32693076036652502</v>
      </c>
      <c r="G96" s="12">
        <f t="shared" si="5"/>
        <v>2.2540972910012655</v>
      </c>
    </row>
    <row r="97" spans="1:7" x14ac:dyDescent="0.25">
      <c r="A97" s="24">
        <v>9.2763671999999993</v>
      </c>
      <c r="B97" s="23">
        <v>-4.1419449000000004</v>
      </c>
      <c r="C97" s="25">
        <v>-0.27259663000000001</v>
      </c>
      <c r="D97" s="26">
        <v>-5.3066609000000002E-4</v>
      </c>
      <c r="E97" s="28">
        <f t="shared" si="3"/>
        <v>8.7550278666666674E-5</v>
      </c>
      <c r="F97" s="18">
        <f t="shared" si="4"/>
        <v>0.3296055024246331</v>
      </c>
      <c r="G97" s="12">
        <f t="shared" si="5"/>
        <v>2.2725388986999397</v>
      </c>
    </row>
    <row r="98" spans="1:7" x14ac:dyDescent="0.25">
      <c r="A98" s="24">
        <v>9.3759765999999996</v>
      </c>
      <c r="B98" s="23">
        <v>-4.2044281999999997</v>
      </c>
      <c r="C98" s="25">
        <v>-0.27294466000000001</v>
      </c>
      <c r="D98" s="26">
        <v>-5.3798558999999997E-4</v>
      </c>
      <c r="E98" s="28">
        <f t="shared" si="3"/>
        <v>8.8770195333333335E-5</v>
      </c>
      <c r="F98" s="18">
        <f t="shared" si="4"/>
        <v>0.33457776545247997</v>
      </c>
      <c r="G98" s="12">
        <f t="shared" si="5"/>
        <v>2.3068212788854257</v>
      </c>
    </row>
    <row r="99" spans="1:7" x14ac:dyDescent="0.25">
      <c r="A99" s="24">
        <v>9.4755859000000004</v>
      </c>
      <c r="B99" s="23">
        <v>-4.2468309</v>
      </c>
      <c r="C99" s="25">
        <v>-0.27325212999999998</v>
      </c>
      <c r="D99" s="26">
        <v>-5.4596067999999995E-4</v>
      </c>
      <c r="E99" s="28">
        <f t="shared" si="3"/>
        <v>9.0099377000000004E-5</v>
      </c>
      <c r="F99" s="18">
        <f t="shared" si="4"/>
        <v>0.33795206510520132</v>
      </c>
      <c r="G99" s="12">
        <f t="shared" si="5"/>
        <v>2.3300861429737689</v>
      </c>
    </row>
    <row r="100" spans="1:7" x14ac:dyDescent="0.25">
      <c r="A100" s="24">
        <v>9.5751953000000007</v>
      </c>
      <c r="B100" s="23">
        <v>-4.3061404000000003</v>
      </c>
      <c r="C100" s="25">
        <v>-0.27345702</v>
      </c>
      <c r="D100" s="26">
        <v>-5.5344699999999999E-4</v>
      </c>
      <c r="E100" s="28">
        <f t="shared" si="3"/>
        <v>9.134709700000001E-5</v>
      </c>
      <c r="F100" s="18">
        <f t="shared" si="4"/>
        <v>0.34267176515385572</v>
      </c>
      <c r="G100" s="12">
        <f t="shared" si="5"/>
        <v>2.3626271711782829</v>
      </c>
    </row>
    <row r="101" spans="1:7" x14ac:dyDescent="0.25">
      <c r="A101" s="24">
        <v>9.6748046999999993</v>
      </c>
      <c r="B101" s="23">
        <v>-4.3389753999999998</v>
      </c>
      <c r="C101" s="25">
        <v>-0.27384257000000001</v>
      </c>
      <c r="D101" s="26">
        <v>-5.6012865000000002E-4</v>
      </c>
      <c r="E101" s="28">
        <f t="shared" si="3"/>
        <v>9.2460705333333344E-5</v>
      </c>
      <c r="F101" s="18">
        <f t="shared" si="4"/>
        <v>0.34528469143206691</v>
      </c>
      <c r="G101" s="12">
        <f t="shared" si="5"/>
        <v>2.3806425761487384</v>
      </c>
    </row>
    <row r="102" spans="1:7" x14ac:dyDescent="0.25">
      <c r="A102" s="24">
        <v>9.7744140999999996</v>
      </c>
      <c r="B102" s="23">
        <v>-4.3940562999999999</v>
      </c>
      <c r="C102" s="25">
        <v>-0.27415439000000003</v>
      </c>
      <c r="D102" s="26">
        <v>-5.6337710999999999E-4</v>
      </c>
      <c r="E102" s="28">
        <f t="shared" si="3"/>
        <v>9.3002115333333339E-5</v>
      </c>
      <c r="F102" s="18">
        <f t="shared" si="4"/>
        <v>0.34966789018454209</v>
      </c>
      <c r="G102" s="12">
        <f t="shared" si="5"/>
        <v>2.4108635208613061</v>
      </c>
    </row>
    <row r="103" spans="1:7" x14ac:dyDescent="0.25">
      <c r="A103" s="24">
        <v>9.8740234000000004</v>
      </c>
      <c r="B103" s="23">
        <v>-4.4193224999999998</v>
      </c>
      <c r="C103" s="25">
        <v>-0.27436754000000002</v>
      </c>
      <c r="D103" s="26">
        <v>-5.6971313000000003E-4</v>
      </c>
      <c r="E103" s="28">
        <f t="shared" si="3"/>
        <v>9.4058118666666676E-5</v>
      </c>
      <c r="F103" s="18">
        <f t="shared" si="4"/>
        <v>0.35167851049611631</v>
      </c>
      <c r="G103" s="12">
        <f t="shared" si="5"/>
        <v>2.4247261925550632</v>
      </c>
    </row>
    <row r="104" spans="1:7" x14ac:dyDescent="0.25">
      <c r="A104" s="24">
        <v>9.9736328000000007</v>
      </c>
      <c r="B104" s="23">
        <v>-4.4760847000000004</v>
      </c>
      <c r="C104" s="25">
        <v>-0.27467549000000002</v>
      </c>
      <c r="D104" s="26">
        <v>-5.7860015999999998E-4</v>
      </c>
      <c r="E104" s="28">
        <f t="shared" si="3"/>
        <v>9.5539290333333338E-5</v>
      </c>
      <c r="F104" s="18">
        <f t="shared" si="4"/>
        <v>0.35619550285150176</v>
      </c>
      <c r="G104" s="12">
        <f t="shared" si="5"/>
        <v>2.4558696072044923</v>
      </c>
    </row>
    <row r="105" spans="1:7" x14ac:dyDescent="0.25">
      <c r="A105" s="24">
        <v>10.073242</v>
      </c>
      <c r="B105" s="23">
        <v>-4.5151553</v>
      </c>
      <c r="C105" s="25">
        <v>-0.27500221000000002</v>
      </c>
      <c r="D105" s="26">
        <v>-5.8375596E-4</v>
      </c>
      <c r="E105" s="28">
        <f t="shared" si="3"/>
        <v>9.6398590333333345E-5</v>
      </c>
      <c r="F105" s="18">
        <f t="shared" si="4"/>
        <v>0.35930464241128479</v>
      </c>
      <c r="G105" s="12">
        <f t="shared" si="5"/>
        <v>2.4773062656920408</v>
      </c>
    </row>
    <row r="106" spans="1:7" x14ac:dyDescent="0.25">
      <c r="A106" s="24">
        <v>10.172852000000001</v>
      </c>
      <c r="B106" s="23">
        <v>-4.5566268000000001</v>
      </c>
      <c r="C106" s="25">
        <v>-0.27524099000000002</v>
      </c>
      <c r="D106" s="26">
        <v>-5.9241649999999997E-4</v>
      </c>
      <c r="E106" s="28">
        <f t="shared" si="3"/>
        <v>9.7842013666666665E-5</v>
      </c>
      <c r="F106" s="18">
        <f t="shared" si="4"/>
        <v>0.36260483952250261</v>
      </c>
      <c r="G106" s="12">
        <f t="shared" si="5"/>
        <v>2.5000602132246201</v>
      </c>
    </row>
    <row r="107" spans="1:7" x14ac:dyDescent="0.25">
      <c r="A107" s="24">
        <v>10.272461</v>
      </c>
      <c r="B107" s="23">
        <v>-4.6021419000000003</v>
      </c>
      <c r="C107" s="25">
        <v>-0.27557123</v>
      </c>
      <c r="D107" s="26">
        <v>-6.0062406999999995E-4</v>
      </c>
      <c r="E107" s="28">
        <f t="shared" si="3"/>
        <v>9.9209941999999995E-5</v>
      </c>
      <c r="F107" s="18">
        <f t="shared" si="4"/>
        <v>0.36622681609766355</v>
      </c>
      <c r="G107" s="12">
        <f t="shared" si="5"/>
        <v>2.5250327412822049</v>
      </c>
    </row>
    <row r="108" spans="1:7" x14ac:dyDescent="0.25">
      <c r="A108" s="24">
        <v>10.372070000000001</v>
      </c>
      <c r="B108" s="23">
        <v>-4.6413083000000004</v>
      </c>
      <c r="C108" s="25">
        <v>-0.27582635999999999</v>
      </c>
      <c r="D108" s="26">
        <v>-6.0479640000000003E-4</v>
      </c>
      <c r="E108" s="28">
        <f t="shared" si="3"/>
        <v>9.9905330333333346E-5</v>
      </c>
      <c r="F108" s="18">
        <f t="shared" si="4"/>
        <v>0.36934357917922078</v>
      </c>
      <c r="G108" s="12">
        <f t="shared" si="5"/>
        <v>2.5465219618466892</v>
      </c>
    </row>
    <row r="109" spans="1:7" x14ac:dyDescent="0.25">
      <c r="A109" s="24">
        <v>10.471679999999999</v>
      </c>
      <c r="B109" s="23">
        <v>-4.6931105000000004</v>
      </c>
      <c r="C109" s="25">
        <v>-0.27609931999999998</v>
      </c>
      <c r="D109" s="26">
        <v>-6.1339140000000005E-4</v>
      </c>
      <c r="E109" s="28">
        <f t="shared" si="3"/>
        <v>1.0133783033333335E-4</v>
      </c>
      <c r="F109" s="18">
        <f t="shared" si="4"/>
        <v>0.37346586727573827</v>
      </c>
      <c r="G109" s="12">
        <f t="shared" si="5"/>
        <v>2.5749439996527048</v>
      </c>
    </row>
    <row r="110" spans="1:7" x14ac:dyDescent="0.25">
      <c r="A110" s="24">
        <v>10.571289</v>
      </c>
      <c r="B110" s="23">
        <v>-4.7317643</v>
      </c>
      <c r="C110" s="25">
        <v>-0.27638939000000001</v>
      </c>
      <c r="D110" s="26">
        <v>-6.1869028000000005E-4</v>
      </c>
      <c r="E110" s="28">
        <f t="shared" si="3"/>
        <v>1.0222097700000002E-4</v>
      </c>
      <c r="F110" s="18">
        <f t="shared" si="4"/>
        <v>0.37654183894538101</v>
      </c>
      <c r="G110" s="12">
        <f t="shared" si="5"/>
        <v>2.5961519746990573</v>
      </c>
    </row>
    <row r="111" spans="1:7" x14ac:dyDescent="0.25">
      <c r="A111" s="24">
        <v>10.670897999999999</v>
      </c>
      <c r="B111" s="23">
        <v>-4.7816463000000002</v>
      </c>
      <c r="C111" s="25">
        <v>-0.27664362999999997</v>
      </c>
      <c r="D111" s="26">
        <v>-6.2413816E-4</v>
      </c>
      <c r="E111" s="28">
        <f t="shared" si="3"/>
        <v>1.03128957E-4</v>
      </c>
      <c r="F111" s="18">
        <f t="shared" si="4"/>
        <v>0.38051132238103597</v>
      </c>
      <c r="G111" s="12">
        <f t="shared" si="5"/>
        <v>2.6235204665746861</v>
      </c>
    </row>
    <row r="112" spans="1:7" x14ac:dyDescent="0.25">
      <c r="A112" s="24">
        <v>10.770508</v>
      </c>
      <c r="B112" s="23">
        <v>-4.8216343000000004</v>
      </c>
      <c r="C112" s="25">
        <v>-0.27688262000000002</v>
      </c>
      <c r="D112" s="26">
        <v>-6.3263776000000002E-4</v>
      </c>
      <c r="E112" s="28">
        <f t="shared" si="3"/>
        <v>1.0454555700000001E-4</v>
      </c>
      <c r="F112" s="18">
        <f t="shared" si="4"/>
        <v>0.38369346631321533</v>
      </c>
      <c r="G112" s="12">
        <f t="shared" si="5"/>
        <v>2.6454604700453292</v>
      </c>
    </row>
    <row r="113" spans="1:7" x14ac:dyDescent="0.25">
      <c r="A113" s="24">
        <v>10.870117</v>
      </c>
      <c r="B113" s="23">
        <v>-4.8573513000000004</v>
      </c>
      <c r="C113" s="25">
        <v>-0.27710446999999999</v>
      </c>
      <c r="D113" s="26">
        <v>-6.4072007000000005E-4</v>
      </c>
      <c r="E113" s="28">
        <f t="shared" si="3"/>
        <v>1.0589260866666668E-4</v>
      </c>
      <c r="F113" s="18">
        <f t="shared" si="4"/>
        <v>0.38653573486442194</v>
      </c>
      <c r="G113" s="12">
        <f t="shared" si="5"/>
        <v>2.6650571266413317</v>
      </c>
    </row>
    <row r="114" spans="1:7" x14ac:dyDescent="0.25">
      <c r="A114" s="24">
        <v>10.969727000000001</v>
      </c>
      <c r="B114" s="23">
        <v>-4.9044284999999999</v>
      </c>
      <c r="C114" s="25">
        <v>-0.27740461</v>
      </c>
      <c r="D114" s="26">
        <v>-6.4672826999999996E-4</v>
      </c>
      <c r="E114" s="28">
        <f t="shared" si="3"/>
        <v>1.0689397533333334E-4</v>
      </c>
      <c r="F114" s="18">
        <f t="shared" si="4"/>
        <v>0.39028201940788482</v>
      </c>
      <c r="G114" s="12">
        <f t="shared" si="5"/>
        <v>2.6908867238051855</v>
      </c>
    </row>
    <row r="115" spans="1:7" x14ac:dyDescent="0.25">
      <c r="A115" s="24">
        <v>11.069336</v>
      </c>
      <c r="B115" s="23">
        <v>-4.9468055</v>
      </c>
      <c r="C115" s="25">
        <v>-0.27773499000000001</v>
      </c>
      <c r="D115" s="26">
        <v>-6.5326691000000005E-4</v>
      </c>
      <c r="E115" s="28">
        <f t="shared" si="3"/>
        <v>1.0798374866666668E-4</v>
      </c>
      <c r="F115" s="18">
        <f t="shared" si="4"/>
        <v>0.39365427391958746</v>
      </c>
      <c r="G115" s="12">
        <f t="shared" si="5"/>
        <v>2.7141374872110933</v>
      </c>
    </row>
    <row r="116" spans="1:7" x14ac:dyDescent="0.25">
      <c r="A116" s="24">
        <v>11.168945000000001</v>
      </c>
      <c r="B116" s="23">
        <v>-4.9862552000000004</v>
      </c>
      <c r="C116" s="25">
        <v>-0.27792090000000003</v>
      </c>
      <c r="D116" s="26">
        <v>-6.5975788000000003E-4</v>
      </c>
      <c r="E116" s="28">
        <f t="shared" si="3"/>
        <v>1.0906557700000001E-4</v>
      </c>
      <c r="F116" s="18">
        <f t="shared" si="4"/>
        <v>0.39679358129883363</v>
      </c>
      <c r="G116" s="12">
        <f t="shared" si="5"/>
        <v>2.7357821444811705</v>
      </c>
    </row>
    <row r="117" spans="1:7" x14ac:dyDescent="0.25">
      <c r="A117" s="24">
        <v>11.268554999999999</v>
      </c>
      <c r="B117" s="23">
        <v>-5.0308146000000002</v>
      </c>
      <c r="C117" s="25">
        <v>-0.27818424000000003</v>
      </c>
      <c r="D117" s="26">
        <v>-6.6640373999999995E-4</v>
      </c>
      <c r="E117" s="28">
        <f t="shared" si="3"/>
        <v>1.1017322033333333E-4</v>
      </c>
      <c r="F117" s="18">
        <f t="shared" si="4"/>
        <v>0.40033950568443816</v>
      </c>
      <c r="G117" s="12">
        <f t="shared" si="5"/>
        <v>2.7602303136981798</v>
      </c>
    </row>
    <row r="118" spans="1:7" x14ac:dyDescent="0.25">
      <c r="A118" s="24">
        <v>11.368164</v>
      </c>
      <c r="B118" s="23">
        <v>-5.0916924000000003</v>
      </c>
      <c r="C118" s="25">
        <v>-0.27840980999999998</v>
      </c>
      <c r="D118" s="26">
        <v>-6.7234632999999997E-4</v>
      </c>
      <c r="E118" s="28">
        <f t="shared" si="3"/>
        <v>1.11163652E-4</v>
      </c>
      <c r="F118" s="18">
        <f t="shared" si="4"/>
        <v>0.40518400708171803</v>
      </c>
      <c r="G118" s="12">
        <f t="shared" si="5"/>
        <v>2.7936318127300175</v>
      </c>
    </row>
    <row r="119" spans="1:7" x14ac:dyDescent="0.25">
      <c r="A119" s="24">
        <v>11.467772999999999</v>
      </c>
      <c r="B119" s="23">
        <v>-5.1300435000000002</v>
      </c>
      <c r="C119" s="25">
        <v>-0.27861850999999999</v>
      </c>
      <c r="D119" s="26">
        <v>-6.8022014000000003E-4</v>
      </c>
      <c r="E119" s="28">
        <f t="shared" si="3"/>
        <v>1.1247595366666668E-4</v>
      </c>
      <c r="F119" s="18">
        <f t="shared" si="4"/>
        <v>0.4082358906507238</v>
      </c>
      <c r="G119" s="12">
        <f t="shared" si="5"/>
        <v>2.8146737069758663</v>
      </c>
    </row>
    <row r="120" spans="1:7" x14ac:dyDescent="0.25">
      <c r="A120" s="24">
        <v>11.567383</v>
      </c>
      <c r="B120" s="23">
        <v>-5.1655540000000002</v>
      </c>
      <c r="C120" s="25">
        <v>-0.2788659</v>
      </c>
      <c r="D120" s="26">
        <v>-6.8652624000000004E-4</v>
      </c>
      <c r="E120" s="28">
        <f t="shared" si="3"/>
        <v>1.1352697033333335E-4</v>
      </c>
      <c r="F120" s="18">
        <f t="shared" si="4"/>
        <v>0.4110617264540562</v>
      </c>
      <c r="G120" s="12">
        <f t="shared" si="5"/>
        <v>2.8341570643141747</v>
      </c>
    </row>
    <row r="121" spans="1:7" x14ac:dyDescent="0.25">
      <c r="A121" s="24">
        <v>11.666992</v>
      </c>
      <c r="B121" s="23">
        <v>-5.2151918000000004</v>
      </c>
      <c r="C121" s="25">
        <v>-0.27898917000000001</v>
      </c>
      <c r="D121" s="26">
        <v>-6.9240329E-4</v>
      </c>
      <c r="E121" s="28">
        <f t="shared" si="3"/>
        <v>1.1450647866666668E-4</v>
      </c>
      <c r="F121" s="18">
        <f t="shared" si="4"/>
        <v>0.41501177707115966</v>
      </c>
      <c r="G121" s="12">
        <f t="shared" si="5"/>
        <v>2.8613915722734395</v>
      </c>
    </row>
    <row r="122" spans="1:7" x14ac:dyDescent="0.25">
      <c r="A122" s="24">
        <v>11.766602000000001</v>
      </c>
      <c r="B122" s="23">
        <v>-5.2494497000000004</v>
      </c>
      <c r="C122" s="25">
        <v>-0.27933588999999998</v>
      </c>
      <c r="D122" s="26">
        <v>-6.9706439000000002E-4</v>
      </c>
      <c r="E122" s="28">
        <f t="shared" si="3"/>
        <v>1.1528332866666668E-4</v>
      </c>
      <c r="F122" s="18">
        <f t="shared" si="4"/>
        <v>0.41773793413363358</v>
      </c>
      <c r="G122" s="12">
        <f t="shared" si="5"/>
        <v>2.880187672225849</v>
      </c>
    </row>
    <row r="123" spans="1:7" x14ac:dyDescent="0.25">
      <c r="A123" s="24">
        <v>11.866211</v>
      </c>
      <c r="B123" s="23">
        <v>-5.2947329999999999</v>
      </c>
      <c r="C123" s="25">
        <v>-0.27959529</v>
      </c>
      <c r="D123" s="26">
        <v>-7.0290564000000002E-4</v>
      </c>
      <c r="E123" s="28">
        <f t="shared" si="3"/>
        <v>1.1625687033333335E-4</v>
      </c>
      <c r="F123" s="18">
        <f t="shared" si="4"/>
        <v>0.42134146465089012</v>
      </c>
      <c r="G123" s="12">
        <f t="shared" si="5"/>
        <v>2.9050330198091787</v>
      </c>
    </row>
    <row r="124" spans="1:7" x14ac:dyDescent="0.25">
      <c r="A124" s="24">
        <v>11.965820000000001</v>
      </c>
      <c r="B124" s="23">
        <v>-5.3412619000000001</v>
      </c>
      <c r="C124" s="25">
        <v>-0.27977746999999997</v>
      </c>
      <c r="D124" s="26">
        <v>-7.1035022999999995E-4</v>
      </c>
      <c r="E124" s="28">
        <f t="shared" si="3"/>
        <v>1.1749763533333334E-4</v>
      </c>
      <c r="F124" s="18">
        <f t="shared" si="4"/>
        <v>0.4250441168667044</v>
      </c>
      <c r="G124" s="12">
        <f t="shared" si="5"/>
        <v>2.930561784125604</v>
      </c>
    </row>
    <row r="125" spans="1:7" x14ac:dyDescent="0.25">
      <c r="A125" s="24">
        <v>12.065429999999999</v>
      </c>
      <c r="B125" s="23">
        <v>-5.3965572999999996</v>
      </c>
      <c r="C125" s="25">
        <v>-0.28002903000000001</v>
      </c>
      <c r="D125" s="26">
        <v>-7.1650144000000001E-4</v>
      </c>
      <c r="E125" s="28">
        <f t="shared" si="3"/>
        <v>1.18522837E-4</v>
      </c>
      <c r="F125" s="18">
        <f t="shared" si="4"/>
        <v>0.42944438498682613</v>
      </c>
      <c r="G125" s="12">
        <f t="shared" si="5"/>
        <v>2.9609004174133551</v>
      </c>
    </row>
    <row r="126" spans="1:7" x14ac:dyDescent="0.25">
      <c r="A126" s="24">
        <v>12.165039</v>
      </c>
      <c r="B126" s="23">
        <v>-5.4182758</v>
      </c>
      <c r="C126" s="25">
        <v>-0.28026831000000002</v>
      </c>
      <c r="D126" s="26">
        <v>-7.2427989999999996E-4</v>
      </c>
      <c r="E126" s="28">
        <f t="shared" si="3"/>
        <v>1.19819247E-4</v>
      </c>
      <c r="F126" s="18">
        <f t="shared" si="4"/>
        <v>0.43117268830259686</v>
      </c>
      <c r="G126" s="12">
        <f t="shared" si="5"/>
        <v>2.9728165913999804</v>
      </c>
    </row>
    <row r="127" spans="1:7" x14ac:dyDescent="0.25">
      <c r="A127" s="24">
        <v>12.264647999999999</v>
      </c>
      <c r="B127" s="23">
        <v>-5.4641508999999999</v>
      </c>
      <c r="C127" s="25">
        <v>-0.28041591999999999</v>
      </c>
      <c r="D127" s="26">
        <v>-7.2947145000000003E-4</v>
      </c>
      <c r="E127" s="28">
        <f t="shared" si="3"/>
        <v>1.2068450533333335E-4</v>
      </c>
      <c r="F127" s="18">
        <f t="shared" si="4"/>
        <v>0.43482331276751435</v>
      </c>
      <c r="G127" s="12">
        <f t="shared" si="5"/>
        <v>2.9979866387445866</v>
      </c>
    </row>
    <row r="128" spans="1:7" x14ac:dyDescent="0.25">
      <c r="A128" s="24">
        <v>12.364258</v>
      </c>
      <c r="B128" s="23">
        <v>-5.5162896999999997</v>
      </c>
      <c r="C128" s="25">
        <v>-0.28070265</v>
      </c>
      <c r="D128" s="26">
        <v>-7.3890684999999997E-4</v>
      </c>
      <c r="E128" s="28">
        <f t="shared" si="3"/>
        <v>1.22257072E-4</v>
      </c>
      <c r="F128" s="18">
        <f t="shared" si="4"/>
        <v>0.43897238664095417</v>
      </c>
      <c r="G128" s="12">
        <f t="shared" si="5"/>
        <v>3.0265933570839678</v>
      </c>
    </row>
    <row r="129" spans="1:7" x14ac:dyDescent="0.25">
      <c r="A129" s="24">
        <v>12.463867</v>
      </c>
      <c r="B129" s="23">
        <v>-5.5509329000000003</v>
      </c>
      <c r="C129" s="25">
        <v>-0.28091001999999998</v>
      </c>
      <c r="D129" s="26">
        <v>-7.4456334999999996E-4</v>
      </c>
      <c r="E129" s="28">
        <f t="shared" si="3"/>
        <v>1.2319982199999999E-4</v>
      </c>
      <c r="F129" s="18">
        <f t="shared" si="4"/>
        <v>0.44172920490321482</v>
      </c>
      <c r="G129" s="12">
        <f t="shared" si="5"/>
        <v>3.0456008575399593</v>
      </c>
    </row>
    <row r="130" spans="1:7" x14ac:dyDescent="0.25">
      <c r="A130" s="24">
        <v>12.563477000000001</v>
      </c>
      <c r="B130" s="23">
        <v>-5.5999036000000002</v>
      </c>
      <c r="C130" s="25">
        <v>-0.28109457999999998</v>
      </c>
      <c r="D130" s="26">
        <v>-7.5197814000000003E-4</v>
      </c>
      <c r="E130" s="28">
        <f t="shared" si="3"/>
        <v>1.2443562033333334E-4</v>
      </c>
      <c r="F130" s="18">
        <f t="shared" si="4"/>
        <v>0.44562616938904992</v>
      </c>
      <c r="G130" s="12">
        <f t="shared" si="5"/>
        <v>3.0724693512870793</v>
      </c>
    </row>
    <row r="131" spans="1:7" x14ac:dyDescent="0.25">
      <c r="A131" s="24">
        <v>12.663086</v>
      </c>
      <c r="B131" s="23">
        <v>-5.6518091999999998</v>
      </c>
      <c r="C131" s="25">
        <v>-0.28138497000000001</v>
      </c>
      <c r="D131" s="26">
        <v>-7.5979827999999997E-4</v>
      </c>
      <c r="E131" s="28">
        <f t="shared" si="3"/>
        <v>1.2573897699999999E-4</v>
      </c>
      <c r="F131" s="18">
        <f t="shared" si="4"/>
        <v>0.44975668579612527</v>
      </c>
      <c r="G131" s="12">
        <f t="shared" si="5"/>
        <v>3.100948121021645</v>
      </c>
    </row>
    <row r="132" spans="1:7" x14ac:dyDescent="0.25">
      <c r="A132" s="24">
        <v>12.762695000000001</v>
      </c>
      <c r="B132" s="23">
        <v>-5.6939216000000004</v>
      </c>
      <c r="C132" s="25">
        <v>-0.28156289000000001</v>
      </c>
      <c r="D132" s="26">
        <v>-7.6376798000000004E-4</v>
      </c>
      <c r="E132" s="28">
        <f t="shared" si="3"/>
        <v>1.2640059366666667E-4</v>
      </c>
      <c r="F132" s="18">
        <f t="shared" si="4"/>
        <v>0.45310788410885688</v>
      </c>
      <c r="G132" s="12">
        <f t="shared" si="5"/>
        <v>3.1240537077515924</v>
      </c>
    </row>
    <row r="133" spans="1:7" x14ac:dyDescent="0.25">
      <c r="A133" s="24">
        <v>12.862304999999999</v>
      </c>
      <c r="B133" s="23">
        <v>-5.7370415000000001</v>
      </c>
      <c r="C133" s="25">
        <v>-0.28165525000000002</v>
      </c>
      <c r="D133" s="26">
        <v>-7.7003833999999996E-4</v>
      </c>
      <c r="E133" s="28">
        <f t="shared" ref="E133:E196" si="6" xml:space="preserve"> (delta_0 - D133) / L</f>
        <v>1.2744565366666668E-4</v>
      </c>
      <c r="F133" s="18">
        <f t="shared" ref="F133:F196" si="7" xml:space="preserve"> -B133 / A_4x8_in2</f>
        <v>0.45653925672417095</v>
      </c>
      <c r="G133" s="12">
        <f t="shared" ref="G133:G196" si="8" xml:space="preserve"> -B133 * kip_to_N / A_4x8_mm2</f>
        <v>3.147712074152857</v>
      </c>
    </row>
    <row r="134" spans="1:7" x14ac:dyDescent="0.25">
      <c r="A134" s="24">
        <v>12.961914</v>
      </c>
      <c r="B134" s="23">
        <v>-5.7765440999999997</v>
      </c>
      <c r="C134" s="25">
        <v>-0.28199702999999998</v>
      </c>
      <c r="D134" s="26">
        <v>-7.7671406000000005E-4</v>
      </c>
      <c r="E134" s="28">
        <f t="shared" si="6"/>
        <v>1.2855827366666669E-4</v>
      </c>
      <c r="F134" s="18">
        <f t="shared" si="7"/>
        <v>0.45968277375166189</v>
      </c>
      <c r="G134" s="12">
        <f t="shared" si="8"/>
        <v>3.1693857557848322</v>
      </c>
    </row>
    <row r="135" spans="1:7" x14ac:dyDescent="0.25">
      <c r="A135" s="24">
        <v>13.061522999999999</v>
      </c>
      <c r="B135" s="23">
        <v>-5.8263544999999999</v>
      </c>
      <c r="C135" s="25">
        <v>-0.28235462</v>
      </c>
      <c r="D135" s="26">
        <v>-7.8502897000000003E-4</v>
      </c>
      <c r="E135" s="28">
        <f t="shared" si="6"/>
        <v>1.2994409200000001E-4</v>
      </c>
      <c r="F135" s="18">
        <f t="shared" si="7"/>
        <v>0.46364655944035416</v>
      </c>
      <c r="G135" s="12">
        <f t="shared" si="8"/>
        <v>3.1967149632689305</v>
      </c>
    </row>
    <row r="136" spans="1:7" x14ac:dyDescent="0.25">
      <c r="A136" s="24">
        <v>13.161133</v>
      </c>
      <c r="B136" s="23">
        <v>-5.8631567999999996</v>
      </c>
      <c r="C136" s="25">
        <v>-0.28234711000000001</v>
      </c>
      <c r="D136" s="26">
        <v>-7.9126353E-4</v>
      </c>
      <c r="E136" s="28">
        <f t="shared" si="6"/>
        <v>1.3098318533333333E-4</v>
      </c>
      <c r="F136" s="18">
        <f t="shared" si="7"/>
        <v>0.46657519342142956</v>
      </c>
      <c r="G136" s="12">
        <f t="shared" si="8"/>
        <v>3.2169070856488364</v>
      </c>
    </row>
    <row r="137" spans="1:7" x14ac:dyDescent="0.25">
      <c r="A137" s="24">
        <v>13.260742</v>
      </c>
      <c r="B137" s="23">
        <v>-5.9044771000000003</v>
      </c>
      <c r="C137" s="25">
        <v>-0.28259125000000002</v>
      </c>
      <c r="D137" s="26">
        <v>-8.0078840000000001E-4</v>
      </c>
      <c r="E137" s="28">
        <f t="shared" si="6"/>
        <v>1.3257066366666667E-4</v>
      </c>
      <c r="F137" s="18">
        <f t="shared" si="7"/>
        <v>0.46986335841894966</v>
      </c>
      <c r="G137" s="12">
        <f t="shared" si="8"/>
        <v>3.2395780750808663</v>
      </c>
    </row>
    <row r="138" spans="1:7" x14ac:dyDescent="0.25">
      <c r="A138" s="24">
        <v>13.360352000000001</v>
      </c>
      <c r="B138" s="23">
        <v>-5.9301906000000004</v>
      </c>
      <c r="C138" s="25">
        <v>-0.28284228</v>
      </c>
      <c r="D138" s="26">
        <v>-8.057594E-4</v>
      </c>
      <c r="E138" s="28">
        <f t="shared" si="6"/>
        <v>1.3339916366666667E-4</v>
      </c>
      <c r="F138" s="18">
        <f t="shared" si="7"/>
        <v>0.47190957373354636</v>
      </c>
      <c r="G138" s="12">
        <f t="shared" si="8"/>
        <v>3.2536861644887485</v>
      </c>
    </row>
    <row r="139" spans="1:7" x14ac:dyDescent="0.25">
      <c r="A139" s="24">
        <v>13.459961</v>
      </c>
      <c r="B139" s="23">
        <v>-5.9989990999999998</v>
      </c>
      <c r="C139" s="25">
        <v>-0.28300446000000001</v>
      </c>
      <c r="D139" s="26">
        <v>-8.1665511E-4</v>
      </c>
      <c r="E139" s="28">
        <f t="shared" si="6"/>
        <v>1.3521511533333335E-4</v>
      </c>
      <c r="F139" s="18">
        <f t="shared" si="7"/>
        <v>0.47738518018441567</v>
      </c>
      <c r="G139" s="12">
        <f t="shared" si="8"/>
        <v>3.2914389585472099</v>
      </c>
    </row>
    <row r="140" spans="1:7" x14ac:dyDescent="0.25">
      <c r="A140" s="24">
        <v>13.559570000000001</v>
      </c>
      <c r="B140" s="23">
        <v>-6.0551504999999999</v>
      </c>
      <c r="C140" s="25">
        <v>-0.28309971</v>
      </c>
      <c r="D140" s="26">
        <v>-8.2402227999999996E-4</v>
      </c>
      <c r="E140" s="28">
        <f t="shared" si="6"/>
        <v>1.3644297699999999E-4</v>
      </c>
      <c r="F140" s="18">
        <f t="shared" si="7"/>
        <v>0.48185356662018081</v>
      </c>
      <c r="G140" s="12">
        <f t="shared" si="8"/>
        <v>3.3222472488063244</v>
      </c>
    </row>
    <row r="141" spans="1:7" x14ac:dyDescent="0.25">
      <c r="A141" s="24">
        <v>13.659179999999999</v>
      </c>
      <c r="B141" s="23">
        <v>-6.0813541000000004</v>
      </c>
      <c r="C141" s="25">
        <v>-0.28351593000000003</v>
      </c>
      <c r="D141" s="26">
        <v>-8.3013176000000001E-4</v>
      </c>
      <c r="E141" s="28">
        <f t="shared" si="6"/>
        <v>1.3746122366666667E-4</v>
      </c>
      <c r="F141" s="18">
        <f t="shared" si="7"/>
        <v>0.48393878285358222</v>
      </c>
      <c r="G141" s="12">
        <f t="shared" si="8"/>
        <v>3.3366242387769001</v>
      </c>
    </row>
    <row r="142" spans="1:7" x14ac:dyDescent="0.25">
      <c r="A142" s="24">
        <v>13.758789</v>
      </c>
      <c r="B142" s="23">
        <v>-6.1188231000000002</v>
      </c>
      <c r="C142" s="25">
        <v>-0.28369074999999999</v>
      </c>
      <c r="D142" s="26">
        <v>-8.3692068999999996E-4</v>
      </c>
      <c r="E142" s="28">
        <f t="shared" si="6"/>
        <v>1.3859271199999999E-4</v>
      </c>
      <c r="F142" s="18">
        <f t="shared" si="7"/>
        <v>0.48692047113493736</v>
      </c>
      <c r="G142" s="12">
        <f t="shared" si="8"/>
        <v>3.3571821559030757</v>
      </c>
    </row>
    <row r="143" spans="1:7" x14ac:dyDescent="0.25">
      <c r="A143" s="24">
        <v>13.858397999999999</v>
      </c>
      <c r="B143" s="23">
        <v>-6.1685809999999996</v>
      </c>
      <c r="C143" s="25">
        <v>-0.28376277999999999</v>
      </c>
      <c r="D143" s="26">
        <v>-8.4510445999999996E-4</v>
      </c>
      <c r="E143" s="28">
        <f t="shared" si="6"/>
        <v>1.3995667366666667E-4</v>
      </c>
      <c r="F143" s="18">
        <f t="shared" si="7"/>
        <v>0.49088007900637343</v>
      </c>
      <c r="G143" s="12">
        <f t="shared" si="8"/>
        <v>3.38448255849115</v>
      </c>
    </row>
    <row r="144" spans="1:7" x14ac:dyDescent="0.25">
      <c r="A144" s="24">
        <v>13.958008</v>
      </c>
      <c r="B144" s="23">
        <v>-6.2169733000000003</v>
      </c>
      <c r="C144" s="25">
        <v>-0.28399282999999997</v>
      </c>
      <c r="D144" s="26">
        <v>-8.5240003E-4</v>
      </c>
      <c r="E144" s="28">
        <f t="shared" si="6"/>
        <v>1.4117260200000002E-4</v>
      </c>
      <c r="F144" s="18">
        <f t="shared" si="7"/>
        <v>0.49473101588266644</v>
      </c>
      <c r="G144" s="12">
        <f t="shared" si="8"/>
        <v>3.4110337045837884</v>
      </c>
    </row>
    <row r="145" spans="1:7" x14ac:dyDescent="0.25">
      <c r="A145" s="24">
        <v>14.057617</v>
      </c>
      <c r="B145" s="23">
        <v>-6.2569375000000003</v>
      </c>
      <c r="C145" s="25">
        <v>-0.28409772999999999</v>
      </c>
      <c r="D145" s="26">
        <v>-8.5778825000000004E-4</v>
      </c>
      <c r="E145" s="28">
        <f t="shared" si="6"/>
        <v>1.4207063866666667E-4</v>
      </c>
      <c r="F145" s="18">
        <f t="shared" si="7"/>
        <v>0.49791126587102297</v>
      </c>
      <c r="G145" s="12">
        <f t="shared" si="8"/>
        <v>3.4329606498349006</v>
      </c>
    </row>
    <row r="146" spans="1:7" x14ac:dyDescent="0.25">
      <c r="A146" s="24">
        <v>14.157227000000001</v>
      </c>
      <c r="B146" s="23">
        <v>-6.3024173000000001</v>
      </c>
      <c r="C146" s="25">
        <v>-0.28440660000000001</v>
      </c>
      <c r="D146" s="26">
        <v>-8.6616869999999997E-4</v>
      </c>
      <c r="E146" s="28">
        <f t="shared" si="6"/>
        <v>1.4346738033333334E-4</v>
      </c>
      <c r="F146" s="18">
        <f t="shared" si="7"/>
        <v>0.50153043336143832</v>
      </c>
      <c r="G146" s="12">
        <f t="shared" si="8"/>
        <v>3.457913810029063</v>
      </c>
    </row>
    <row r="147" spans="1:7" x14ac:dyDescent="0.25">
      <c r="A147" s="24">
        <v>14.256836</v>
      </c>
      <c r="B147" s="23">
        <v>-6.3358296999999997</v>
      </c>
      <c r="C147" s="25">
        <v>-0.28444237</v>
      </c>
      <c r="D147" s="26">
        <v>-8.7432853999999996E-4</v>
      </c>
      <c r="E147" s="28">
        <f t="shared" si="6"/>
        <v>1.4482735366666666E-4</v>
      </c>
      <c r="F147" s="18">
        <f t="shared" si="7"/>
        <v>0.5041893076717201</v>
      </c>
      <c r="G147" s="12">
        <f t="shared" si="8"/>
        <v>3.4762460139893139</v>
      </c>
    </row>
    <row r="148" spans="1:7" x14ac:dyDescent="0.25">
      <c r="A148" s="24">
        <v>14.356445000000001</v>
      </c>
      <c r="B148" s="23">
        <v>-6.3957309999999996</v>
      </c>
      <c r="C148" s="25">
        <v>-0.28471223000000001</v>
      </c>
      <c r="D148" s="26">
        <v>-8.8089110999999996E-4</v>
      </c>
      <c r="E148" s="28">
        <f t="shared" si="6"/>
        <v>1.4592111533333333E-4</v>
      </c>
      <c r="F148" s="18">
        <f t="shared" si="7"/>
        <v>0.5089561016680354</v>
      </c>
      <c r="G148" s="12">
        <f t="shared" si="8"/>
        <v>3.5091117419551043</v>
      </c>
    </row>
    <row r="149" spans="1:7" x14ac:dyDescent="0.25">
      <c r="A149" s="24">
        <v>14.456054999999999</v>
      </c>
      <c r="B149" s="23">
        <v>-6.4343443000000002</v>
      </c>
      <c r="C149" s="25">
        <v>-0.28486731999999998</v>
      </c>
      <c r="D149" s="26">
        <v>-8.8683958000000001E-4</v>
      </c>
      <c r="E149" s="28">
        <f t="shared" si="6"/>
        <v>1.46912527E-4</v>
      </c>
      <c r="F149" s="18">
        <f t="shared" si="7"/>
        <v>0.51202885045008062</v>
      </c>
      <c r="G149" s="12">
        <f t="shared" si="8"/>
        <v>3.5302974960816678</v>
      </c>
    </row>
    <row r="150" spans="1:7" x14ac:dyDescent="0.25">
      <c r="A150" s="24">
        <v>14.555664</v>
      </c>
      <c r="B150" s="23">
        <v>-6.4760188999999997</v>
      </c>
      <c r="C150" s="25">
        <v>-0.2850413</v>
      </c>
      <c r="D150" s="26">
        <v>-8.9353323000000001E-4</v>
      </c>
      <c r="E150" s="28">
        <f t="shared" si="6"/>
        <v>1.4802813533333335E-4</v>
      </c>
      <c r="F150" s="18">
        <f t="shared" si="7"/>
        <v>0.51534520974576936</v>
      </c>
      <c r="G150" s="12">
        <f t="shared" si="8"/>
        <v>3.5531628774120079</v>
      </c>
    </row>
    <row r="151" spans="1:7" x14ac:dyDescent="0.25">
      <c r="A151" s="24">
        <v>14.655272999999999</v>
      </c>
      <c r="B151" s="23">
        <v>-6.5299152999999999</v>
      </c>
      <c r="C151" s="25">
        <v>-0.28524101000000002</v>
      </c>
      <c r="D151" s="26">
        <v>-9.0022682000000004E-4</v>
      </c>
      <c r="E151" s="28">
        <f t="shared" si="6"/>
        <v>1.4914373366666669E-4</v>
      </c>
      <c r="F151" s="18">
        <f t="shared" si="7"/>
        <v>0.51963414898319837</v>
      </c>
      <c r="G151" s="12">
        <f t="shared" si="8"/>
        <v>3.5827339288038051</v>
      </c>
    </row>
    <row r="152" spans="1:7" x14ac:dyDescent="0.25">
      <c r="A152" s="24">
        <v>14.754883</v>
      </c>
      <c r="B152" s="23">
        <v>-6.5730928999999998</v>
      </c>
      <c r="C152" s="25">
        <v>-0.28545832999999998</v>
      </c>
      <c r="D152" s="26">
        <v>-9.0566272000000005E-4</v>
      </c>
      <c r="E152" s="28">
        <f t="shared" si="6"/>
        <v>1.5004971700000001E-4</v>
      </c>
      <c r="F152" s="18">
        <f t="shared" si="7"/>
        <v>0.52307011321862062</v>
      </c>
      <c r="G152" s="12">
        <f t="shared" si="8"/>
        <v>3.6064239531574622</v>
      </c>
    </row>
    <row r="153" spans="1:7" x14ac:dyDescent="0.25">
      <c r="A153" s="24">
        <v>14.854492</v>
      </c>
      <c r="B153" s="23">
        <v>-6.6138038999999997</v>
      </c>
      <c r="C153" s="25">
        <v>-0.28554073000000002</v>
      </c>
      <c r="D153" s="26">
        <v>-9.1332190999999997E-4</v>
      </c>
      <c r="E153" s="28">
        <f t="shared" si="6"/>
        <v>1.5132624866666668E-4</v>
      </c>
      <c r="F153" s="18">
        <f t="shared" si="7"/>
        <v>0.52630979166272773</v>
      </c>
      <c r="G153" s="12">
        <f t="shared" si="8"/>
        <v>3.6287606411962079</v>
      </c>
    </row>
    <row r="154" spans="1:7" x14ac:dyDescent="0.25">
      <c r="A154" s="24">
        <v>14.954102000000001</v>
      </c>
      <c r="B154" s="23">
        <v>-6.6545943999999997</v>
      </c>
      <c r="C154" s="25">
        <v>-0.2856611</v>
      </c>
      <c r="D154" s="26">
        <v>-9.2092151000000002E-4</v>
      </c>
      <c r="E154" s="28">
        <f t="shared" si="6"/>
        <v>1.5259284866666668E-4</v>
      </c>
      <c r="F154" s="18">
        <f t="shared" si="7"/>
        <v>0.52955579651582274</v>
      </c>
      <c r="G154" s="12">
        <f t="shared" si="8"/>
        <v>3.6511409480775039</v>
      </c>
    </row>
    <row r="155" spans="1:7" x14ac:dyDescent="0.25">
      <c r="A155" s="24">
        <v>15.053711</v>
      </c>
      <c r="B155" s="23">
        <v>-6.6883397000000002</v>
      </c>
      <c r="C155" s="25">
        <v>-0.28591349999999999</v>
      </c>
      <c r="D155" s="26">
        <v>-9.2594029000000002E-4</v>
      </c>
      <c r="E155" s="28">
        <f t="shared" si="6"/>
        <v>1.5342931200000001E-4</v>
      </c>
      <c r="F155" s="18">
        <f t="shared" si="7"/>
        <v>0.53224116216638218</v>
      </c>
      <c r="G155" s="12">
        <f t="shared" si="8"/>
        <v>3.669655802511782</v>
      </c>
    </row>
    <row r="156" spans="1:7" x14ac:dyDescent="0.25">
      <c r="A156" s="24">
        <v>15.153320000000001</v>
      </c>
      <c r="B156" s="23">
        <v>-6.7471366000000002</v>
      </c>
      <c r="C156" s="25">
        <v>-0.28608841000000002</v>
      </c>
      <c r="D156" s="26">
        <v>-9.3458889999999996E-4</v>
      </c>
      <c r="E156" s="28">
        <f t="shared" si="6"/>
        <v>1.5487074700000001E-4</v>
      </c>
      <c r="F156" s="18">
        <f t="shared" si="7"/>
        <v>0.5369200708031221</v>
      </c>
      <c r="G156" s="12">
        <f t="shared" si="8"/>
        <v>3.7019155851981647</v>
      </c>
    </row>
    <row r="157" spans="1:7" x14ac:dyDescent="0.25">
      <c r="A157" s="24">
        <v>15.252929999999999</v>
      </c>
      <c r="B157" s="23">
        <v>-6.7924056000000004</v>
      </c>
      <c r="C157" s="25">
        <v>-0.28630802</v>
      </c>
      <c r="D157" s="26">
        <v>-9.4416138E-4</v>
      </c>
      <c r="E157" s="28">
        <f t="shared" si="6"/>
        <v>1.5646616033333335E-4</v>
      </c>
      <c r="F157" s="18">
        <f t="shared" si="7"/>
        <v>0.54052246336253562</v>
      </c>
      <c r="G157" s="12">
        <f t="shared" si="8"/>
        <v>3.726753086876482</v>
      </c>
    </row>
    <row r="158" spans="1:7" x14ac:dyDescent="0.25">
      <c r="A158" s="24">
        <v>15.352539</v>
      </c>
      <c r="B158" s="23">
        <v>-6.8310952</v>
      </c>
      <c r="C158" s="25">
        <v>-0.28641572999999998</v>
      </c>
      <c r="D158" s="26">
        <v>-9.5116492999999997E-4</v>
      </c>
      <c r="E158" s="28">
        <f t="shared" si="6"/>
        <v>1.5763341866666667E-4</v>
      </c>
      <c r="F158" s="18">
        <f t="shared" si="7"/>
        <v>0.54360128390565976</v>
      </c>
      <c r="G158" s="12">
        <f t="shared" si="8"/>
        <v>3.7479807041185995</v>
      </c>
    </row>
    <row r="159" spans="1:7" x14ac:dyDescent="0.25">
      <c r="A159" s="24">
        <v>15.452147999999999</v>
      </c>
      <c r="B159" s="23">
        <v>-6.8691893000000004</v>
      </c>
      <c r="C159" s="25">
        <v>-0.286553</v>
      </c>
      <c r="D159" s="26">
        <v>-9.6246600000000004E-4</v>
      </c>
      <c r="E159" s="28">
        <f t="shared" si="6"/>
        <v>1.5951693033333336E-4</v>
      </c>
      <c r="F159" s="18">
        <f t="shared" si="7"/>
        <v>0.54663271606447827</v>
      </c>
      <c r="G159" s="12">
        <f t="shared" si="8"/>
        <v>3.7688815915401017</v>
      </c>
    </row>
    <row r="160" spans="1:7" x14ac:dyDescent="0.25">
      <c r="A160" s="24">
        <v>15.551758</v>
      </c>
      <c r="B160" s="23">
        <v>-6.9138412000000002</v>
      </c>
      <c r="C160" s="25">
        <v>-0.28681642000000002</v>
      </c>
      <c r="D160" s="26">
        <v>-9.6657872E-4</v>
      </c>
      <c r="E160" s="28">
        <f t="shared" si="6"/>
        <v>1.6020238366666668E-4</v>
      </c>
      <c r="F160" s="18">
        <f t="shared" si="7"/>
        <v>0.55018600136620077</v>
      </c>
      <c r="G160" s="12">
        <f t="shared" si="8"/>
        <v>3.7933805122405824</v>
      </c>
    </row>
    <row r="161" spans="1:7" x14ac:dyDescent="0.25">
      <c r="A161" s="24">
        <v>15.651367</v>
      </c>
      <c r="B161" s="23">
        <v>-6.9647569999999996</v>
      </c>
      <c r="C161" s="25">
        <v>-0.28704544999999998</v>
      </c>
      <c r="D161" s="26">
        <v>-9.7353459999999995E-4</v>
      </c>
      <c r="E161" s="28">
        <f t="shared" si="6"/>
        <v>1.6136169700000001E-4</v>
      </c>
      <c r="F161" s="18">
        <f t="shared" si="7"/>
        <v>0.55423775199193981</v>
      </c>
      <c r="G161" s="12">
        <f t="shared" si="8"/>
        <v>3.8213162136687751</v>
      </c>
    </row>
    <row r="162" spans="1:7" x14ac:dyDescent="0.25">
      <c r="A162" s="24">
        <v>15.750977000000001</v>
      </c>
      <c r="B162" s="23">
        <v>-7.0038232999999996</v>
      </c>
      <c r="C162" s="25">
        <v>-0.28716552000000001</v>
      </c>
      <c r="D162" s="26">
        <v>-9.8192098000000005E-4</v>
      </c>
      <c r="E162" s="28">
        <f t="shared" si="6"/>
        <v>1.6275942700000001E-4</v>
      </c>
      <c r="F162" s="18">
        <f t="shared" si="7"/>
        <v>0.55734654936859529</v>
      </c>
      <c r="G162" s="12">
        <f t="shared" si="8"/>
        <v>3.8427505128981734</v>
      </c>
    </row>
    <row r="163" spans="1:7" x14ac:dyDescent="0.25">
      <c r="A163" s="24">
        <v>15.850586</v>
      </c>
      <c r="B163" s="23">
        <v>-7.0390924999999998</v>
      </c>
      <c r="C163" s="25">
        <v>-0.28723886999999998</v>
      </c>
      <c r="D163" s="26">
        <v>-9.8583695999999998E-4</v>
      </c>
      <c r="E163" s="28">
        <f t="shared" si="6"/>
        <v>1.6341209033333333E-4</v>
      </c>
      <c r="F163" s="18">
        <f t="shared" si="7"/>
        <v>0.56015318312804363</v>
      </c>
      <c r="G163" s="12">
        <f t="shared" si="8"/>
        <v>3.8621014774477089</v>
      </c>
    </row>
    <row r="164" spans="1:7" x14ac:dyDescent="0.25">
      <c r="A164" s="24">
        <v>15.950195000000001</v>
      </c>
      <c r="B164" s="23">
        <v>-7.0888286000000003</v>
      </c>
      <c r="C164" s="25">
        <v>-0.28749654000000002</v>
      </c>
      <c r="D164" s="26">
        <v>-9.956479800000001E-4</v>
      </c>
      <c r="E164" s="28">
        <f t="shared" si="6"/>
        <v>1.6504726033333335E-4</v>
      </c>
      <c r="F164" s="18">
        <f t="shared" si="7"/>
        <v>0.56411105621060009</v>
      </c>
      <c r="G164" s="12">
        <f t="shared" si="8"/>
        <v>3.8893899191456249</v>
      </c>
    </row>
    <row r="165" spans="1:7" x14ac:dyDescent="0.25">
      <c r="A165" s="24">
        <v>16.049804999999999</v>
      </c>
      <c r="B165" s="23">
        <v>-7.1239695999999997</v>
      </c>
      <c r="C165" s="25">
        <v>-0.28759810000000002</v>
      </c>
      <c r="D165" s="26">
        <v>-9.9828234000000002E-4</v>
      </c>
      <c r="E165" s="28">
        <f t="shared" si="6"/>
        <v>1.6548632033333335E-4</v>
      </c>
      <c r="F165" s="18">
        <f t="shared" si="7"/>
        <v>0.56690748813819614</v>
      </c>
      <c r="G165" s="12">
        <f t="shared" si="8"/>
        <v>3.9086705448823924</v>
      </c>
    </row>
    <row r="166" spans="1:7" x14ac:dyDescent="0.25">
      <c r="A166" s="24">
        <v>16.149414</v>
      </c>
      <c r="B166" s="23">
        <v>-7.1666422000000001</v>
      </c>
      <c r="C166" s="25">
        <v>-0.28780958000000001</v>
      </c>
      <c r="D166" s="26">
        <v>-1.0070561999999999E-3</v>
      </c>
      <c r="E166" s="28">
        <f t="shared" si="6"/>
        <v>1.6694863033333334E-4</v>
      </c>
      <c r="F166" s="18">
        <f t="shared" si="7"/>
        <v>0.57030326575048784</v>
      </c>
      <c r="G166" s="12">
        <f t="shared" si="8"/>
        <v>3.9320834935695328</v>
      </c>
    </row>
    <row r="167" spans="1:7" x14ac:dyDescent="0.25">
      <c r="A167" s="24">
        <v>16.249023000000001</v>
      </c>
      <c r="B167" s="23">
        <v>-7.2182817000000004</v>
      </c>
      <c r="C167" s="25">
        <v>-0.28779987000000001</v>
      </c>
      <c r="D167" s="26">
        <v>-1.0134339000000001E-3</v>
      </c>
      <c r="E167" s="28">
        <f t="shared" si="6"/>
        <v>1.6801158033333336E-4</v>
      </c>
      <c r="F167" s="18">
        <f t="shared" si="7"/>
        <v>0.5744126065923848</v>
      </c>
      <c r="G167" s="12">
        <f t="shared" si="8"/>
        <v>3.9604162636311089</v>
      </c>
    </row>
    <row r="168" spans="1:7" x14ac:dyDescent="0.25">
      <c r="A168" s="24">
        <v>16.348633</v>
      </c>
      <c r="B168" s="23">
        <v>-7.2592249000000004</v>
      </c>
      <c r="C168" s="25">
        <v>-0.28797846999999999</v>
      </c>
      <c r="D168" s="26">
        <v>-1.0216057000000001E-3</v>
      </c>
      <c r="E168" s="28">
        <f t="shared" si="6"/>
        <v>1.6937354700000002E-4</v>
      </c>
      <c r="F168" s="18">
        <f t="shared" si="7"/>
        <v>0.57767076292538488</v>
      </c>
      <c r="G168" s="12">
        <f t="shared" si="8"/>
        <v>3.9828803516099835</v>
      </c>
    </row>
    <row r="169" spans="1:7" x14ac:dyDescent="0.25">
      <c r="A169" s="24">
        <v>16.448242</v>
      </c>
      <c r="B169" s="23">
        <v>-7.3099561</v>
      </c>
      <c r="C169" s="25">
        <v>-0.28818303000000001</v>
      </c>
      <c r="D169" s="26">
        <v>-1.0280132E-3</v>
      </c>
      <c r="E169" s="28">
        <f t="shared" si="6"/>
        <v>1.7044146366666668E-4</v>
      </c>
      <c r="F169" s="18">
        <f t="shared" si="7"/>
        <v>0.5817078235498766</v>
      </c>
      <c r="G169" s="12">
        <f t="shared" si="8"/>
        <v>4.0107147695371088</v>
      </c>
    </row>
    <row r="170" spans="1:7" x14ac:dyDescent="0.25">
      <c r="A170" s="24">
        <v>16.547851999999999</v>
      </c>
      <c r="B170" s="23">
        <v>-7.3511642999999998</v>
      </c>
      <c r="C170" s="25">
        <v>-0.28834710000000002</v>
      </c>
      <c r="D170" s="26">
        <v>-1.0352611E-3</v>
      </c>
      <c r="E170" s="28">
        <f t="shared" si="6"/>
        <v>1.7164944700000001E-4</v>
      </c>
      <c r="F170" s="18">
        <f t="shared" si="7"/>
        <v>0.58498706791283628</v>
      </c>
      <c r="G170" s="12">
        <f t="shared" si="8"/>
        <v>4.0333242536578195</v>
      </c>
    </row>
    <row r="171" spans="1:7" x14ac:dyDescent="0.25">
      <c r="A171" s="24">
        <v>16.647461</v>
      </c>
      <c r="B171" s="23">
        <v>-7.3923965000000003</v>
      </c>
      <c r="C171" s="25">
        <v>-0.28846993999999998</v>
      </c>
      <c r="D171" s="26">
        <v>-1.0434388999999999E-3</v>
      </c>
      <c r="E171" s="28">
        <f t="shared" si="6"/>
        <v>1.7301241366666665E-4</v>
      </c>
      <c r="F171" s="18">
        <f t="shared" si="7"/>
        <v>0.58826822213511321</v>
      </c>
      <c r="G171" s="12">
        <f t="shared" si="8"/>
        <v>4.0559469057309974</v>
      </c>
    </row>
    <row r="172" spans="1:7" x14ac:dyDescent="0.25">
      <c r="A172" s="24">
        <v>16.747070000000001</v>
      </c>
      <c r="B172" s="23">
        <v>-7.4392591000000001</v>
      </c>
      <c r="C172" s="25">
        <v>-0.28858092000000002</v>
      </c>
      <c r="D172" s="26">
        <v>-1.0501324E-3</v>
      </c>
      <c r="E172" s="28">
        <f t="shared" si="6"/>
        <v>1.74127997E-4</v>
      </c>
      <c r="F172" s="18">
        <f t="shared" si="7"/>
        <v>0.59199742935318234</v>
      </c>
      <c r="G172" s="12">
        <f t="shared" si="8"/>
        <v>4.0816587594531981</v>
      </c>
    </row>
    <row r="173" spans="1:7" x14ac:dyDescent="0.25">
      <c r="A173" s="24">
        <v>16.846679999999999</v>
      </c>
      <c r="B173" s="23">
        <v>-7.4771872000000004</v>
      </c>
      <c r="C173" s="25">
        <v>-0.28875831000000002</v>
      </c>
      <c r="D173" s="26">
        <v>-1.0583459999999999E-3</v>
      </c>
      <c r="E173" s="28">
        <f t="shared" si="6"/>
        <v>1.7549693033333332E-4</v>
      </c>
      <c r="F173" s="18">
        <f t="shared" si="7"/>
        <v>0.59501565165172421</v>
      </c>
      <c r="G173" s="12">
        <f t="shared" si="8"/>
        <v>4.1024685685367963</v>
      </c>
    </row>
    <row r="174" spans="1:7" x14ac:dyDescent="0.25">
      <c r="A174" s="24">
        <v>16.946289</v>
      </c>
      <c r="B174" s="23">
        <v>-7.5135331000000001</v>
      </c>
      <c r="C174" s="25">
        <v>-0.28891450000000002</v>
      </c>
      <c r="D174" s="26">
        <v>-1.0667980000000001E-3</v>
      </c>
      <c r="E174" s="28">
        <f t="shared" si="6"/>
        <v>1.7690559700000001E-4</v>
      </c>
      <c r="F174" s="18">
        <f t="shared" si="7"/>
        <v>0.59790796647478606</v>
      </c>
      <c r="G174" s="12">
        <f t="shared" si="8"/>
        <v>4.1224102803539333</v>
      </c>
    </row>
    <row r="175" spans="1:7" x14ac:dyDescent="0.25">
      <c r="A175" s="24">
        <v>17.045898000000001</v>
      </c>
      <c r="B175" s="23">
        <v>-7.5546192999999997</v>
      </c>
      <c r="C175" s="25">
        <v>-0.28908265</v>
      </c>
      <c r="D175" s="26">
        <v>-1.0718465E-3</v>
      </c>
      <c r="E175" s="28">
        <f t="shared" si="6"/>
        <v>1.7774701366666667E-4</v>
      </c>
      <c r="F175" s="18">
        <f t="shared" si="7"/>
        <v>0.60117750238621703</v>
      </c>
      <c r="G175" s="12">
        <f t="shared" si="8"/>
        <v>4.1449528273829301</v>
      </c>
    </row>
    <row r="176" spans="1:7" x14ac:dyDescent="0.25">
      <c r="A176" s="24">
        <v>17.145508</v>
      </c>
      <c r="B176" s="23">
        <v>-7.6153765</v>
      </c>
      <c r="C176" s="25">
        <v>-0.28925240000000002</v>
      </c>
      <c r="D176" s="26">
        <v>-1.0832011E-3</v>
      </c>
      <c r="E176" s="28">
        <f t="shared" si="6"/>
        <v>1.7963944700000002E-4</v>
      </c>
      <c r="F176" s="18">
        <f t="shared" si="7"/>
        <v>0.60601240674042856</v>
      </c>
      <c r="G176" s="12">
        <f t="shared" si="8"/>
        <v>4.1782881574536148</v>
      </c>
    </row>
    <row r="177" spans="1:7" x14ac:dyDescent="0.25">
      <c r="A177" s="24">
        <v>17.245117</v>
      </c>
      <c r="B177" s="23">
        <v>-7.6643271000000004</v>
      </c>
      <c r="C177" s="25">
        <v>-0.28940283999999999</v>
      </c>
      <c r="D177" s="26">
        <v>-1.0918677000000001E-3</v>
      </c>
      <c r="E177" s="28">
        <f t="shared" si="6"/>
        <v>1.8108388033333334E-4</v>
      </c>
      <c r="F177" s="18">
        <f t="shared" si="7"/>
        <v>0.60990777171908561</v>
      </c>
      <c r="G177" s="12">
        <f t="shared" si="8"/>
        <v>4.2051456230405435</v>
      </c>
    </row>
    <row r="178" spans="1:7" x14ac:dyDescent="0.25">
      <c r="A178" s="24">
        <v>17.344726999999999</v>
      </c>
      <c r="B178" s="23">
        <v>-7.7049536999999999</v>
      </c>
      <c r="C178" s="25">
        <v>-0.28953886000000001</v>
      </c>
      <c r="D178" s="26">
        <v>-1.0982811E-3</v>
      </c>
      <c r="E178" s="28">
        <f t="shared" si="6"/>
        <v>1.8215278033333334E-4</v>
      </c>
      <c r="F178" s="18">
        <f t="shared" si="7"/>
        <v>0.61314073382459422</v>
      </c>
      <c r="G178" s="12">
        <f t="shared" si="8"/>
        <v>4.2274360037797756</v>
      </c>
    </row>
    <row r="179" spans="1:7" x14ac:dyDescent="0.25">
      <c r="A179" s="24">
        <v>17.444336</v>
      </c>
      <c r="B179" s="23">
        <v>-7.7331003999999997</v>
      </c>
      <c r="C179" s="25">
        <v>-0.28966278000000001</v>
      </c>
      <c r="D179" s="26">
        <v>-1.1021374999999999E-3</v>
      </c>
      <c r="E179" s="28">
        <f t="shared" si="6"/>
        <v>1.8279551366666666E-4</v>
      </c>
      <c r="F179" s="18">
        <f t="shared" si="7"/>
        <v>0.61538057704295657</v>
      </c>
      <c r="G179" s="12">
        <f t="shared" si="8"/>
        <v>4.2428791041020508</v>
      </c>
    </row>
    <row r="180" spans="1:7" x14ac:dyDescent="0.25">
      <c r="A180" s="24">
        <v>17.543945000000001</v>
      </c>
      <c r="B180" s="23">
        <v>-7.7923068999999998</v>
      </c>
      <c r="C180" s="25">
        <v>-0.28979116999999999</v>
      </c>
      <c r="D180" s="26">
        <v>-1.1129975000000001E-3</v>
      </c>
      <c r="E180" s="28">
        <f t="shared" si="6"/>
        <v>1.846055136666667E-4</v>
      </c>
      <c r="F180" s="18">
        <f t="shared" si="7"/>
        <v>0.62009208061204169</v>
      </c>
      <c r="G180" s="12">
        <f t="shared" si="8"/>
        <v>4.2753636198438896</v>
      </c>
    </row>
    <row r="181" spans="1:7" x14ac:dyDescent="0.25">
      <c r="A181" s="24">
        <v>17.643554999999999</v>
      </c>
      <c r="B181" s="23">
        <v>-7.8358374</v>
      </c>
      <c r="C181" s="25">
        <v>-0.28985478999999997</v>
      </c>
      <c r="D181" s="26">
        <v>-1.1185526000000001E-3</v>
      </c>
      <c r="E181" s="28">
        <f t="shared" si="6"/>
        <v>1.855313636666667E-4</v>
      </c>
      <c r="F181" s="18">
        <f t="shared" si="7"/>
        <v>0.62355612773717262</v>
      </c>
      <c r="G181" s="12">
        <f t="shared" si="8"/>
        <v>4.2992472679652964</v>
      </c>
    </row>
    <row r="182" spans="1:7" x14ac:dyDescent="0.25">
      <c r="A182" s="24">
        <v>17.743164</v>
      </c>
      <c r="B182" s="23">
        <v>-7.8863453999999997</v>
      </c>
      <c r="C182" s="25">
        <v>-0.29003790000000002</v>
      </c>
      <c r="D182" s="26">
        <v>-1.1271893999999999E-3</v>
      </c>
      <c r="E182" s="28">
        <f t="shared" si="6"/>
        <v>1.8697083033333332E-4</v>
      </c>
      <c r="F182" s="18">
        <f t="shared" si="7"/>
        <v>0.62757542667001531</v>
      </c>
      <c r="G182" s="12">
        <f t="shared" si="8"/>
        <v>4.3269592239344696</v>
      </c>
    </row>
    <row r="183" spans="1:7" x14ac:dyDescent="0.25">
      <c r="A183" s="24">
        <v>17.842773000000001</v>
      </c>
      <c r="B183" s="23">
        <v>-7.9398331999999998</v>
      </c>
      <c r="C183" s="25">
        <v>-0.29008874000000001</v>
      </c>
      <c r="D183" s="26">
        <v>-1.135987E-3</v>
      </c>
      <c r="E183" s="28">
        <f t="shared" si="6"/>
        <v>1.88437097E-4</v>
      </c>
      <c r="F183" s="18">
        <f t="shared" si="7"/>
        <v>0.63183185055257063</v>
      </c>
      <c r="G183" s="12">
        <f t="shared" si="8"/>
        <v>4.3563060909354965</v>
      </c>
    </row>
    <row r="184" spans="1:7" x14ac:dyDescent="0.25">
      <c r="A184" s="24">
        <v>17.942383</v>
      </c>
      <c r="B184" s="23">
        <v>-7.9834728000000004</v>
      </c>
      <c r="C184" s="25">
        <v>-0.29030505000000001</v>
      </c>
      <c r="D184" s="26">
        <v>-1.1415243E-3</v>
      </c>
      <c r="E184" s="28">
        <f t="shared" si="6"/>
        <v>1.8935998033333334E-4</v>
      </c>
      <c r="F184" s="18">
        <f t="shared" si="7"/>
        <v>0.63530457957984721</v>
      </c>
      <c r="G184" s="12">
        <f t="shared" si="8"/>
        <v>4.3802495983741654</v>
      </c>
    </row>
    <row r="185" spans="1:7" x14ac:dyDescent="0.25">
      <c r="A185" s="24">
        <v>18.041992</v>
      </c>
      <c r="B185" s="23">
        <v>-7.9972677000000001</v>
      </c>
      <c r="C185" s="25">
        <v>-0.29034826000000002</v>
      </c>
      <c r="D185" s="26">
        <v>-1.1481283999999999E-3</v>
      </c>
      <c r="E185" s="28">
        <f t="shared" si="6"/>
        <v>1.9046066366666667E-4</v>
      </c>
      <c r="F185" s="18">
        <f t="shared" si="7"/>
        <v>0.63640234284207642</v>
      </c>
      <c r="G185" s="12">
        <f t="shared" si="8"/>
        <v>4.3878183728534381</v>
      </c>
    </row>
    <row r="186" spans="1:7" x14ac:dyDescent="0.25">
      <c r="A186" s="24">
        <v>18.141601999999999</v>
      </c>
      <c r="B186" s="23">
        <v>-8.0576571999999995</v>
      </c>
      <c r="C186" s="25">
        <v>-0.29063177000000001</v>
      </c>
      <c r="D186" s="26">
        <v>-1.1577248E-3</v>
      </c>
      <c r="E186" s="28">
        <f t="shared" si="6"/>
        <v>1.9206006366666667E-4</v>
      </c>
      <c r="F186" s="18">
        <f t="shared" si="7"/>
        <v>0.64120798656000033</v>
      </c>
      <c r="G186" s="12">
        <f t="shared" si="8"/>
        <v>4.4209519589190176</v>
      </c>
    </row>
    <row r="187" spans="1:7" x14ac:dyDescent="0.25">
      <c r="A187" s="24">
        <v>18.241211</v>
      </c>
      <c r="B187" s="23">
        <v>-8.0918360000000007</v>
      </c>
      <c r="C187" s="25">
        <v>-0.29074883000000001</v>
      </c>
      <c r="D187" s="26">
        <v>-1.1640727E-3</v>
      </c>
      <c r="E187" s="28">
        <f t="shared" si="6"/>
        <v>1.9311804699999999E-4</v>
      </c>
      <c r="F187" s="18">
        <f t="shared" si="7"/>
        <v>0.64392784904447509</v>
      </c>
      <c r="G187" s="12">
        <f t="shared" si="8"/>
        <v>4.4397046594947511</v>
      </c>
    </row>
    <row r="188" spans="1:7" x14ac:dyDescent="0.25">
      <c r="A188" s="24">
        <v>18.340820000000001</v>
      </c>
      <c r="B188" s="23">
        <v>-8.1307095999999994</v>
      </c>
      <c r="C188" s="25">
        <v>-0.29090926</v>
      </c>
      <c r="D188" s="26">
        <v>-1.1737645000000001E-3</v>
      </c>
      <c r="E188" s="28">
        <f t="shared" si="6"/>
        <v>1.9473334700000002E-4</v>
      </c>
      <c r="F188" s="18">
        <f t="shared" si="7"/>
        <v>0.64702131184236356</v>
      </c>
      <c r="G188" s="12">
        <f t="shared" si="8"/>
        <v>4.4610332310391243</v>
      </c>
    </row>
    <row r="189" spans="1:7" x14ac:dyDescent="0.25">
      <c r="A189" s="24">
        <v>18.440429999999999</v>
      </c>
      <c r="B189" s="23">
        <v>-8.1890248999999997</v>
      </c>
      <c r="C189" s="25">
        <v>-0.29098659999999998</v>
      </c>
      <c r="D189" s="26">
        <v>-1.1839271E-3</v>
      </c>
      <c r="E189" s="28">
        <f t="shared" si="6"/>
        <v>1.9642711366666668E-4</v>
      </c>
      <c r="F189" s="18">
        <f t="shared" si="7"/>
        <v>0.65166189596880697</v>
      </c>
      <c r="G189" s="12">
        <f t="shared" si="8"/>
        <v>4.4930287768126469</v>
      </c>
    </row>
    <row r="190" spans="1:7" x14ac:dyDescent="0.25">
      <c r="A190" s="24">
        <v>18.540039</v>
      </c>
      <c r="B190" s="23">
        <v>-8.2162848000000004</v>
      </c>
      <c r="C190" s="25">
        <v>-0.29101791999999999</v>
      </c>
      <c r="D190" s="26">
        <v>-1.1901497E-3</v>
      </c>
      <c r="E190" s="28">
        <f t="shared" si="6"/>
        <v>1.9746421366666667E-4</v>
      </c>
      <c r="F190" s="18">
        <f t="shared" si="7"/>
        <v>0.65383116988540235</v>
      </c>
      <c r="G190" s="12">
        <f t="shared" si="8"/>
        <v>4.5079853212912253</v>
      </c>
    </row>
    <row r="191" spans="1:7" x14ac:dyDescent="0.25">
      <c r="A191" s="24">
        <v>18.639648000000001</v>
      </c>
      <c r="B191" s="23">
        <v>-8.2778778000000006</v>
      </c>
      <c r="C191" s="25">
        <v>-0.29118972999999998</v>
      </c>
      <c r="D191" s="26">
        <v>-1.1963487000000001E-3</v>
      </c>
      <c r="E191" s="28">
        <f t="shared" si="6"/>
        <v>1.9849738033333336E-4</v>
      </c>
      <c r="F191" s="18">
        <f t="shared" si="7"/>
        <v>0.65873258509033195</v>
      </c>
      <c r="G191" s="12">
        <f t="shared" si="8"/>
        <v>4.5417792253066134</v>
      </c>
    </row>
    <row r="192" spans="1:7" x14ac:dyDescent="0.25">
      <c r="A192" s="24">
        <v>18.739258</v>
      </c>
      <c r="B192" s="23">
        <v>-8.3005771999999993</v>
      </c>
      <c r="C192" s="25">
        <v>-0.29134479000000002</v>
      </c>
      <c r="D192" s="26">
        <v>-1.2056113E-3</v>
      </c>
      <c r="E192" s="28">
        <f t="shared" si="6"/>
        <v>2.0004114700000001E-4</v>
      </c>
      <c r="F192" s="18">
        <f t="shared" si="7"/>
        <v>0.66053894594794194</v>
      </c>
      <c r="G192" s="12">
        <f t="shared" si="8"/>
        <v>4.5542335844839039</v>
      </c>
    </row>
    <row r="193" spans="1:7" x14ac:dyDescent="0.25">
      <c r="A193" s="24">
        <v>18.838867</v>
      </c>
      <c r="B193" s="23">
        <v>-8.3548793999999997</v>
      </c>
      <c r="C193" s="25">
        <v>-0.29141387000000002</v>
      </c>
      <c r="D193" s="26">
        <v>-1.2122393E-3</v>
      </c>
      <c r="E193" s="28">
        <f t="shared" si="6"/>
        <v>2.0114581366666669E-4</v>
      </c>
      <c r="F193" s="18">
        <f t="shared" si="7"/>
        <v>0.66486017772332429</v>
      </c>
      <c r="G193" s="12">
        <f t="shared" si="8"/>
        <v>4.5840272840053489</v>
      </c>
    </row>
    <row r="194" spans="1:7" x14ac:dyDescent="0.25">
      <c r="A194" s="24">
        <v>18.938476999999999</v>
      </c>
      <c r="B194" s="23">
        <v>-8.4024514999999997</v>
      </c>
      <c r="C194" s="25">
        <v>-0.29155159000000003</v>
      </c>
      <c r="D194" s="26">
        <v>-1.2197792999999999E-3</v>
      </c>
      <c r="E194" s="28">
        <f t="shared" si="6"/>
        <v>2.0240248033333332E-4</v>
      </c>
      <c r="F194" s="18">
        <f t="shared" si="7"/>
        <v>0.66864584515745529</v>
      </c>
      <c r="G194" s="12">
        <f t="shared" si="8"/>
        <v>4.6101284153223894</v>
      </c>
    </row>
    <row r="195" spans="1:7" x14ac:dyDescent="0.25">
      <c r="A195" s="24">
        <v>19.038086</v>
      </c>
      <c r="B195" s="23">
        <v>-8.4474105999999995</v>
      </c>
      <c r="C195" s="25">
        <v>-0.29162252</v>
      </c>
      <c r="D195" s="26">
        <v>-1.2281893999999999E-3</v>
      </c>
      <c r="E195" s="28">
        <f t="shared" si="6"/>
        <v>2.0380416366666665E-4</v>
      </c>
      <c r="F195" s="18">
        <f t="shared" si="7"/>
        <v>0.67222357665843668</v>
      </c>
      <c r="G195" s="12">
        <f t="shared" si="8"/>
        <v>4.6347958858144622</v>
      </c>
    </row>
    <row r="196" spans="1:7" x14ac:dyDescent="0.25">
      <c r="A196" s="24">
        <v>19.137695000000001</v>
      </c>
      <c r="B196" s="23">
        <v>-8.4860764</v>
      </c>
      <c r="C196" s="25">
        <v>-0.29175373999999998</v>
      </c>
      <c r="D196" s="26">
        <v>-1.2367845000000001E-3</v>
      </c>
      <c r="E196" s="28">
        <f t="shared" si="6"/>
        <v>2.0523668033333334E-4</v>
      </c>
      <c r="F196" s="18">
        <f t="shared" si="7"/>
        <v>0.67530050325773805</v>
      </c>
      <c r="G196" s="12">
        <f t="shared" si="8"/>
        <v>4.6560104448370492</v>
      </c>
    </row>
    <row r="197" spans="1:7" x14ac:dyDescent="0.25">
      <c r="A197" s="24">
        <v>19.237304999999999</v>
      </c>
      <c r="B197" s="23">
        <v>-8.5324925999999994</v>
      </c>
      <c r="C197" s="25">
        <v>-0.29189819</v>
      </c>
      <c r="D197" s="26">
        <v>-1.245141E-3</v>
      </c>
      <c r="E197" s="28">
        <f t="shared" ref="E197:E260" si="9" xml:space="preserve"> (delta_0 - D197) / L</f>
        <v>2.0662943033333334E-4</v>
      </c>
      <c r="F197" s="18">
        <f t="shared" ref="F197:F260" si="10" xml:space="preserve"> -B197 / A_4x8_in2</f>
        <v>0.67899418709250903</v>
      </c>
      <c r="G197" s="12">
        <f t="shared" ref="G197:G260" si="11" xml:space="preserve"> -B197 * kip_to_N / A_4x8_mm2</f>
        <v>4.6814773746433422</v>
      </c>
    </row>
    <row r="198" spans="1:7" x14ac:dyDescent="0.25">
      <c r="A198" s="24">
        <v>19.336914</v>
      </c>
      <c r="B198" s="23">
        <v>-8.5651302000000005</v>
      </c>
      <c r="C198" s="25">
        <v>-0.29206644999999998</v>
      </c>
      <c r="D198" s="26">
        <v>-1.2512087E-3</v>
      </c>
      <c r="E198" s="28">
        <f t="shared" si="9"/>
        <v>2.0764071366666668E-4</v>
      </c>
      <c r="F198" s="18">
        <f t="shared" si="10"/>
        <v>0.68159140477783708</v>
      </c>
      <c r="G198" s="12">
        <f t="shared" si="11"/>
        <v>4.6993844732047476</v>
      </c>
    </row>
    <row r="199" spans="1:7" x14ac:dyDescent="0.25">
      <c r="A199" s="24">
        <v>19.436523000000001</v>
      </c>
      <c r="B199" s="23">
        <v>-8.6201924999999999</v>
      </c>
      <c r="C199" s="25">
        <v>-0.29220095000000001</v>
      </c>
      <c r="D199" s="26">
        <v>-1.2636482999999999E-3</v>
      </c>
      <c r="E199" s="28">
        <f t="shared" si="9"/>
        <v>2.0971398033333333E-4</v>
      </c>
      <c r="F199" s="18">
        <f t="shared" si="10"/>
        <v>0.68597312338934147</v>
      </c>
      <c r="G199" s="12">
        <f t="shared" si="11"/>
        <v>4.7295952127541527</v>
      </c>
    </row>
    <row r="200" spans="1:7" x14ac:dyDescent="0.25">
      <c r="A200" s="24">
        <v>19.536133</v>
      </c>
      <c r="B200" s="23">
        <v>-8.6754712999999999</v>
      </c>
      <c r="C200" s="25">
        <v>-0.29231656</v>
      </c>
      <c r="D200" s="26">
        <v>-1.2706578E-3</v>
      </c>
      <c r="E200" s="28">
        <f t="shared" si="9"/>
        <v>2.1088223033333334E-4</v>
      </c>
      <c r="F200" s="18">
        <f t="shared" si="10"/>
        <v>0.69037207052343563</v>
      </c>
      <c r="G200" s="12">
        <f t="shared" si="11"/>
        <v>4.7599247382081131</v>
      </c>
    </row>
    <row r="201" spans="1:7" x14ac:dyDescent="0.25">
      <c r="A201" s="24">
        <v>19.635742</v>
      </c>
      <c r="B201" s="23">
        <v>-8.7052382999999995</v>
      </c>
      <c r="C201" s="25">
        <v>-0.29234523000000001</v>
      </c>
      <c r="D201" s="26">
        <v>-1.2788951E-3</v>
      </c>
      <c r="E201" s="28">
        <f t="shared" si="9"/>
        <v>2.1225511366666666E-4</v>
      </c>
      <c r="F201" s="18">
        <f t="shared" si="10"/>
        <v>0.69274085311894384</v>
      </c>
      <c r="G201" s="12">
        <f t="shared" si="11"/>
        <v>4.7762568399213929</v>
      </c>
    </row>
    <row r="202" spans="1:7" x14ac:dyDescent="0.25">
      <c r="A202" s="24">
        <v>19.735351999999999</v>
      </c>
      <c r="B202" s="23">
        <v>-8.7448378000000009</v>
      </c>
      <c r="C202" s="25">
        <v>-0.29244995000000001</v>
      </c>
      <c r="D202" s="26">
        <v>-1.2844919999999999E-3</v>
      </c>
      <c r="E202" s="28">
        <f t="shared" si="9"/>
        <v>2.1318793033333334E-4</v>
      </c>
      <c r="F202" s="18">
        <f t="shared" si="10"/>
        <v>0.69589208120342771</v>
      </c>
      <c r="G202" s="12">
        <f t="shared" si="11"/>
        <v>4.7979836871614596</v>
      </c>
    </row>
    <row r="203" spans="1:7" x14ac:dyDescent="0.25">
      <c r="A203" s="24">
        <v>19.834961</v>
      </c>
      <c r="B203" s="23">
        <v>-8.7968873999999992</v>
      </c>
      <c r="C203" s="25">
        <v>-0.29261681</v>
      </c>
      <c r="D203" s="26">
        <v>-1.2951016000000001E-3</v>
      </c>
      <c r="E203" s="28">
        <f t="shared" si="9"/>
        <v>2.1495619700000003E-4</v>
      </c>
      <c r="F203" s="18">
        <f t="shared" si="10"/>
        <v>0.70003405676640551</v>
      </c>
      <c r="G203" s="12">
        <f t="shared" si="11"/>
        <v>4.8265414646108331</v>
      </c>
    </row>
    <row r="204" spans="1:7" x14ac:dyDescent="0.25">
      <c r="A204" s="24">
        <v>19.934570000000001</v>
      </c>
      <c r="B204" s="23">
        <v>-8.8467711999999992</v>
      </c>
      <c r="C204" s="25">
        <v>-0.29277830999999999</v>
      </c>
      <c r="D204" s="26">
        <v>-1.3033389999999999E-3</v>
      </c>
      <c r="E204" s="28">
        <f t="shared" si="9"/>
        <v>2.1632909699999999E-4</v>
      </c>
      <c r="F204" s="18">
        <f t="shared" si="10"/>
        <v>0.70400368344150932</v>
      </c>
      <c r="G204" s="12">
        <f t="shared" si="11"/>
        <v>4.8539109440828963</v>
      </c>
    </row>
    <row r="205" spans="1:7" x14ac:dyDescent="0.25">
      <c r="A205" s="24">
        <v>20.034179999999999</v>
      </c>
      <c r="B205" s="23">
        <v>-8.8683967999999993</v>
      </c>
      <c r="C205" s="25">
        <v>-0.29288223000000002</v>
      </c>
      <c r="D205" s="26">
        <v>-1.3117789999999999E-3</v>
      </c>
      <c r="E205" s="28">
        <f t="shared" si="9"/>
        <v>2.1773576366666665E-4</v>
      </c>
      <c r="F205" s="18">
        <f t="shared" si="10"/>
        <v>0.70572459401017329</v>
      </c>
      <c r="G205" s="12">
        <f t="shared" si="11"/>
        <v>4.8657761471201768</v>
      </c>
    </row>
    <row r="206" spans="1:7" x14ac:dyDescent="0.25">
      <c r="A206" s="24">
        <v>20.133789</v>
      </c>
      <c r="B206" s="23">
        <v>-8.9283485000000002</v>
      </c>
      <c r="C206" s="25">
        <v>-0.29307586000000002</v>
      </c>
      <c r="D206" s="26">
        <v>-1.3189136999999999E-3</v>
      </c>
      <c r="E206" s="28">
        <f t="shared" si="9"/>
        <v>2.1892488033333334E-4</v>
      </c>
      <c r="F206" s="18">
        <f t="shared" si="10"/>
        <v>0.7104953987110546</v>
      </c>
      <c r="G206" s="12">
        <f t="shared" si="11"/>
        <v>4.8986695277861507</v>
      </c>
    </row>
    <row r="207" spans="1:7" x14ac:dyDescent="0.25">
      <c r="A207" s="24">
        <v>20.233398000000001</v>
      </c>
      <c r="B207" s="23">
        <v>-8.9713173000000008</v>
      </c>
      <c r="C207" s="25">
        <v>-0.29319653000000001</v>
      </c>
      <c r="D207" s="26">
        <v>-1.3256728E-3</v>
      </c>
      <c r="E207" s="28">
        <f t="shared" si="9"/>
        <v>2.2005139700000001E-4</v>
      </c>
      <c r="F207" s="18">
        <f t="shared" si="10"/>
        <v>0.71391474717041814</v>
      </c>
      <c r="G207" s="12">
        <f t="shared" si="11"/>
        <v>4.9222449909533363</v>
      </c>
    </row>
    <row r="208" spans="1:7" x14ac:dyDescent="0.25">
      <c r="A208" s="24">
        <v>20.333008</v>
      </c>
      <c r="B208" s="23">
        <v>-9.0217600000000004</v>
      </c>
      <c r="C208" s="25">
        <v>-0.29328864999999998</v>
      </c>
      <c r="D208" s="26">
        <v>-1.3349950000000001E-3</v>
      </c>
      <c r="E208" s="28">
        <f t="shared" si="9"/>
        <v>2.2160509700000001E-4</v>
      </c>
      <c r="F208" s="18">
        <f t="shared" si="10"/>
        <v>0.71792884969436888</v>
      </c>
      <c r="G208" s="12">
        <f t="shared" si="11"/>
        <v>4.9499211191185006</v>
      </c>
    </row>
    <row r="209" spans="1:7" x14ac:dyDescent="0.25">
      <c r="A209" s="24">
        <v>20.432617</v>
      </c>
      <c r="B209" s="23">
        <v>-9.0545024999999999</v>
      </c>
      <c r="C209" s="25">
        <v>-0.29332912</v>
      </c>
      <c r="D209" s="26">
        <v>-1.3404667E-3</v>
      </c>
      <c r="E209" s="28">
        <f t="shared" si="9"/>
        <v>2.2251704700000001E-4</v>
      </c>
      <c r="F209" s="18">
        <f t="shared" si="10"/>
        <v>0.7205344150564621</v>
      </c>
      <c r="G209" s="12">
        <f t="shared" si="11"/>
        <v>4.9678857726054853</v>
      </c>
    </row>
    <row r="210" spans="1:7" x14ac:dyDescent="0.25">
      <c r="A210" s="24">
        <v>20.532226999999999</v>
      </c>
      <c r="B210" s="23">
        <v>-9.1062049999999992</v>
      </c>
      <c r="C210" s="25">
        <v>-0.29344894999999999</v>
      </c>
      <c r="D210" s="26">
        <v>-1.3484597E-3</v>
      </c>
      <c r="E210" s="28">
        <f t="shared" si="9"/>
        <v>2.2384921366666667E-4</v>
      </c>
      <c r="F210" s="18">
        <f t="shared" si="10"/>
        <v>0.7246487692790663</v>
      </c>
      <c r="G210" s="12">
        <f t="shared" si="11"/>
        <v>4.9962531085422892</v>
      </c>
    </row>
    <row r="211" spans="1:7" x14ac:dyDescent="0.25">
      <c r="A211" s="24">
        <v>20.631836</v>
      </c>
      <c r="B211" s="23">
        <v>-9.1481647000000006</v>
      </c>
      <c r="C211" s="25">
        <v>-0.29353436999999999</v>
      </c>
      <c r="D211" s="26">
        <v>-1.3558269E-3</v>
      </c>
      <c r="E211" s="28">
        <f t="shared" si="9"/>
        <v>2.2507708033333334E-4</v>
      </c>
      <c r="F211" s="18">
        <f t="shared" si="10"/>
        <v>0.727987816111893</v>
      </c>
      <c r="G211" s="12">
        <f t="shared" si="11"/>
        <v>5.019274914174658</v>
      </c>
    </row>
    <row r="212" spans="1:7" x14ac:dyDescent="0.25">
      <c r="A212" s="24">
        <v>20.731445000000001</v>
      </c>
      <c r="B212" s="23">
        <v>-9.1734828999999998</v>
      </c>
      <c r="C212" s="25">
        <v>-0.29359280999999998</v>
      </c>
      <c r="D212" s="26">
        <v>-1.3633072000000001E-3</v>
      </c>
      <c r="E212" s="28">
        <f t="shared" si="9"/>
        <v>2.2632379700000002E-4</v>
      </c>
      <c r="F212" s="18">
        <f t="shared" si="10"/>
        <v>0.73000257445198746</v>
      </c>
      <c r="G212" s="12">
        <f t="shared" si="11"/>
        <v>5.0331661164320955</v>
      </c>
    </row>
    <row r="213" spans="1:7" x14ac:dyDescent="0.25">
      <c r="A213" s="24">
        <v>20.831054999999999</v>
      </c>
      <c r="B213" s="23">
        <v>-9.2260323</v>
      </c>
      <c r="C213" s="25">
        <v>-0.29373937999999999</v>
      </c>
      <c r="D213" s="26">
        <v>-1.370865E-3</v>
      </c>
      <c r="E213" s="28">
        <f t="shared" si="9"/>
        <v>2.2758343033333335E-4</v>
      </c>
      <c r="F213" s="18">
        <f t="shared" si="10"/>
        <v>0.73418432283524415</v>
      </c>
      <c r="G213" s="12">
        <f t="shared" si="11"/>
        <v>5.061998116491619</v>
      </c>
    </row>
    <row r="214" spans="1:7" x14ac:dyDescent="0.25">
      <c r="A214" s="24">
        <v>20.930664</v>
      </c>
      <c r="B214" s="23">
        <v>-9.2742977</v>
      </c>
      <c r="C214" s="25">
        <v>-0.29387798999999998</v>
      </c>
      <c r="D214" s="26">
        <v>-1.3815819999999999E-3</v>
      </c>
      <c r="E214" s="28">
        <f t="shared" si="9"/>
        <v>2.2936959699999999E-4</v>
      </c>
      <c r="F214" s="18">
        <f t="shared" si="10"/>
        <v>0.73802516133039797</v>
      </c>
      <c r="G214" s="12">
        <f t="shared" si="11"/>
        <v>5.088479637035582</v>
      </c>
    </row>
    <row r="215" spans="1:7" x14ac:dyDescent="0.25">
      <c r="A215" s="24">
        <v>21.030273000000001</v>
      </c>
      <c r="B215" s="23">
        <v>-9.3094110000000008</v>
      </c>
      <c r="C215" s="25">
        <v>-0.29405490000000001</v>
      </c>
      <c r="D215" s="26">
        <v>-1.3890802000000001E-3</v>
      </c>
      <c r="E215" s="28">
        <f t="shared" si="9"/>
        <v>2.3061929700000003E-4</v>
      </c>
      <c r="F215" s="18">
        <f t="shared" si="10"/>
        <v>0.74081938896203237</v>
      </c>
      <c r="G215" s="12">
        <f t="shared" si="11"/>
        <v>5.1077450647605431</v>
      </c>
    </row>
    <row r="216" spans="1:7" x14ac:dyDescent="0.25">
      <c r="A216" s="24">
        <v>21.129883</v>
      </c>
      <c r="B216" s="23">
        <v>-9.3570509000000008</v>
      </c>
      <c r="C216" s="25">
        <v>-0.29413727000000001</v>
      </c>
      <c r="D216" s="26">
        <v>-1.3952552E-3</v>
      </c>
      <c r="E216" s="28">
        <f t="shared" si="9"/>
        <v>2.3164846366666668E-4</v>
      </c>
      <c r="F216" s="18">
        <f t="shared" si="10"/>
        <v>0.74461045174873408</v>
      </c>
      <c r="G216" s="12">
        <f t="shared" si="11"/>
        <v>5.1338833955433056</v>
      </c>
    </row>
    <row r="217" spans="1:7" x14ac:dyDescent="0.25">
      <c r="A217" s="24">
        <v>21.229492</v>
      </c>
      <c r="B217" s="23">
        <v>-9.4188136999999994</v>
      </c>
      <c r="C217" s="25">
        <v>-0.29430684000000001</v>
      </c>
      <c r="D217" s="26">
        <v>-1.405859E-3</v>
      </c>
      <c r="E217" s="28">
        <f t="shared" si="9"/>
        <v>2.3341576366666666E-4</v>
      </c>
      <c r="F217" s="18">
        <f t="shared" si="10"/>
        <v>0.74952537920833207</v>
      </c>
      <c r="G217" s="12">
        <f t="shared" si="11"/>
        <v>5.1677704628224053</v>
      </c>
    </row>
    <row r="218" spans="1:7" x14ac:dyDescent="0.25">
      <c r="A218" s="24">
        <v>21.329101999999999</v>
      </c>
      <c r="B218" s="23">
        <v>-9.4555615999999993</v>
      </c>
      <c r="C218" s="25">
        <v>-0.29433036000000001</v>
      </c>
      <c r="D218" s="26">
        <v>-1.4135421000000001E-3</v>
      </c>
      <c r="E218" s="28">
        <f t="shared" si="9"/>
        <v>2.3469628033333335E-4</v>
      </c>
      <c r="F218" s="18">
        <f t="shared" si="10"/>
        <v>0.75244968417495539</v>
      </c>
      <c r="G218" s="12">
        <f t="shared" si="11"/>
        <v>5.1879327378433828</v>
      </c>
    </row>
    <row r="219" spans="1:7" x14ac:dyDescent="0.25">
      <c r="A219" s="24">
        <v>21.428711</v>
      </c>
      <c r="B219" s="23">
        <v>-9.5131444999999992</v>
      </c>
      <c r="C219" s="25">
        <v>-0.29444069</v>
      </c>
      <c r="D219" s="26">
        <v>-1.4227449E-3</v>
      </c>
      <c r="E219" s="28">
        <f t="shared" si="9"/>
        <v>2.3623008033333334E-4</v>
      </c>
      <c r="F219" s="18">
        <f t="shared" si="10"/>
        <v>0.75703198576123854</v>
      </c>
      <c r="G219" s="12">
        <f t="shared" si="11"/>
        <v>5.2195264416007525</v>
      </c>
    </row>
    <row r="220" spans="1:7" x14ac:dyDescent="0.25">
      <c r="A220" s="24">
        <v>21.528320000000001</v>
      </c>
      <c r="B220" s="23">
        <v>-9.5468911999999992</v>
      </c>
      <c r="C220" s="25">
        <v>-0.29455984000000002</v>
      </c>
      <c r="D220" s="26">
        <v>-1.4267564000000001E-3</v>
      </c>
      <c r="E220" s="28">
        <f t="shared" si="9"/>
        <v>2.3689866366666669E-4</v>
      </c>
      <c r="F220" s="18">
        <f t="shared" si="10"/>
        <v>0.7597174628202582</v>
      </c>
      <c r="G220" s="12">
        <f t="shared" si="11"/>
        <v>5.2380420641655911</v>
      </c>
    </row>
    <row r="221" spans="1:7" x14ac:dyDescent="0.25">
      <c r="A221" s="24">
        <v>21.627929999999999</v>
      </c>
      <c r="B221" s="23">
        <v>-9.5730076000000004</v>
      </c>
      <c r="C221" s="25">
        <v>-0.29461920000000003</v>
      </c>
      <c r="D221" s="26">
        <v>-1.4339208E-3</v>
      </c>
      <c r="E221" s="28">
        <f t="shared" si="9"/>
        <v>2.3809273033333336E-4</v>
      </c>
      <c r="F221" s="18">
        <f t="shared" si="10"/>
        <v>0.76179573989814087</v>
      </c>
      <c r="G221" s="12">
        <f t="shared" si="11"/>
        <v>5.2523712105755314</v>
      </c>
    </row>
    <row r="222" spans="1:7" x14ac:dyDescent="0.25">
      <c r="A222" s="24">
        <v>21.727539</v>
      </c>
      <c r="B222" s="23">
        <v>-9.6173295999999997</v>
      </c>
      <c r="C222" s="25">
        <v>-0.29480717000000001</v>
      </c>
      <c r="D222" s="26">
        <v>-1.4456211E-3</v>
      </c>
      <c r="E222" s="28">
        <f t="shared" si="9"/>
        <v>2.4004278033333334E-4</v>
      </c>
      <c r="F222" s="18">
        <f t="shared" si="10"/>
        <v>0.76532277259200032</v>
      </c>
      <c r="G222" s="12">
        <f t="shared" si="11"/>
        <v>5.2766891267960441</v>
      </c>
    </row>
    <row r="223" spans="1:7" x14ac:dyDescent="0.25">
      <c r="A223" s="24">
        <v>21.827148000000001</v>
      </c>
      <c r="B223" s="23">
        <v>-9.6695928999999996</v>
      </c>
      <c r="C223" s="25">
        <v>-0.29491600000000001</v>
      </c>
      <c r="D223" s="26">
        <v>-1.4523864000000001E-3</v>
      </c>
      <c r="E223" s="28">
        <f t="shared" si="9"/>
        <v>2.4117033033333336E-4</v>
      </c>
      <c r="F223" s="18">
        <f t="shared" si="10"/>
        <v>0.76948175386064754</v>
      </c>
      <c r="G223" s="12">
        <f t="shared" si="11"/>
        <v>5.3053641538888536</v>
      </c>
    </row>
    <row r="224" spans="1:7" x14ac:dyDescent="0.25">
      <c r="A224" s="24">
        <v>21.926758</v>
      </c>
      <c r="B224" s="23">
        <v>-9.7201547999999995</v>
      </c>
      <c r="C224" s="25">
        <v>-0.29495987000000001</v>
      </c>
      <c r="D224" s="26">
        <v>-1.4605999E-3</v>
      </c>
      <c r="E224" s="28">
        <f t="shared" si="9"/>
        <v>2.4253924700000002E-4</v>
      </c>
      <c r="F224" s="18">
        <f t="shared" si="10"/>
        <v>0.77350534201920662</v>
      </c>
      <c r="G224" s="12">
        <f t="shared" si="11"/>
        <v>5.33310568288461</v>
      </c>
    </row>
    <row r="225" spans="1:7" x14ac:dyDescent="0.25">
      <c r="A225" s="24">
        <v>22.026367</v>
      </c>
      <c r="B225" s="23">
        <v>-9.7609329000000002</v>
      </c>
      <c r="C225" s="25">
        <v>-0.29505545</v>
      </c>
      <c r="D225" s="26">
        <v>-1.4672875E-3</v>
      </c>
      <c r="E225" s="28">
        <f t="shared" si="9"/>
        <v>2.4365384700000001E-4</v>
      </c>
      <c r="F225" s="18">
        <f t="shared" si="10"/>
        <v>0.77675036011165455</v>
      </c>
      <c r="G225" s="12">
        <f t="shared" si="11"/>
        <v>5.355479186323798</v>
      </c>
    </row>
    <row r="226" spans="1:7" x14ac:dyDescent="0.25">
      <c r="A226" s="24">
        <v>22.125976999999999</v>
      </c>
      <c r="B226" s="23">
        <v>-9.8112516000000003</v>
      </c>
      <c r="C226" s="25">
        <v>-0.29518341999999997</v>
      </c>
      <c r="D226" s="26">
        <v>-1.4771102999999999E-3</v>
      </c>
      <c r="E226" s="28">
        <f t="shared" si="9"/>
        <v>2.4529098033333334E-4</v>
      </c>
      <c r="F226" s="18">
        <f t="shared" si="10"/>
        <v>0.78075459502913358</v>
      </c>
      <c r="G226" s="12">
        <f t="shared" si="11"/>
        <v>5.383087280067878</v>
      </c>
    </row>
    <row r="227" spans="1:7" x14ac:dyDescent="0.25">
      <c r="A227" s="24">
        <v>22.225586</v>
      </c>
      <c r="B227" s="23">
        <v>-9.8485593999999992</v>
      </c>
      <c r="C227" s="25">
        <v>-0.29533535</v>
      </c>
      <c r="D227" s="26">
        <v>-1.4846085000000001E-3</v>
      </c>
      <c r="E227" s="28">
        <f t="shared" si="9"/>
        <v>2.4654068033333335E-4</v>
      </c>
      <c r="F227" s="18">
        <f t="shared" si="10"/>
        <v>0.78372345542207544</v>
      </c>
      <c r="G227" s="12">
        <f t="shared" si="11"/>
        <v>5.4035567524466428</v>
      </c>
    </row>
    <row r="228" spans="1:7" x14ac:dyDescent="0.25">
      <c r="A228" s="24">
        <v>22.325195000000001</v>
      </c>
      <c r="B228" s="23">
        <v>-9.8893251000000006</v>
      </c>
      <c r="C228" s="25">
        <v>-0.29539973000000003</v>
      </c>
      <c r="D228" s="26">
        <v>-1.4937640000000001E-3</v>
      </c>
      <c r="E228" s="28">
        <f t="shared" si="9"/>
        <v>2.4806659700000002E-4</v>
      </c>
      <c r="F228" s="18">
        <f t="shared" si="10"/>
        <v>0.78696748675387618</v>
      </c>
      <c r="G228" s="12">
        <f t="shared" si="11"/>
        <v>5.4259234524437225</v>
      </c>
    </row>
    <row r="229" spans="1:7" x14ac:dyDescent="0.25">
      <c r="A229" s="24">
        <v>22.424804999999999</v>
      </c>
      <c r="B229" s="23">
        <v>-9.9350739000000008</v>
      </c>
      <c r="C229" s="25">
        <v>-0.29548301999999999</v>
      </c>
      <c r="D229" s="26">
        <v>-1.5005767E-3</v>
      </c>
      <c r="E229" s="28">
        <f t="shared" si="9"/>
        <v>2.4920204699999999E-4</v>
      </c>
      <c r="F229" s="18">
        <f t="shared" si="10"/>
        <v>0.79060806058413746</v>
      </c>
      <c r="G229" s="12">
        <f t="shared" si="11"/>
        <v>5.4510242034384655</v>
      </c>
    </row>
    <row r="230" spans="1:7" x14ac:dyDescent="0.25">
      <c r="A230" s="24">
        <v>22.524414</v>
      </c>
      <c r="B230" s="23">
        <v>-9.9815463999999992</v>
      </c>
      <c r="C230" s="25">
        <v>-0.29559143999999998</v>
      </c>
      <c r="D230" s="26">
        <v>-1.5088440000000001E-3</v>
      </c>
      <c r="E230" s="28">
        <f t="shared" si="9"/>
        <v>2.5057993033333333E-4</v>
      </c>
      <c r="F230" s="18">
        <f t="shared" si="10"/>
        <v>0.79430622463055633</v>
      </c>
      <c r="G230" s="12">
        <f t="shared" si="11"/>
        <v>5.4765220230665896</v>
      </c>
    </row>
    <row r="231" spans="1:7" x14ac:dyDescent="0.25">
      <c r="A231" s="24">
        <v>22.624023000000001</v>
      </c>
      <c r="B231" s="23">
        <v>-10.025819</v>
      </c>
      <c r="C231" s="25">
        <v>-0.29570842000000003</v>
      </c>
      <c r="D231" s="26">
        <v>-1.5167416E-3</v>
      </c>
      <c r="E231" s="28">
        <f t="shared" si="9"/>
        <v>2.5189619700000001E-4</v>
      </c>
      <c r="F231" s="18">
        <f t="shared" si="10"/>
        <v>0.7978293261973215</v>
      </c>
      <c r="G231" s="12">
        <f t="shared" si="11"/>
        <v>5.5008128352516055</v>
      </c>
    </row>
    <row r="232" spans="1:7" x14ac:dyDescent="0.25">
      <c r="A232" s="24">
        <v>22.723633</v>
      </c>
      <c r="B232" s="23">
        <v>-10.065715000000001</v>
      </c>
      <c r="C232" s="25">
        <v>-0.29578285999999998</v>
      </c>
      <c r="D232" s="26">
        <v>-1.5252352000000001E-3</v>
      </c>
      <c r="E232" s="28">
        <f t="shared" si="9"/>
        <v>2.53311797E-4</v>
      </c>
      <c r="F232" s="18">
        <f t="shared" si="10"/>
        <v>0.80100414900211869</v>
      </c>
      <c r="G232" s="12">
        <f t="shared" si="11"/>
        <v>5.5227023615711213</v>
      </c>
    </row>
    <row r="233" spans="1:7" x14ac:dyDescent="0.25">
      <c r="A233" s="24">
        <v>22.823242</v>
      </c>
      <c r="B233" s="23">
        <v>-10.119502000000001</v>
      </c>
      <c r="C233" s="25">
        <v>-0.29585788000000002</v>
      </c>
      <c r="D233" s="26">
        <v>-1.5359878E-3</v>
      </c>
      <c r="E233" s="28">
        <f t="shared" si="9"/>
        <v>2.5510389700000001E-4</v>
      </c>
      <c r="F233" s="18">
        <f t="shared" si="10"/>
        <v>0.80528438246416056</v>
      </c>
      <c r="G233" s="12">
        <f t="shared" si="11"/>
        <v>5.5522133890462513</v>
      </c>
    </row>
    <row r="234" spans="1:7" x14ac:dyDescent="0.25">
      <c r="A234" s="24">
        <v>22.922851999999999</v>
      </c>
      <c r="B234" s="23">
        <v>-10.151783999999999</v>
      </c>
      <c r="C234" s="25">
        <v>-0.29597467</v>
      </c>
      <c r="D234" s="26">
        <v>-1.5412987E-3</v>
      </c>
      <c r="E234" s="28">
        <f t="shared" si="9"/>
        <v>2.5598904700000001E-4</v>
      </c>
      <c r="F234" s="18">
        <f t="shared" si="10"/>
        <v>0.80785330240060682</v>
      </c>
      <c r="G234" s="12">
        <f t="shared" si="11"/>
        <v>5.5699253824452528</v>
      </c>
    </row>
    <row r="235" spans="1:7" x14ac:dyDescent="0.25">
      <c r="A235" s="24">
        <v>23.022461</v>
      </c>
      <c r="B235" s="23">
        <v>-10.200263</v>
      </c>
      <c r="C235" s="25">
        <v>-0.29605981999999997</v>
      </c>
      <c r="D235" s="26">
        <v>-1.5498579000000001E-3</v>
      </c>
      <c r="E235" s="28">
        <f t="shared" si="9"/>
        <v>2.5741558033333335E-4</v>
      </c>
      <c r="F235" s="18">
        <f t="shared" si="10"/>
        <v>0.81171113864368283</v>
      </c>
      <c r="G235" s="12">
        <f t="shared" si="11"/>
        <v>5.5965240977661823</v>
      </c>
    </row>
    <row r="236" spans="1:7" x14ac:dyDescent="0.25">
      <c r="A236" s="24">
        <v>23.122070000000001</v>
      </c>
      <c r="B236" s="23">
        <v>-10.236818</v>
      </c>
      <c r="C236" s="25">
        <v>-0.29621842999999998</v>
      </c>
      <c r="D236" s="26">
        <v>-1.5590667E-3</v>
      </c>
      <c r="E236" s="28">
        <f t="shared" si="9"/>
        <v>2.5895038033333333E-4</v>
      </c>
      <c r="F236" s="18">
        <f t="shared" si="10"/>
        <v>0.81462009311604489</v>
      </c>
      <c r="G236" s="12">
        <f t="shared" si="11"/>
        <v>5.6165805353691969</v>
      </c>
    </row>
    <row r="237" spans="1:7" x14ac:dyDescent="0.25">
      <c r="A237" s="24">
        <v>23.221679999999999</v>
      </c>
      <c r="B237" s="23">
        <v>-10.272334000000001</v>
      </c>
      <c r="C237" s="25">
        <v>-0.29625800000000002</v>
      </c>
      <c r="D237" s="26">
        <v>-1.5662669000000001E-3</v>
      </c>
      <c r="E237" s="28">
        <f t="shared" si="9"/>
        <v>2.6015041366666668E-4</v>
      </c>
      <c r="F237" s="18">
        <f t="shared" si="10"/>
        <v>0.81744636659547087</v>
      </c>
      <c r="G237" s="12">
        <f t="shared" si="11"/>
        <v>5.6360669103632803</v>
      </c>
    </row>
    <row r="238" spans="1:7" x14ac:dyDescent="0.25">
      <c r="A238" s="24">
        <v>23.321289</v>
      </c>
      <c r="B238" s="23">
        <v>-10.332079</v>
      </c>
      <c r="C238" s="25">
        <v>-0.29635915000000002</v>
      </c>
      <c r="D238" s="26">
        <v>-1.5759884999999999E-3</v>
      </c>
      <c r="E238" s="28">
        <f t="shared" si="9"/>
        <v>2.6177068033333333E-4</v>
      </c>
      <c r="F238" s="18">
        <f t="shared" si="10"/>
        <v>0.82220072263298349</v>
      </c>
      <c r="G238" s="12">
        <f t="shared" si="11"/>
        <v>5.668846882038622</v>
      </c>
    </row>
    <row r="239" spans="1:7" x14ac:dyDescent="0.25">
      <c r="A239" s="24">
        <v>23.420898000000001</v>
      </c>
      <c r="B239" s="23">
        <v>-10.364502</v>
      </c>
      <c r="C239" s="25">
        <v>-0.29643580000000003</v>
      </c>
      <c r="D239" s="26">
        <v>-1.5826047000000001E-3</v>
      </c>
      <c r="E239" s="28">
        <f t="shared" si="9"/>
        <v>2.6287338033333335E-4</v>
      </c>
      <c r="F239" s="18">
        <f t="shared" si="10"/>
        <v>0.82478086299291775</v>
      </c>
      <c r="G239" s="12">
        <f t="shared" si="11"/>
        <v>5.6866362371583739</v>
      </c>
    </row>
    <row r="240" spans="1:7" x14ac:dyDescent="0.25">
      <c r="A240" s="24">
        <v>23.520508</v>
      </c>
      <c r="B240" s="23">
        <v>-10.401745</v>
      </c>
      <c r="C240" s="25">
        <v>-0.29660766999999999</v>
      </c>
      <c r="D240" s="26">
        <v>-1.5890001E-3</v>
      </c>
      <c r="E240" s="28">
        <f t="shared" si="9"/>
        <v>2.6393928033333335E-4</v>
      </c>
      <c r="F240" s="18">
        <f t="shared" si="10"/>
        <v>0.8277445667657034</v>
      </c>
      <c r="G240" s="12">
        <f t="shared" si="11"/>
        <v>5.707070156065476</v>
      </c>
    </row>
    <row r="241" spans="1:7" x14ac:dyDescent="0.25">
      <c r="A241" s="24">
        <v>23.620117</v>
      </c>
      <c r="B241" s="23">
        <v>-10.446913</v>
      </c>
      <c r="C241" s="25">
        <v>-0.29661219999999999</v>
      </c>
      <c r="D241" s="26">
        <v>-1.5996634E-3</v>
      </c>
      <c r="E241" s="28">
        <f t="shared" si="9"/>
        <v>2.6571649700000001E-4</v>
      </c>
      <c r="F241" s="18">
        <f t="shared" si="10"/>
        <v>0.83133892200049087</v>
      </c>
      <c r="G241" s="12">
        <f t="shared" si="11"/>
        <v>5.7318522426104899</v>
      </c>
    </row>
    <row r="242" spans="1:7" x14ac:dyDescent="0.25">
      <c r="A242" s="24">
        <v>23.719726999999999</v>
      </c>
      <c r="B242" s="23">
        <v>-10.502751</v>
      </c>
      <c r="C242" s="25">
        <v>-0.29677054000000003</v>
      </c>
      <c r="D242" s="26">
        <v>-1.6084671E-3</v>
      </c>
      <c r="E242" s="28">
        <f t="shared" si="9"/>
        <v>2.6718378033333332E-4</v>
      </c>
      <c r="F242" s="18">
        <f t="shared" si="10"/>
        <v>0.83578236885667345</v>
      </c>
      <c r="G242" s="12">
        <f t="shared" si="11"/>
        <v>5.7624885813569584</v>
      </c>
    </row>
    <row r="243" spans="1:7" x14ac:dyDescent="0.25">
      <c r="A243" s="24">
        <v>23.819336</v>
      </c>
      <c r="B243" s="23">
        <v>-10.552028</v>
      </c>
      <c r="C243" s="25">
        <v>-0.29696134000000002</v>
      </c>
      <c r="D243" s="26">
        <v>-1.6171873000000001E-3</v>
      </c>
      <c r="E243" s="28">
        <f t="shared" si="9"/>
        <v>2.6863714700000002E-4</v>
      </c>
      <c r="F243" s="18">
        <f t="shared" si="10"/>
        <v>0.83970370792204307</v>
      </c>
      <c r="G243" s="12">
        <f t="shared" si="11"/>
        <v>5.7895251310974523</v>
      </c>
    </row>
    <row r="244" spans="1:7" x14ac:dyDescent="0.25">
      <c r="A244" s="24">
        <v>23.918945000000001</v>
      </c>
      <c r="B244" s="23">
        <v>-10.589166000000001</v>
      </c>
      <c r="C244" s="25">
        <v>-0.29703172999999999</v>
      </c>
      <c r="D244" s="26">
        <v>-1.6248701999999999E-3</v>
      </c>
      <c r="E244" s="28">
        <f t="shared" si="9"/>
        <v>2.6991763033333332E-4</v>
      </c>
      <c r="F244" s="18">
        <f t="shared" si="10"/>
        <v>0.84265905606031655</v>
      </c>
      <c r="G244" s="12">
        <f t="shared" si="11"/>
        <v>5.8099014402125055</v>
      </c>
    </row>
    <row r="245" spans="1:7" x14ac:dyDescent="0.25">
      <c r="A245" s="24">
        <v>24.018554999999999</v>
      </c>
      <c r="B245" s="23">
        <v>-10.627324</v>
      </c>
      <c r="C245" s="25">
        <v>-0.29701888999999998</v>
      </c>
      <c r="D245" s="26">
        <v>-1.6334832000000001E-3</v>
      </c>
      <c r="E245" s="28">
        <f t="shared" si="9"/>
        <v>2.7135313033333337E-4</v>
      </c>
      <c r="F245" s="18">
        <f t="shared" si="10"/>
        <v>0.84569557321956679</v>
      </c>
      <c r="G245" s="12">
        <f t="shared" si="11"/>
        <v>5.8308373873074535</v>
      </c>
    </row>
    <row r="246" spans="1:7" x14ac:dyDescent="0.25">
      <c r="A246" s="24">
        <v>24.118164</v>
      </c>
      <c r="B246" s="23">
        <v>-10.659148</v>
      </c>
      <c r="C246" s="25">
        <v>-0.29710096000000003</v>
      </c>
      <c r="D246" s="26">
        <v>-1.6429304E-3</v>
      </c>
      <c r="E246" s="28">
        <f t="shared" si="9"/>
        <v>2.7292766366666666E-4</v>
      </c>
      <c r="F246" s="18">
        <f t="shared" si="10"/>
        <v>0.84822804667404506</v>
      </c>
      <c r="G246" s="12">
        <f t="shared" si="11"/>
        <v>5.8482980922801895</v>
      </c>
    </row>
    <row r="247" spans="1:7" x14ac:dyDescent="0.25">
      <c r="A247" s="24">
        <v>24.217773000000001</v>
      </c>
      <c r="B247" s="23">
        <v>-10.707922999999999</v>
      </c>
      <c r="C247" s="25">
        <v>-0.29719006999999997</v>
      </c>
      <c r="D247" s="26">
        <v>-1.6512991E-3</v>
      </c>
      <c r="E247" s="28">
        <f t="shared" si="9"/>
        <v>2.7432244700000002E-4</v>
      </c>
      <c r="F247" s="18">
        <f t="shared" si="10"/>
        <v>0.85210943784869853</v>
      </c>
      <c r="G247" s="12">
        <f t="shared" si="11"/>
        <v>5.8750592123482246</v>
      </c>
    </row>
    <row r="248" spans="1:7" x14ac:dyDescent="0.25">
      <c r="A248" s="24">
        <v>24.317383</v>
      </c>
      <c r="B248" s="23">
        <v>-10.769258000000001</v>
      </c>
      <c r="C248" s="25">
        <v>-0.29738905999999998</v>
      </c>
      <c r="D248" s="26">
        <v>-1.6596495E-3</v>
      </c>
      <c r="E248" s="28">
        <f t="shared" si="9"/>
        <v>2.7571418033333332E-4</v>
      </c>
      <c r="F248" s="18">
        <f t="shared" si="10"/>
        <v>0.85699032206596937</v>
      </c>
      <c r="G248" s="12">
        <f t="shared" si="11"/>
        <v>5.9087115608745817</v>
      </c>
    </row>
    <row r="249" spans="1:7" x14ac:dyDescent="0.25">
      <c r="A249" s="24">
        <v>24.416992</v>
      </c>
      <c r="B249" s="23">
        <v>-10.800083000000001</v>
      </c>
      <c r="C249" s="25">
        <v>-0.29748945999999998</v>
      </c>
      <c r="D249" s="26">
        <v>-1.6672433E-3</v>
      </c>
      <c r="E249" s="28">
        <f t="shared" si="9"/>
        <v>2.7697981366666666E-4</v>
      </c>
      <c r="F249" s="18">
        <f t="shared" si="10"/>
        <v>0.85944329762637317</v>
      </c>
      <c r="G249" s="12">
        <f t="shared" si="11"/>
        <v>5.9256241498258317</v>
      </c>
    </row>
    <row r="250" spans="1:7" x14ac:dyDescent="0.25">
      <c r="A250" s="24">
        <v>24.516601999999999</v>
      </c>
      <c r="B250" s="23">
        <v>-10.852952</v>
      </c>
      <c r="C250" s="25">
        <v>-0.29752265999999999</v>
      </c>
      <c r="D250" s="26">
        <v>-1.6781449E-3</v>
      </c>
      <c r="E250" s="28">
        <f t="shared" si="9"/>
        <v>2.7879674699999999E-4</v>
      </c>
      <c r="F250" s="18">
        <f t="shared" si="10"/>
        <v>0.86365047896953584</v>
      </c>
      <c r="G250" s="12">
        <f t="shared" si="11"/>
        <v>5.9546315031190549</v>
      </c>
    </row>
    <row r="251" spans="1:7" x14ac:dyDescent="0.25">
      <c r="A251" s="24">
        <v>24.616211</v>
      </c>
      <c r="B251" s="23">
        <v>-10.89292</v>
      </c>
      <c r="C251" s="25">
        <v>-0.29763168000000001</v>
      </c>
      <c r="D251" s="26">
        <v>-1.6846299000000001E-3</v>
      </c>
      <c r="E251" s="28">
        <f t="shared" si="9"/>
        <v>2.7987758033333335E-4</v>
      </c>
      <c r="F251" s="18">
        <f t="shared" si="10"/>
        <v>0.86683103135228434</v>
      </c>
      <c r="G251" s="12">
        <f t="shared" si="11"/>
        <v>5.9765605332959746</v>
      </c>
    </row>
    <row r="252" spans="1:7" x14ac:dyDescent="0.25">
      <c r="A252" s="24">
        <v>24.715820000000001</v>
      </c>
      <c r="B252" s="23">
        <v>-10.927507</v>
      </c>
      <c r="C252" s="25">
        <v>-0.29776262999999997</v>
      </c>
      <c r="D252" s="26">
        <v>-1.6920567E-3</v>
      </c>
      <c r="E252" s="28">
        <f t="shared" si="9"/>
        <v>2.8111538033333332E-4</v>
      </c>
      <c r="F252" s="18">
        <f t="shared" si="10"/>
        <v>0.86958337736064406</v>
      </c>
      <c r="G252" s="12">
        <f t="shared" si="11"/>
        <v>5.9955371987966037</v>
      </c>
    </row>
    <row r="253" spans="1:7" x14ac:dyDescent="0.25">
      <c r="A253" s="24">
        <v>24.815429999999999</v>
      </c>
      <c r="B253" s="23">
        <v>-10.978393000000001</v>
      </c>
      <c r="C253" s="25">
        <v>-0.29780637999999998</v>
      </c>
      <c r="D253" s="26">
        <v>-1.700437E-3</v>
      </c>
      <c r="E253" s="28">
        <f t="shared" si="9"/>
        <v>2.82512097E-4</v>
      </c>
      <c r="F253" s="18">
        <f t="shared" si="10"/>
        <v>0.8736327565777311</v>
      </c>
      <c r="G253" s="12">
        <f t="shared" si="11"/>
        <v>6.0234565500171486</v>
      </c>
    </row>
    <row r="254" spans="1:7" x14ac:dyDescent="0.25">
      <c r="A254" s="24">
        <v>24.915039</v>
      </c>
      <c r="B254" s="23">
        <v>-11.019268</v>
      </c>
      <c r="C254" s="25">
        <v>-0.29791424</v>
      </c>
      <c r="D254" s="26">
        <v>-1.7100036000000001E-3</v>
      </c>
      <c r="E254" s="28">
        <f t="shared" si="9"/>
        <v>2.8410653033333335E-4</v>
      </c>
      <c r="F254" s="18">
        <f t="shared" si="10"/>
        <v>0.87688548572717173</v>
      </c>
      <c r="G254" s="12">
        <f t="shared" si="11"/>
        <v>6.0458832190644269</v>
      </c>
    </row>
    <row r="255" spans="1:7" x14ac:dyDescent="0.25">
      <c r="A255" s="24">
        <v>25.014648000000001</v>
      </c>
      <c r="B255" s="23">
        <v>-11.059725</v>
      </c>
      <c r="C255" s="25">
        <v>-0.29799908000000003</v>
      </c>
      <c r="D255" s="26">
        <v>-1.7187057999999999E-3</v>
      </c>
      <c r="E255" s="28">
        <f t="shared" si="9"/>
        <v>2.8555689700000001E-4</v>
      </c>
      <c r="F255" s="18">
        <f t="shared" si="10"/>
        <v>0.88010495149350609</v>
      </c>
      <c r="G255" s="12">
        <f t="shared" si="11"/>
        <v>6.0680805462728848</v>
      </c>
    </row>
    <row r="256" spans="1:7" x14ac:dyDescent="0.25">
      <c r="A256" s="24">
        <v>25.114258</v>
      </c>
      <c r="B256" s="23">
        <v>-11.1191</v>
      </c>
      <c r="C256" s="25">
        <v>-0.29797652000000002</v>
      </c>
      <c r="D256" s="26">
        <v>-1.7249285999999999E-3</v>
      </c>
      <c r="E256" s="28">
        <f t="shared" si="9"/>
        <v>2.8659403033333333E-4</v>
      </c>
      <c r="F256" s="18">
        <f t="shared" si="10"/>
        <v>0.88482986386654672</v>
      </c>
      <c r="G256" s="12">
        <f t="shared" si="11"/>
        <v>6.100657512014342</v>
      </c>
    </row>
    <row r="257" spans="1:7" x14ac:dyDescent="0.25">
      <c r="A257" s="24">
        <v>25.213867</v>
      </c>
      <c r="B257" s="23">
        <v>-11.160185999999999</v>
      </c>
      <c r="C257" s="25">
        <v>-0.29819781000000001</v>
      </c>
      <c r="D257" s="26">
        <v>-1.7310082000000001E-3</v>
      </c>
      <c r="E257" s="28">
        <f t="shared" si="9"/>
        <v>2.8760729700000001E-4</v>
      </c>
      <c r="F257" s="18">
        <f t="shared" si="10"/>
        <v>0.88809938386248355</v>
      </c>
      <c r="G257" s="12">
        <f t="shared" si="11"/>
        <v>6.1231999493104023</v>
      </c>
    </row>
    <row r="258" spans="1:7" x14ac:dyDescent="0.25">
      <c r="A258" s="24">
        <v>25.313476999999999</v>
      </c>
      <c r="B258" s="23">
        <v>-11.203986</v>
      </c>
      <c r="C258" s="25">
        <v>-0.29826050999999998</v>
      </c>
      <c r="D258" s="26">
        <v>-1.7393528000000001E-3</v>
      </c>
      <c r="E258" s="28">
        <f t="shared" si="9"/>
        <v>2.8899806366666667E-4</v>
      </c>
      <c r="F258" s="18">
        <f t="shared" si="10"/>
        <v>0.89158487711619605</v>
      </c>
      <c r="G258" s="12">
        <f t="shared" si="11"/>
        <v>6.1472314625647337</v>
      </c>
    </row>
    <row r="259" spans="1:7" x14ac:dyDescent="0.25">
      <c r="A259" s="24">
        <v>25.413086</v>
      </c>
      <c r="B259" s="23">
        <v>-11.259556</v>
      </c>
      <c r="C259" s="25">
        <v>-0.29836288</v>
      </c>
      <c r="D259" s="26">
        <v>-1.7519176E-3</v>
      </c>
      <c r="E259" s="28">
        <f t="shared" si="9"/>
        <v>2.9109219699999998E-4</v>
      </c>
      <c r="F259" s="18">
        <f t="shared" si="10"/>
        <v>0.89600699721000432</v>
      </c>
      <c r="G259" s="12">
        <f t="shared" si="11"/>
        <v>6.1777207591753083</v>
      </c>
    </row>
    <row r="260" spans="1:7" x14ac:dyDescent="0.25">
      <c r="A260" s="24">
        <v>25.512695000000001</v>
      </c>
      <c r="B260" s="23">
        <v>-11.298410000000001</v>
      </c>
      <c r="C260" s="25">
        <v>-0.29842647999999999</v>
      </c>
      <c r="D260" s="26">
        <v>-1.7578958E-3</v>
      </c>
      <c r="E260" s="28">
        <f t="shared" si="9"/>
        <v>2.920885636666667E-4</v>
      </c>
      <c r="F260" s="18">
        <f t="shared" si="10"/>
        <v>0.89909890028945072</v>
      </c>
      <c r="G260" s="12">
        <f t="shared" si="11"/>
        <v>6.1990385768918319</v>
      </c>
    </row>
    <row r="261" spans="1:7" x14ac:dyDescent="0.25">
      <c r="A261" s="24">
        <v>25.612304999999999</v>
      </c>
      <c r="B261" s="23">
        <v>-11.330183</v>
      </c>
      <c r="C261" s="25">
        <v>-0.29859923999999999</v>
      </c>
      <c r="D261" s="26">
        <v>-1.7623722E-3</v>
      </c>
      <c r="E261" s="28">
        <f t="shared" ref="E261:E324" si="12" xml:space="preserve"> (delta_0 - D261) / L</f>
        <v>2.9283463033333334E-4</v>
      </c>
      <c r="F261" s="18">
        <f t="shared" ref="F261:F324" si="13" xml:space="preserve"> -B261 / A_4x8_in2</f>
        <v>0.90162731529287998</v>
      </c>
      <c r="G261" s="12">
        <f t="shared" ref="G261:G324" si="14" xml:space="preserve"> -B261 * kip_to_N / A_4x8_mm2</f>
        <v>6.2164712999655727</v>
      </c>
    </row>
    <row r="262" spans="1:7" x14ac:dyDescent="0.25">
      <c r="A262" s="24">
        <v>25.711914</v>
      </c>
      <c r="B262" s="23">
        <v>-11.369629</v>
      </c>
      <c r="C262" s="25">
        <v>-0.29847285000000001</v>
      </c>
      <c r="D262" s="26">
        <v>-1.7710567E-3</v>
      </c>
      <c r="E262" s="28">
        <f t="shared" si="12"/>
        <v>2.9428204700000001E-4</v>
      </c>
      <c r="F262" s="18">
        <f t="shared" si="13"/>
        <v>0.90476632823548142</v>
      </c>
      <c r="G262" s="12">
        <f t="shared" si="14"/>
        <v>6.2381139271763111</v>
      </c>
    </row>
    <row r="263" spans="1:7" x14ac:dyDescent="0.25">
      <c r="A263" s="24">
        <v>25.811523000000001</v>
      </c>
      <c r="B263" s="23">
        <v>-11.423978999999999</v>
      </c>
      <c r="C263" s="25">
        <v>-0.2987417</v>
      </c>
      <c r="D263" s="26">
        <v>-1.7796992999999999E-3</v>
      </c>
      <c r="E263" s="28">
        <f t="shared" si="12"/>
        <v>2.9572248033333333E-4</v>
      </c>
      <c r="F263" s="18">
        <f t="shared" si="13"/>
        <v>0.90909136381400368</v>
      </c>
      <c r="G263" s="12">
        <f t="shared" si="14"/>
        <v>6.2679338528697555</v>
      </c>
    </row>
    <row r="264" spans="1:7" x14ac:dyDescent="0.25">
      <c r="A264" s="24">
        <v>25.911133</v>
      </c>
      <c r="B264" s="23">
        <v>-11.469212000000001</v>
      </c>
      <c r="C264" s="25">
        <v>-0.29867189999999999</v>
      </c>
      <c r="D264" s="26">
        <v>-1.7895757999999999E-3</v>
      </c>
      <c r="E264" s="28">
        <f t="shared" si="12"/>
        <v>2.9736856366666668E-4</v>
      </c>
      <c r="F264" s="18">
        <f t="shared" si="13"/>
        <v>0.91269089158444161</v>
      </c>
      <c r="G264" s="12">
        <f t="shared" si="14"/>
        <v>6.2927516026193713</v>
      </c>
    </row>
    <row r="265" spans="1:7" x14ac:dyDescent="0.25">
      <c r="A265" s="24">
        <v>26.010742</v>
      </c>
      <c r="B265" s="23">
        <v>-11.51046</v>
      </c>
      <c r="C265" s="25">
        <v>-0.29893297000000002</v>
      </c>
      <c r="D265" s="26">
        <v>-1.7965196999999999E-3</v>
      </c>
      <c r="E265" s="28">
        <f t="shared" si="12"/>
        <v>2.9852588033333331E-4</v>
      </c>
      <c r="F265" s="18">
        <f t="shared" si="13"/>
        <v>0.91597330313076886</v>
      </c>
      <c r="G265" s="12">
        <f t="shared" si="14"/>
        <v>6.3153829235945906</v>
      </c>
    </row>
    <row r="266" spans="1:7" x14ac:dyDescent="0.25">
      <c r="A266" s="24">
        <v>26.110351999999999</v>
      </c>
      <c r="B266" s="23">
        <v>-11.560463</v>
      </c>
      <c r="C266" s="25">
        <v>-0.29895765000000002</v>
      </c>
      <c r="D266" s="26">
        <v>-1.8079221E-3</v>
      </c>
      <c r="E266" s="28">
        <f t="shared" si="12"/>
        <v>3.0042628033333333E-4</v>
      </c>
      <c r="F266" s="18">
        <f t="shared" si="13"/>
        <v>0.9199524154404809</v>
      </c>
      <c r="G266" s="12">
        <f t="shared" si="14"/>
        <v>6.3428178038972458</v>
      </c>
    </row>
    <row r="267" spans="1:7" x14ac:dyDescent="0.25">
      <c r="A267" s="24">
        <v>26.209961</v>
      </c>
      <c r="B267" s="23">
        <v>-11.612772</v>
      </c>
      <c r="C267" s="25">
        <v>-0.29912000999999999</v>
      </c>
      <c r="D267" s="26">
        <v>-1.8213986999999999E-3</v>
      </c>
      <c r="E267" s="28">
        <f t="shared" si="12"/>
        <v>3.0267238033333333E-4</v>
      </c>
      <c r="F267" s="18">
        <f t="shared" si="13"/>
        <v>0.92411503339957779</v>
      </c>
      <c r="G267" s="12">
        <f t="shared" si="14"/>
        <v>6.371517904966213</v>
      </c>
    </row>
    <row r="268" spans="1:7" x14ac:dyDescent="0.25">
      <c r="A268" s="24">
        <v>26.309570000000001</v>
      </c>
      <c r="B268" s="23">
        <v>-11.644164999999999</v>
      </c>
      <c r="C268" s="25">
        <v>-0.29918330999999998</v>
      </c>
      <c r="D268" s="26">
        <v>-1.826626E-3</v>
      </c>
      <c r="E268" s="28">
        <f t="shared" si="12"/>
        <v>3.0354359700000003E-4</v>
      </c>
      <c r="F268" s="18">
        <f t="shared" si="13"/>
        <v>0.92661320896381971</v>
      </c>
      <c r="G268" s="12">
        <f t="shared" si="14"/>
        <v>6.388742135459208</v>
      </c>
    </row>
    <row r="269" spans="1:7" x14ac:dyDescent="0.25">
      <c r="A269" s="24">
        <v>26.409179999999999</v>
      </c>
      <c r="B269" s="23">
        <v>-11.693308999999999</v>
      </c>
      <c r="C269" s="25">
        <v>-0.29930659999999998</v>
      </c>
      <c r="D269" s="26">
        <v>-1.8361746999999999E-3</v>
      </c>
      <c r="E269" s="28">
        <f t="shared" si="12"/>
        <v>3.0513504699999997E-4</v>
      </c>
      <c r="F269" s="18">
        <f t="shared" si="13"/>
        <v>0.93052396422547379</v>
      </c>
      <c r="G269" s="12">
        <f t="shared" si="14"/>
        <v>6.4157057127964423</v>
      </c>
    </row>
    <row r="270" spans="1:7" x14ac:dyDescent="0.25">
      <c r="A270" s="24">
        <v>26.508789</v>
      </c>
      <c r="B270" s="23">
        <v>-11.732211</v>
      </c>
      <c r="C270" s="25">
        <v>-0.29930838999999998</v>
      </c>
      <c r="D270" s="26">
        <v>-1.8450675999999999E-3</v>
      </c>
      <c r="E270" s="28">
        <f t="shared" si="12"/>
        <v>3.0661719699999999E-4</v>
      </c>
      <c r="F270" s="18">
        <f t="shared" si="13"/>
        <v>0.93361968702355425</v>
      </c>
      <c r="G270" s="12">
        <f t="shared" si="14"/>
        <v>6.4370498664179028</v>
      </c>
    </row>
    <row r="271" spans="1:7" x14ac:dyDescent="0.25">
      <c r="A271" s="24">
        <v>26.608398000000001</v>
      </c>
      <c r="B271" s="23">
        <v>-11.778025</v>
      </c>
      <c r="C271" s="25">
        <v>-0.29942607999999998</v>
      </c>
      <c r="D271" s="26">
        <v>-1.8540024999999999E-3</v>
      </c>
      <c r="E271" s="28">
        <f t="shared" si="12"/>
        <v>3.0810634700000002E-4</v>
      </c>
      <c r="F271" s="18">
        <f t="shared" si="13"/>
        <v>0.93726544930496025</v>
      </c>
      <c r="G271" s="12">
        <f t="shared" si="14"/>
        <v>6.4621863903501842</v>
      </c>
    </row>
    <row r="272" spans="1:7" x14ac:dyDescent="0.25">
      <c r="A272" s="24">
        <v>26.708008</v>
      </c>
      <c r="B272" s="23">
        <v>-11.812681</v>
      </c>
      <c r="C272" s="25">
        <v>-0.29951304000000001</v>
      </c>
      <c r="D272" s="26">
        <v>-1.8628835E-3</v>
      </c>
      <c r="E272" s="28">
        <f t="shared" si="12"/>
        <v>3.095865136666667E-4</v>
      </c>
      <c r="F272" s="18">
        <f t="shared" si="13"/>
        <v>0.94002328615885666</v>
      </c>
      <c r="G272" s="12">
        <f t="shared" si="14"/>
        <v>6.481200913714158</v>
      </c>
    </row>
    <row r="273" spans="1:7" x14ac:dyDescent="0.25">
      <c r="A273" s="24">
        <v>26.807617</v>
      </c>
      <c r="B273" s="23">
        <v>-11.862465</v>
      </c>
      <c r="C273" s="25">
        <v>-0.29959595</v>
      </c>
      <c r="D273" s="26">
        <v>-1.8727361000000001E-3</v>
      </c>
      <c r="E273" s="28">
        <f t="shared" si="12"/>
        <v>3.1122861366666667E-4</v>
      </c>
      <c r="F273" s="18">
        <f t="shared" si="13"/>
        <v>0.94398497100230017</v>
      </c>
      <c r="G273" s="12">
        <f t="shared" si="14"/>
        <v>6.5085156364505421</v>
      </c>
    </row>
    <row r="274" spans="1:7" x14ac:dyDescent="0.25">
      <c r="A274" s="24">
        <v>26.907226999999999</v>
      </c>
      <c r="B274" s="23">
        <v>-11.896974</v>
      </c>
      <c r="C274" s="25">
        <v>-0.29966261999999999</v>
      </c>
      <c r="D274" s="26">
        <v>-1.8832386E-3</v>
      </c>
      <c r="E274" s="28">
        <f t="shared" si="12"/>
        <v>3.1297903033333335E-4</v>
      </c>
      <c r="F274" s="18">
        <f t="shared" si="13"/>
        <v>0.94673110996787924</v>
      </c>
      <c r="G274" s="12">
        <f t="shared" si="14"/>
        <v>6.5274495061056488</v>
      </c>
    </row>
    <row r="275" spans="1:7" x14ac:dyDescent="0.25">
      <c r="A275" s="24">
        <v>27.006836</v>
      </c>
      <c r="B275" s="23">
        <v>-11.934081000000001</v>
      </c>
      <c r="C275" s="25">
        <v>-0.29970258</v>
      </c>
      <c r="D275" s="26">
        <v>-1.8881855999999999E-3</v>
      </c>
      <c r="E275" s="28">
        <f t="shared" si="12"/>
        <v>3.1380353033333332E-4</v>
      </c>
      <c r="F275" s="18">
        <f t="shared" si="13"/>
        <v>0.94968399120453484</v>
      </c>
      <c r="G275" s="12">
        <f t="shared" si="14"/>
        <v>6.5478088066154321</v>
      </c>
    </row>
    <row r="276" spans="1:7" x14ac:dyDescent="0.25">
      <c r="A276" s="24">
        <v>27.106445000000001</v>
      </c>
      <c r="B276" s="23">
        <v>-11.986974999999999</v>
      </c>
      <c r="C276" s="25">
        <v>-0.29976422000000003</v>
      </c>
      <c r="D276" s="26">
        <v>-1.8977283999999999E-3</v>
      </c>
      <c r="E276" s="28">
        <f t="shared" si="12"/>
        <v>3.1539399699999999E-4</v>
      </c>
      <c r="F276" s="18">
        <f t="shared" si="13"/>
        <v>0.95389316198448604</v>
      </c>
      <c r="G276" s="12">
        <f t="shared" si="14"/>
        <v>6.5768298765258084</v>
      </c>
    </row>
    <row r="277" spans="1:7" x14ac:dyDescent="0.25">
      <c r="A277" s="24">
        <v>27.206054999999999</v>
      </c>
      <c r="B277" s="23">
        <v>-12.031169</v>
      </c>
      <c r="C277" s="25">
        <v>-0.29996651000000002</v>
      </c>
      <c r="D277" s="26">
        <v>-1.9088269000000001E-3</v>
      </c>
      <c r="E277" s="28">
        <f t="shared" si="12"/>
        <v>3.1724374700000004E-4</v>
      </c>
      <c r="F277" s="18">
        <f t="shared" si="13"/>
        <v>0.95741000876198767</v>
      </c>
      <c r="G277" s="12">
        <f t="shared" si="14"/>
        <v>6.6010775636664913</v>
      </c>
    </row>
    <row r="278" spans="1:7" x14ac:dyDescent="0.25">
      <c r="A278" s="24">
        <v>27.305664</v>
      </c>
      <c r="B278" s="23">
        <v>-12.063330000000001</v>
      </c>
      <c r="C278" s="25">
        <v>-0.29997021000000001</v>
      </c>
      <c r="D278" s="26">
        <v>-1.9159734E-3</v>
      </c>
      <c r="E278" s="28">
        <f t="shared" si="12"/>
        <v>3.1843483033333332E-4</v>
      </c>
      <c r="F278" s="18">
        <f t="shared" si="13"/>
        <v>0.95996929982437695</v>
      </c>
      <c r="G278" s="12">
        <f t="shared" si="14"/>
        <v>6.6187231686384678</v>
      </c>
    </row>
    <row r="279" spans="1:7" x14ac:dyDescent="0.25">
      <c r="A279" s="24">
        <v>27.405273000000001</v>
      </c>
      <c r="B279" s="23">
        <v>-12.112971</v>
      </c>
      <c r="C279" s="25">
        <v>-0.30005853999999998</v>
      </c>
      <c r="D279" s="26">
        <v>-1.9238413E-3</v>
      </c>
      <c r="E279" s="28">
        <f t="shared" si="12"/>
        <v>3.1974614699999999E-4</v>
      </c>
      <c r="F279" s="18">
        <f t="shared" si="13"/>
        <v>0.96391960508938934</v>
      </c>
      <c r="G279" s="12">
        <f t="shared" si="14"/>
        <v>6.6459594323247275</v>
      </c>
    </row>
    <row r="280" spans="1:7" x14ac:dyDescent="0.25">
      <c r="A280" s="24">
        <v>27.504883</v>
      </c>
      <c r="B280" s="23">
        <v>-12.176867</v>
      </c>
      <c r="C280" s="25">
        <v>-0.30015117000000002</v>
      </c>
      <c r="D280" s="26">
        <v>-1.9350172000000001E-3</v>
      </c>
      <c r="E280" s="28">
        <f t="shared" si="12"/>
        <v>3.2160879700000004E-4</v>
      </c>
      <c r="F280" s="18">
        <f t="shared" si="13"/>
        <v>0.96900428721128917</v>
      </c>
      <c r="G280" s="12">
        <f t="shared" si="14"/>
        <v>6.6810169111123701</v>
      </c>
    </row>
    <row r="281" spans="1:7" x14ac:dyDescent="0.25">
      <c r="A281" s="24">
        <v>27.604492</v>
      </c>
      <c r="B281" s="23">
        <v>-12.206600999999999</v>
      </c>
      <c r="C281" s="25">
        <v>-0.30028051</v>
      </c>
      <c r="D281" s="26">
        <v>-1.9428609999999999E-3</v>
      </c>
      <c r="E281" s="28">
        <f t="shared" si="12"/>
        <v>3.2291609700000002E-4</v>
      </c>
      <c r="F281" s="18">
        <f t="shared" si="13"/>
        <v>0.97137044375023629</v>
      </c>
      <c r="G281" s="12">
        <f t="shared" si="14"/>
        <v>6.6973309068910059</v>
      </c>
    </row>
    <row r="282" spans="1:7" x14ac:dyDescent="0.25">
      <c r="A282" s="24">
        <v>27.704101999999999</v>
      </c>
      <c r="B282" s="23">
        <v>-12.265059000000001</v>
      </c>
      <c r="C282" s="25">
        <v>-0.30034071000000001</v>
      </c>
      <c r="D282" s="26">
        <v>-1.9517123000000001E-3</v>
      </c>
      <c r="E282" s="28">
        <f t="shared" si="12"/>
        <v>3.2439131366666669E-4</v>
      </c>
      <c r="F282" s="18">
        <f t="shared" si="13"/>
        <v>0.97602238358186943</v>
      </c>
      <c r="G282" s="12">
        <f t="shared" si="14"/>
        <v>6.7294047471152458</v>
      </c>
    </row>
    <row r="283" spans="1:7" x14ac:dyDescent="0.25">
      <c r="A283" s="24">
        <v>27.803711</v>
      </c>
      <c r="B283" s="23">
        <v>-12.291404999999999</v>
      </c>
      <c r="C283" s="25">
        <v>-0.30041790000000002</v>
      </c>
      <c r="D283" s="26">
        <v>-1.9620776000000002E-3</v>
      </c>
      <c r="E283" s="28">
        <f t="shared" si="12"/>
        <v>3.2611886366666669E-4</v>
      </c>
      <c r="F283" s="18">
        <f t="shared" si="13"/>
        <v>0.97811893164721886</v>
      </c>
      <c r="G283" s="12">
        <f t="shared" si="14"/>
        <v>6.7438598669371306</v>
      </c>
    </row>
    <row r="284" spans="1:7" x14ac:dyDescent="0.25">
      <c r="A284" s="24">
        <v>27.903320000000001</v>
      </c>
      <c r="B284" s="23">
        <v>-12.328806</v>
      </c>
      <c r="C284" s="25">
        <v>-0.30039548999999999</v>
      </c>
      <c r="D284" s="26">
        <v>-1.9724129000000001E-3</v>
      </c>
      <c r="E284" s="28">
        <f t="shared" si="12"/>
        <v>3.2784141366666667E-4</v>
      </c>
      <c r="F284" s="18">
        <f t="shared" si="13"/>
        <v>0.98109520866050892</v>
      </c>
      <c r="G284" s="12">
        <f t="shared" si="14"/>
        <v>6.7643804748646472</v>
      </c>
    </row>
    <row r="285" spans="1:7" x14ac:dyDescent="0.25">
      <c r="A285" s="24">
        <v>28.002929999999999</v>
      </c>
      <c r="B285" s="23">
        <v>-12.388702</v>
      </c>
      <c r="C285" s="25">
        <v>-0.30055425000000002</v>
      </c>
      <c r="D285" s="26">
        <v>-1.9797026000000001E-3</v>
      </c>
      <c r="E285" s="28">
        <f t="shared" si="12"/>
        <v>3.290563636666667E-4</v>
      </c>
      <c r="F285" s="18">
        <f t="shared" si="13"/>
        <v>0.985861580896225</v>
      </c>
      <c r="G285" s="12">
        <f t="shared" si="14"/>
        <v>6.7972432949076023</v>
      </c>
    </row>
    <row r="286" spans="1:7" x14ac:dyDescent="0.25">
      <c r="A286" s="24">
        <v>28.102539</v>
      </c>
      <c r="B286" s="23">
        <v>-12.427892999999999</v>
      </c>
      <c r="C286" s="25">
        <v>-0.30065656000000002</v>
      </c>
      <c r="D286" s="26">
        <v>-1.9884108999999998E-3</v>
      </c>
      <c r="E286" s="28">
        <f t="shared" si="12"/>
        <v>3.3050774699999995E-4</v>
      </c>
      <c r="F286" s="18">
        <f t="shared" si="13"/>
        <v>0.98898030158358219</v>
      </c>
      <c r="G286" s="12">
        <f t="shared" si="14"/>
        <v>6.8187460126233654</v>
      </c>
    </row>
    <row r="287" spans="1:7" x14ac:dyDescent="0.25">
      <c r="A287" s="24">
        <v>28.202148000000001</v>
      </c>
      <c r="B287" s="23">
        <v>-12.480076</v>
      </c>
      <c r="C287" s="25">
        <v>-0.30066091</v>
      </c>
      <c r="D287" s="26">
        <v>-1.9967377E-3</v>
      </c>
      <c r="E287" s="28">
        <f t="shared" si="12"/>
        <v>3.31895547E-4</v>
      </c>
      <c r="F287" s="18">
        <f t="shared" si="13"/>
        <v>0.99313289278126449</v>
      </c>
      <c r="G287" s="12">
        <f t="shared" si="14"/>
        <v>6.8473769819418759</v>
      </c>
    </row>
    <row r="288" spans="1:7" x14ac:dyDescent="0.25">
      <c r="A288" s="24">
        <v>28.301758</v>
      </c>
      <c r="B288" s="23">
        <v>-12.503043999999999</v>
      </c>
      <c r="C288" s="25">
        <v>-0.30077272999999999</v>
      </c>
      <c r="D288" s="26">
        <v>-2.0053206999999999E-3</v>
      </c>
      <c r="E288" s="28">
        <f t="shared" si="12"/>
        <v>3.3332604699999997E-4</v>
      </c>
      <c r="F288" s="18">
        <f t="shared" si="13"/>
        <v>0.99496062814773167</v>
      </c>
      <c r="G288" s="12">
        <f t="shared" si="14"/>
        <v>6.8599787124538718</v>
      </c>
    </row>
    <row r="289" spans="1:7" x14ac:dyDescent="0.25">
      <c r="A289" s="24">
        <v>28.401367</v>
      </c>
      <c r="B289" s="23">
        <v>-12.556343999999999</v>
      </c>
      <c r="C289" s="25">
        <v>-0.3007898</v>
      </c>
      <c r="D289" s="26">
        <v>-2.0146071999999999E-3</v>
      </c>
      <c r="E289" s="28">
        <f t="shared" si="12"/>
        <v>3.3487379699999998E-4</v>
      </c>
      <c r="F289" s="18">
        <f t="shared" si="13"/>
        <v>0.99920210738113069</v>
      </c>
      <c r="G289" s="12">
        <f t="shared" si="14"/>
        <v>6.8892225402268368</v>
      </c>
    </row>
    <row r="290" spans="1:7" x14ac:dyDescent="0.25">
      <c r="A290" s="24">
        <v>28.500976999999999</v>
      </c>
      <c r="B290" s="23">
        <v>-12.595048999999999</v>
      </c>
      <c r="C290" s="25">
        <v>-0.30090031</v>
      </c>
      <c r="D290" s="26">
        <v>-2.0229875000000001E-3</v>
      </c>
      <c r="E290" s="28">
        <f t="shared" si="12"/>
        <v>3.3627051366666671E-4</v>
      </c>
      <c r="F290" s="18">
        <f t="shared" si="13"/>
        <v>1.0022821534173165</v>
      </c>
      <c r="G290" s="12">
        <f t="shared" si="14"/>
        <v>6.9104586069051219</v>
      </c>
    </row>
    <row r="291" spans="1:7" x14ac:dyDescent="0.25">
      <c r="A291" s="24">
        <v>28.600586</v>
      </c>
      <c r="B291" s="23">
        <v>-12.652059</v>
      </c>
      <c r="C291" s="25">
        <v>-0.30102818999999997</v>
      </c>
      <c r="D291" s="26">
        <v>-2.0306588000000001E-3</v>
      </c>
      <c r="E291" s="28">
        <f t="shared" si="12"/>
        <v>3.375490636666667E-4</v>
      </c>
      <c r="F291" s="18">
        <f t="shared" si="13"/>
        <v>1.0068188650701511</v>
      </c>
      <c r="G291" s="12">
        <f t="shared" si="14"/>
        <v>6.9417379806637829</v>
      </c>
    </row>
    <row r="292" spans="1:7" x14ac:dyDescent="0.25">
      <c r="A292" s="24">
        <v>28.700195000000001</v>
      </c>
      <c r="B292" s="23">
        <v>-12.694868</v>
      </c>
      <c r="C292" s="25">
        <v>-0.30114466000000001</v>
      </c>
      <c r="D292" s="26">
        <v>-2.0401776E-3</v>
      </c>
      <c r="E292" s="28">
        <f t="shared" si="12"/>
        <v>3.3913553033333336E-4</v>
      </c>
      <c r="F292" s="18">
        <f t="shared" si="13"/>
        <v>1.0102254970495617</v>
      </c>
      <c r="G292" s="12">
        <f t="shared" si="14"/>
        <v>6.9652257672141173</v>
      </c>
    </row>
    <row r="293" spans="1:7" x14ac:dyDescent="0.25">
      <c r="A293" s="24">
        <v>28.799804999999999</v>
      </c>
      <c r="B293" s="23">
        <v>-12.730748</v>
      </c>
      <c r="C293" s="25">
        <v>-0.30124181999999999</v>
      </c>
      <c r="D293" s="26">
        <v>-2.0461499E-3</v>
      </c>
      <c r="E293" s="28">
        <f t="shared" si="12"/>
        <v>3.401309136666667E-4</v>
      </c>
      <c r="F293" s="18">
        <f t="shared" si="13"/>
        <v>1.0130807367286303</v>
      </c>
      <c r="G293" s="12">
        <f t="shared" si="14"/>
        <v>6.9849118561539667</v>
      </c>
    </row>
    <row r="294" spans="1:7" x14ac:dyDescent="0.25">
      <c r="A294" s="24">
        <v>28.899414</v>
      </c>
      <c r="B294" s="23">
        <v>-12.780677000000001</v>
      </c>
      <c r="C294" s="25">
        <v>-0.30131300999999999</v>
      </c>
      <c r="D294" s="26">
        <v>-2.0588993E-3</v>
      </c>
      <c r="E294" s="28">
        <f t="shared" si="12"/>
        <v>3.4225581366666667E-4</v>
      </c>
      <c r="F294" s="18">
        <f t="shared" si="13"/>
        <v>1.0170539603054478</v>
      </c>
      <c r="G294" s="12">
        <f t="shared" si="14"/>
        <v>7.0123061352698457</v>
      </c>
    </row>
    <row r="295" spans="1:7" x14ac:dyDescent="0.25">
      <c r="A295" s="24">
        <v>28.999023000000001</v>
      </c>
      <c r="B295" s="23">
        <v>-12.824313</v>
      </c>
      <c r="C295" s="25">
        <v>-0.30139168999999999</v>
      </c>
      <c r="D295" s="26">
        <v>-2.0690499999999998E-3</v>
      </c>
      <c r="E295" s="28">
        <f t="shared" si="12"/>
        <v>3.4394759699999999E-4</v>
      </c>
      <c r="F295" s="18">
        <f t="shared" si="13"/>
        <v>1.0205264028538268</v>
      </c>
      <c r="G295" s="12">
        <f t="shared" si="14"/>
        <v>7.036247667515644</v>
      </c>
    </row>
    <row r="296" spans="1:7" x14ac:dyDescent="0.25">
      <c r="A296" s="24">
        <v>29.098633</v>
      </c>
      <c r="B296" s="23">
        <v>-12.863110000000001</v>
      </c>
      <c r="C296" s="25">
        <v>-0.30144870000000001</v>
      </c>
      <c r="D296" s="26">
        <v>-2.0763816000000002E-3</v>
      </c>
      <c r="E296" s="28">
        <f t="shared" si="12"/>
        <v>3.4516953033333339E-4</v>
      </c>
      <c r="F296" s="18">
        <f t="shared" si="13"/>
        <v>1.0236137700173951</v>
      </c>
      <c r="G296" s="12">
        <f t="shared" si="14"/>
        <v>7.0575342113450557</v>
      </c>
    </row>
    <row r="297" spans="1:7" x14ac:dyDescent="0.25">
      <c r="A297" s="24">
        <v>29.198242</v>
      </c>
      <c r="B297" s="23">
        <v>-12.909700000000001</v>
      </c>
      <c r="C297" s="25">
        <v>-0.30157831000000002</v>
      </c>
      <c r="D297" s="26">
        <v>-2.0840168E-3</v>
      </c>
      <c r="E297" s="28">
        <f t="shared" si="12"/>
        <v>3.4644206366666669E-4</v>
      </c>
      <c r="F297" s="18">
        <f t="shared" si="13"/>
        <v>1.0273212844167208</v>
      </c>
      <c r="G297" s="12">
        <f t="shared" si="14"/>
        <v>7.0830964990738075</v>
      </c>
    </row>
    <row r="298" spans="1:7" x14ac:dyDescent="0.25">
      <c r="A298" s="24">
        <v>29.297851999999999</v>
      </c>
      <c r="B298" s="23">
        <v>-12.952097</v>
      </c>
      <c r="C298" s="25">
        <v>-0.30164005999999999</v>
      </c>
      <c r="D298" s="26">
        <v>-2.0943581999999998E-3</v>
      </c>
      <c r="E298" s="28">
        <f t="shared" si="12"/>
        <v>3.4816563033333332E-4</v>
      </c>
      <c r="F298" s="18">
        <f t="shared" si="13"/>
        <v>1.0306951304778542</v>
      </c>
      <c r="G298" s="12">
        <f t="shared" si="14"/>
        <v>7.1063582357734383</v>
      </c>
    </row>
    <row r="299" spans="1:7" x14ac:dyDescent="0.25">
      <c r="A299" s="24">
        <v>29.397461</v>
      </c>
      <c r="B299" s="23">
        <v>-12.998072000000001</v>
      </c>
      <c r="C299" s="25">
        <v>-0.30174192999999999</v>
      </c>
      <c r="D299" s="26">
        <v>-2.1022081E-3</v>
      </c>
      <c r="E299" s="28">
        <f t="shared" si="12"/>
        <v>3.49473947E-4</v>
      </c>
      <c r="F299" s="18">
        <f t="shared" si="13"/>
        <v>1.0343537047321791</v>
      </c>
      <c r="G299" s="12">
        <f t="shared" si="14"/>
        <v>7.1315830947201926</v>
      </c>
    </row>
    <row r="300" spans="1:7" x14ac:dyDescent="0.25">
      <c r="A300" s="24">
        <v>29.497070000000001</v>
      </c>
      <c r="B300" s="23">
        <v>-13.039963999999999</v>
      </c>
      <c r="C300" s="25">
        <v>-0.30176151000000001</v>
      </c>
      <c r="D300" s="26">
        <v>-2.1081744000000001E-3</v>
      </c>
      <c r="E300" s="28">
        <f t="shared" si="12"/>
        <v>3.5046833033333338E-4</v>
      </c>
      <c r="F300" s="18">
        <f t="shared" si="13"/>
        <v>1.037687364170182</v>
      </c>
      <c r="G300" s="12">
        <f t="shared" si="14"/>
        <v>7.1545677557533072</v>
      </c>
    </row>
    <row r="301" spans="1:7" x14ac:dyDescent="0.25">
      <c r="A301" s="24">
        <v>29.596679999999999</v>
      </c>
      <c r="B301" s="23">
        <v>-13.072609999999999</v>
      </c>
      <c r="C301" s="25">
        <v>-0.30185652000000002</v>
      </c>
      <c r="D301" s="26">
        <v>-2.1180449999999998E-3</v>
      </c>
      <c r="E301" s="28">
        <f t="shared" si="12"/>
        <v>3.5211343033333329E-4</v>
      </c>
      <c r="F301" s="18">
        <f t="shared" si="13"/>
        <v>1.0402852503062709</v>
      </c>
      <c r="G301" s="12">
        <f t="shared" si="14"/>
        <v>7.1724794630980755</v>
      </c>
    </row>
    <row r="302" spans="1:7" x14ac:dyDescent="0.25">
      <c r="A302" s="24">
        <v>29.696289</v>
      </c>
      <c r="B302" s="23">
        <v>-13.127311000000001</v>
      </c>
      <c r="C302" s="25">
        <v>-0.30186602000000001</v>
      </c>
      <c r="D302" s="26">
        <v>-2.1303356999999999E-3</v>
      </c>
      <c r="E302" s="28">
        <f t="shared" si="12"/>
        <v>3.5416188033333333E-4</v>
      </c>
      <c r="F302" s="18">
        <f t="shared" si="13"/>
        <v>1.0446382175773059</v>
      </c>
      <c r="G302" s="12">
        <f t="shared" si="14"/>
        <v>7.2024919700963679</v>
      </c>
    </row>
    <row r="303" spans="1:7" x14ac:dyDescent="0.25">
      <c r="A303" s="24">
        <v>29.795898000000001</v>
      </c>
      <c r="B303" s="23">
        <v>-13.164552</v>
      </c>
      <c r="C303" s="25">
        <v>-0.30206901000000003</v>
      </c>
      <c r="D303" s="26">
        <v>-2.1397115E-3</v>
      </c>
      <c r="E303" s="28">
        <f t="shared" si="12"/>
        <v>3.5572451366666668E-4</v>
      </c>
      <c r="F303" s="18">
        <f t="shared" si="13"/>
        <v>1.0476017621951486</v>
      </c>
      <c r="G303" s="12">
        <f t="shared" si="14"/>
        <v>7.222924791674096</v>
      </c>
    </row>
    <row r="304" spans="1:7" x14ac:dyDescent="0.25">
      <c r="A304" s="24">
        <v>29.895508</v>
      </c>
      <c r="B304" s="23">
        <v>-13.215828999999999</v>
      </c>
      <c r="C304" s="25">
        <v>-0.30213435999999999</v>
      </c>
      <c r="D304" s="26">
        <v>-2.1506308E-3</v>
      </c>
      <c r="E304" s="28">
        <f t="shared" si="12"/>
        <v>3.5754439699999999E-4</v>
      </c>
      <c r="F304" s="18">
        <f t="shared" si="13"/>
        <v>1.0516822562036101</v>
      </c>
      <c r="G304" s="12">
        <f t="shared" si="14"/>
        <v>7.2510586707869331</v>
      </c>
    </row>
    <row r="305" spans="1:7" x14ac:dyDescent="0.25">
      <c r="A305" s="24">
        <v>29.995117</v>
      </c>
      <c r="B305" s="23">
        <v>-13.264493</v>
      </c>
      <c r="C305" s="25">
        <v>-0.30216628000000001</v>
      </c>
      <c r="D305" s="26">
        <v>-2.1604001999999999E-3</v>
      </c>
      <c r="E305" s="28">
        <f t="shared" si="12"/>
        <v>3.5917263033333332E-4</v>
      </c>
      <c r="F305" s="18">
        <f t="shared" si="13"/>
        <v>1.0555548142789219</v>
      </c>
      <c r="G305" s="12">
        <f t="shared" si="14"/>
        <v>7.2777588890748053</v>
      </c>
    </row>
    <row r="306" spans="1:7" x14ac:dyDescent="0.25">
      <c r="A306" s="24">
        <v>30.094726999999999</v>
      </c>
      <c r="B306" s="23">
        <v>-13.311149</v>
      </c>
      <c r="C306" s="25">
        <v>-0.30223497999999999</v>
      </c>
      <c r="D306" s="26">
        <v>-2.1665157000000002E-3</v>
      </c>
      <c r="E306" s="28">
        <f t="shared" si="12"/>
        <v>3.6019188033333335E-4</v>
      </c>
      <c r="F306" s="18">
        <f t="shared" si="13"/>
        <v>1.0592675807913698</v>
      </c>
      <c r="G306" s="12">
        <f t="shared" si="14"/>
        <v>7.3033573886728425</v>
      </c>
    </row>
    <row r="307" spans="1:7" x14ac:dyDescent="0.25">
      <c r="A307" s="24">
        <v>30.194336</v>
      </c>
      <c r="B307" s="23">
        <v>-13.345508000000001</v>
      </c>
      <c r="C307" s="25">
        <v>-0.30224415999999998</v>
      </c>
      <c r="D307" s="26">
        <v>-2.1777391000000002E-3</v>
      </c>
      <c r="E307" s="28">
        <f t="shared" si="12"/>
        <v>3.6206244700000002E-4</v>
      </c>
      <c r="F307" s="18">
        <f t="shared" si="13"/>
        <v>1.062001783136217</v>
      </c>
      <c r="G307" s="12">
        <f t="shared" si="14"/>
        <v>7.3222089586250245</v>
      </c>
    </row>
    <row r="308" spans="1:7" x14ac:dyDescent="0.25">
      <c r="A308" s="24">
        <v>30.293945000000001</v>
      </c>
      <c r="B308" s="23">
        <v>-13.394106000000001</v>
      </c>
      <c r="C308" s="25">
        <v>-0.30242720000000001</v>
      </c>
      <c r="D308" s="26">
        <v>-2.1851360999999999E-3</v>
      </c>
      <c r="E308" s="28">
        <f t="shared" si="12"/>
        <v>3.6329528033333334E-4</v>
      </c>
      <c r="F308" s="18">
        <f t="shared" si="13"/>
        <v>1.0658690890984071</v>
      </c>
      <c r="G308" s="12">
        <f t="shared" si="14"/>
        <v>7.3488729650436087</v>
      </c>
    </row>
    <row r="309" spans="1:7" x14ac:dyDescent="0.25">
      <c r="A309" s="24">
        <v>30.393554999999999</v>
      </c>
      <c r="B309" s="23">
        <v>-13.442125000000001</v>
      </c>
      <c r="C309" s="25">
        <v>-0.30247503999999997</v>
      </c>
      <c r="D309" s="26">
        <v>-2.1936714E-3</v>
      </c>
      <c r="E309" s="28">
        <f t="shared" si="12"/>
        <v>3.6471783033333337E-4</v>
      </c>
      <c r="F309" s="18">
        <f t="shared" si="13"/>
        <v>1.069690319704572</v>
      </c>
      <c r="G309" s="12">
        <f t="shared" si="14"/>
        <v>7.3752192946088986</v>
      </c>
    </row>
    <row r="310" spans="1:7" x14ac:dyDescent="0.25">
      <c r="A310" s="24">
        <v>30.493164</v>
      </c>
      <c r="B310" s="23">
        <v>-13.49311</v>
      </c>
      <c r="C310" s="25">
        <v>-0.30249614000000002</v>
      </c>
      <c r="D310" s="26">
        <v>-2.2036134999999998E-3</v>
      </c>
      <c r="E310" s="28">
        <f t="shared" si="12"/>
        <v>3.6637484699999996E-4</v>
      </c>
      <c r="F310" s="18">
        <f t="shared" si="13"/>
        <v>1.0737475770913421</v>
      </c>
      <c r="G310" s="12">
        <f t="shared" si="14"/>
        <v>7.4031929636333738</v>
      </c>
    </row>
    <row r="311" spans="1:7" x14ac:dyDescent="0.25">
      <c r="A311" s="24">
        <v>30.592773000000001</v>
      </c>
      <c r="B311" s="23">
        <v>-13.521440999999999</v>
      </c>
      <c r="C311" s="25">
        <v>-0.30256766000000002</v>
      </c>
      <c r="D311" s="26">
        <v>-2.2117852E-3</v>
      </c>
      <c r="E311" s="28">
        <f t="shared" si="12"/>
        <v>3.6773679700000003E-4</v>
      </c>
      <c r="F311" s="18">
        <f t="shared" si="13"/>
        <v>1.0760020864377102</v>
      </c>
      <c r="G311" s="12">
        <f t="shared" si="14"/>
        <v>7.4187371828573108</v>
      </c>
    </row>
    <row r="312" spans="1:7" x14ac:dyDescent="0.25">
      <c r="A312" s="24">
        <v>30.692383</v>
      </c>
      <c r="B312" s="23">
        <v>-13.565994999999999</v>
      </c>
      <c r="C312" s="25">
        <v>-0.30269170000000001</v>
      </c>
      <c r="D312" s="26">
        <v>-2.2220730000000002E-3</v>
      </c>
      <c r="E312" s="28">
        <f t="shared" si="12"/>
        <v>3.6945143033333339E-4</v>
      </c>
      <c r="F312" s="18">
        <f t="shared" si="13"/>
        <v>1.0795475811049684</v>
      </c>
      <c r="G312" s="12">
        <f t="shared" si="14"/>
        <v>7.4431823892850142</v>
      </c>
    </row>
    <row r="313" spans="1:7" x14ac:dyDescent="0.25">
      <c r="A313" s="24">
        <v>30.791992</v>
      </c>
      <c r="B313" s="23">
        <v>-13.616892999999999</v>
      </c>
      <c r="C313" s="25">
        <v>-0.30275676000000001</v>
      </c>
      <c r="D313" s="26">
        <v>-2.2292015999999999E-3</v>
      </c>
      <c r="E313" s="28">
        <f t="shared" si="12"/>
        <v>3.7063953033333332E-4</v>
      </c>
      <c r="F313" s="18">
        <f t="shared" si="13"/>
        <v>1.0835979152517139</v>
      </c>
      <c r="G313" s="12">
        <f t="shared" si="14"/>
        <v>7.4711083244817944</v>
      </c>
    </row>
    <row r="314" spans="1:7" x14ac:dyDescent="0.25">
      <c r="A314" s="24">
        <v>30.891601999999999</v>
      </c>
      <c r="B314" s="23">
        <v>-13.651937</v>
      </c>
      <c r="C314" s="25">
        <v>-0.30289983999999998</v>
      </c>
      <c r="D314" s="26">
        <v>-2.2426306E-3</v>
      </c>
      <c r="E314" s="28">
        <f t="shared" si="12"/>
        <v>3.7287769700000001E-4</v>
      </c>
      <c r="F314" s="18">
        <f t="shared" si="13"/>
        <v>1.0863866281645702</v>
      </c>
      <c r="G314" s="12">
        <f t="shared" si="14"/>
        <v>7.490335729744003</v>
      </c>
    </row>
    <row r="315" spans="1:7" x14ac:dyDescent="0.25">
      <c r="A315" s="24">
        <v>30.991211</v>
      </c>
      <c r="B315" s="23">
        <v>-13.691957</v>
      </c>
      <c r="C315" s="25">
        <v>-0.30297404999999999</v>
      </c>
      <c r="D315" s="26">
        <v>-2.2497712999999999E-3</v>
      </c>
      <c r="E315" s="28">
        <f t="shared" si="12"/>
        <v>3.7406781366666666E-4</v>
      </c>
      <c r="F315" s="18">
        <f t="shared" si="13"/>
        <v>1.0895713185758391</v>
      </c>
      <c r="G315" s="12">
        <f t="shared" si="14"/>
        <v>7.512293290484604</v>
      </c>
    </row>
    <row r="316" spans="1:7" x14ac:dyDescent="0.25">
      <c r="A316" s="24">
        <v>31.090820000000001</v>
      </c>
      <c r="B316" s="23">
        <v>-13.747742000000001</v>
      </c>
      <c r="C316" s="25">
        <v>-0.30297223000000001</v>
      </c>
      <c r="D316" s="26">
        <v>-2.2582291000000001E-3</v>
      </c>
      <c r="E316" s="28">
        <f t="shared" si="12"/>
        <v>3.7547744700000004E-4</v>
      </c>
      <c r="F316" s="18">
        <f t="shared" si="13"/>
        <v>1.0940105478260298</v>
      </c>
      <c r="G316" s="12">
        <f t="shared" si="14"/>
        <v>7.5429005500027051</v>
      </c>
    </row>
    <row r="317" spans="1:7" x14ac:dyDescent="0.25">
      <c r="A317" s="24">
        <v>31.190429999999999</v>
      </c>
      <c r="B317" s="23">
        <v>-13.793588</v>
      </c>
      <c r="C317" s="25">
        <v>-0.30302346000000002</v>
      </c>
      <c r="D317" s="26">
        <v>-2.2675334000000001E-3</v>
      </c>
      <c r="E317" s="28">
        <f t="shared" si="12"/>
        <v>3.7702816366666671E-4</v>
      </c>
      <c r="F317" s="18">
        <f t="shared" si="13"/>
        <v>1.0976588565865253</v>
      </c>
      <c r="G317" s="12">
        <f t="shared" si="14"/>
        <v>7.5680546312049435</v>
      </c>
    </row>
    <row r="318" spans="1:7" x14ac:dyDescent="0.25">
      <c r="A318" s="24">
        <v>31.290039</v>
      </c>
      <c r="B318" s="23">
        <v>-13.840684</v>
      </c>
      <c r="C318" s="25">
        <v>-0.30313200000000001</v>
      </c>
      <c r="D318" s="26">
        <v>-2.2755562999999999E-3</v>
      </c>
      <c r="E318" s="28">
        <f t="shared" si="12"/>
        <v>3.7836531366666667E-4</v>
      </c>
      <c r="F318" s="18">
        <f t="shared" si="13"/>
        <v>1.1014066371864533</v>
      </c>
      <c r="G318" s="12">
        <f t="shared" si="14"/>
        <v>7.5938945432648968</v>
      </c>
    </row>
    <row r="319" spans="1:7" x14ac:dyDescent="0.25">
      <c r="A319" s="24">
        <v>31.389648000000001</v>
      </c>
      <c r="B319" s="23">
        <v>-13.873749999999999</v>
      </c>
      <c r="C319" s="25">
        <v>-0.30319100999999998</v>
      </c>
      <c r="D319" s="26">
        <v>-2.2854269E-3</v>
      </c>
      <c r="E319" s="28">
        <f t="shared" si="12"/>
        <v>3.8001041366666669E-4</v>
      </c>
      <c r="F319" s="18">
        <f t="shared" si="13"/>
        <v>1.1040379458605913</v>
      </c>
      <c r="G319" s="12">
        <f t="shared" si="14"/>
        <v>7.6120366897778577</v>
      </c>
    </row>
    <row r="320" spans="1:7" x14ac:dyDescent="0.25">
      <c r="A320" s="24">
        <v>31.489258</v>
      </c>
      <c r="B320" s="23">
        <v>-13.928542999999999</v>
      </c>
      <c r="C320" s="25">
        <v>-0.30326178999999998</v>
      </c>
      <c r="D320" s="26">
        <v>-2.2918701000000001E-3</v>
      </c>
      <c r="E320" s="28">
        <f t="shared" si="12"/>
        <v>3.8108428033333338E-4</v>
      </c>
      <c r="F320" s="18">
        <f t="shared" si="13"/>
        <v>1.1083982342590086</v>
      </c>
      <c r="G320" s="12">
        <f t="shared" si="14"/>
        <v>7.6420996739272766</v>
      </c>
    </row>
    <row r="321" spans="1:7" x14ac:dyDescent="0.25">
      <c r="A321" s="24">
        <v>31.588867</v>
      </c>
      <c r="B321" s="23">
        <v>-13.978066</v>
      </c>
      <c r="C321" s="25">
        <v>-0.30332151000000002</v>
      </c>
      <c r="D321" s="26">
        <v>-2.3056506E-3</v>
      </c>
      <c r="E321" s="28">
        <f t="shared" si="12"/>
        <v>3.8338103033333336E-4</v>
      </c>
      <c r="F321" s="18">
        <f t="shared" si="13"/>
        <v>1.1123391493823787</v>
      </c>
      <c r="G321" s="12">
        <f t="shared" si="14"/>
        <v>7.6692711951805697</v>
      </c>
    </row>
    <row r="322" spans="1:7" x14ac:dyDescent="0.25">
      <c r="A322" s="24">
        <v>31.688476999999999</v>
      </c>
      <c r="B322" s="23">
        <v>-14.012102000000001</v>
      </c>
      <c r="C322" s="25">
        <v>-0.30332214000000002</v>
      </c>
      <c r="D322" s="26">
        <v>-2.3123919999999999E-3</v>
      </c>
      <c r="E322" s="28">
        <f t="shared" si="12"/>
        <v>3.8450459699999998E-4</v>
      </c>
      <c r="F322" s="18">
        <f t="shared" si="13"/>
        <v>1.1150476482039164</v>
      </c>
      <c r="G322" s="12">
        <f t="shared" si="14"/>
        <v>7.687945546439118</v>
      </c>
    </row>
    <row r="323" spans="1:7" x14ac:dyDescent="0.25">
      <c r="A323" s="24">
        <v>31.788086</v>
      </c>
      <c r="B323" s="23">
        <v>-14.05991</v>
      </c>
      <c r="C323" s="25">
        <v>-0.30344262999999999</v>
      </c>
      <c r="D323" s="26">
        <v>-2.3221136E-3</v>
      </c>
      <c r="E323" s="28">
        <f t="shared" si="12"/>
        <v>3.8612486366666667E-4</v>
      </c>
      <c r="F323" s="18">
        <f t="shared" si="13"/>
        <v>1.118852087963585</v>
      </c>
      <c r="G323" s="12">
        <f t="shared" si="14"/>
        <v>7.7141761077556259</v>
      </c>
    </row>
    <row r="324" spans="1:7" x14ac:dyDescent="0.25">
      <c r="A324" s="24">
        <v>31.887695000000001</v>
      </c>
      <c r="B324" s="23">
        <v>-14.092981</v>
      </c>
      <c r="C324" s="25">
        <v>-0.30349865999999998</v>
      </c>
      <c r="D324" s="26">
        <v>-2.3315072000000001E-3</v>
      </c>
      <c r="E324" s="28">
        <f t="shared" si="12"/>
        <v>3.8769046366666669E-4</v>
      </c>
      <c r="F324" s="18">
        <f t="shared" si="13"/>
        <v>1.1214837945250811</v>
      </c>
      <c r="G324" s="12">
        <f t="shared" si="14"/>
        <v>7.7323209975920175</v>
      </c>
    </row>
    <row r="325" spans="1:7" x14ac:dyDescent="0.25">
      <c r="A325" s="24">
        <v>31.987304999999999</v>
      </c>
      <c r="B325" s="23">
        <v>-14.14404</v>
      </c>
      <c r="C325" s="25">
        <v>-0.30357936000000002</v>
      </c>
      <c r="D325" s="26">
        <v>-2.3388980999999999E-3</v>
      </c>
      <c r="E325" s="28">
        <f t="shared" ref="E325:E388" si="15" xml:space="preserve"> (delta_0 - D325) / L</f>
        <v>3.889222803333333E-4</v>
      </c>
      <c r="F325" s="18">
        <f t="shared" ref="F325:F388" si="16" xml:space="preserve"> -B325 / A_4x8_in2</f>
        <v>1.1255469406447458</v>
      </c>
      <c r="G325" s="12">
        <f t="shared" ref="G325:G388" si="17" xml:space="preserve"> -B325 * kip_to_N / A_4x8_mm2</f>
        <v>7.7603352678032707</v>
      </c>
    </row>
    <row r="326" spans="1:7" x14ac:dyDescent="0.25">
      <c r="A326" s="24">
        <v>32.086914</v>
      </c>
      <c r="B326" s="23">
        <v>-14.189031999999999</v>
      </c>
      <c r="C326" s="25">
        <v>-0.30372002999999997</v>
      </c>
      <c r="D326" s="26">
        <v>-2.3503243000000001E-3</v>
      </c>
      <c r="E326" s="28">
        <f t="shared" si="15"/>
        <v>3.90826647E-4</v>
      </c>
      <c r="F326" s="18">
        <f t="shared" si="16"/>
        <v>1.1291272902445408</v>
      </c>
      <c r="G326" s="12">
        <f t="shared" si="17"/>
        <v>7.7850207893635179</v>
      </c>
    </row>
    <row r="327" spans="1:7" x14ac:dyDescent="0.25">
      <c r="A327" s="24">
        <v>32.186523000000001</v>
      </c>
      <c r="B327" s="23">
        <v>-14.232927999999999</v>
      </c>
      <c r="C327" s="25">
        <v>-0.30367991</v>
      </c>
      <c r="D327" s="26">
        <v>-2.3612438000000001E-3</v>
      </c>
      <c r="E327" s="28">
        <f t="shared" si="15"/>
        <v>3.9264656366666669E-4</v>
      </c>
      <c r="F327" s="18">
        <f t="shared" si="16"/>
        <v>1.1326204229355219</v>
      </c>
      <c r="G327" s="12">
        <f t="shared" si="17"/>
        <v>7.8091049744277212</v>
      </c>
    </row>
    <row r="328" spans="1:7" x14ac:dyDescent="0.25">
      <c r="A328" s="24">
        <v>32.286133</v>
      </c>
      <c r="B328" s="23">
        <v>-14.260581999999999</v>
      </c>
      <c r="C328" s="25">
        <v>-0.30383387000000001</v>
      </c>
      <c r="D328" s="26">
        <v>-2.3672163999999998E-3</v>
      </c>
      <c r="E328" s="28">
        <f t="shared" si="15"/>
        <v>3.9364199699999999E-4</v>
      </c>
      <c r="F328" s="18">
        <f t="shared" si="16"/>
        <v>1.1348210583336535</v>
      </c>
      <c r="G328" s="12">
        <f t="shared" si="17"/>
        <v>7.824277747659119</v>
      </c>
    </row>
    <row r="329" spans="1:7" x14ac:dyDescent="0.25">
      <c r="A329" s="24">
        <v>32.385742</v>
      </c>
      <c r="B329" s="23">
        <v>-14.303661999999999</v>
      </c>
      <c r="C329" s="25">
        <v>-0.30386617999999999</v>
      </c>
      <c r="D329" s="26">
        <v>-2.3791969E-3</v>
      </c>
      <c r="E329" s="28">
        <f t="shared" si="15"/>
        <v>3.9563874700000002E-4</v>
      </c>
      <c r="F329" s="18">
        <f t="shared" si="16"/>
        <v>1.138249255807853</v>
      </c>
      <c r="G329" s="12">
        <f t="shared" si="17"/>
        <v>7.8479142223394067</v>
      </c>
    </row>
    <row r="330" spans="1:7" x14ac:dyDescent="0.25">
      <c r="A330" s="24">
        <v>32.485351999999999</v>
      </c>
      <c r="B330" s="23">
        <v>-14.34484</v>
      </c>
      <c r="C330" s="25">
        <v>-0.30393618</v>
      </c>
      <c r="D330" s="26">
        <v>-2.3875474E-3</v>
      </c>
      <c r="E330" s="28">
        <f t="shared" si="15"/>
        <v>3.97030497E-4</v>
      </c>
      <c r="F330" s="18">
        <f t="shared" si="16"/>
        <v>1.141526096931172</v>
      </c>
      <c r="G330" s="12">
        <f t="shared" si="17"/>
        <v>7.8705071367865944</v>
      </c>
    </row>
    <row r="331" spans="1:7" x14ac:dyDescent="0.25">
      <c r="A331" s="24">
        <v>32.584961</v>
      </c>
      <c r="B331" s="23">
        <v>-14.39681</v>
      </c>
      <c r="C331" s="25">
        <v>-0.30398797999999999</v>
      </c>
      <c r="D331" s="26">
        <v>-2.3965775000000002E-3</v>
      </c>
      <c r="E331" s="28">
        <f t="shared" si="15"/>
        <v>3.985355136666667E-4</v>
      </c>
      <c r="F331" s="18">
        <f t="shared" si="16"/>
        <v>1.145661738127415</v>
      </c>
      <c r="G331" s="12">
        <f t="shared" si="17"/>
        <v>7.8990212405269506</v>
      </c>
    </row>
    <row r="332" spans="1:7" x14ac:dyDescent="0.25">
      <c r="A332" s="24">
        <v>32.684570000000001</v>
      </c>
      <c r="B332" s="23">
        <v>-14.438898999999999</v>
      </c>
      <c r="C332" s="25">
        <v>-0.30412254</v>
      </c>
      <c r="D332" s="26">
        <v>-2.4048269E-3</v>
      </c>
      <c r="E332" s="28">
        <f t="shared" si="15"/>
        <v>3.9991041366666669E-4</v>
      </c>
      <c r="F332" s="18">
        <f t="shared" si="16"/>
        <v>1.1490110743273123</v>
      </c>
      <c r="G332" s="12">
        <f t="shared" si="17"/>
        <v>7.9221139885032406</v>
      </c>
    </row>
    <row r="333" spans="1:7" x14ac:dyDescent="0.25">
      <c r="A333" s="24">
        <v>32.784179999999999</v>
      </c>
      <c r="B333" s="23">
        <v>-14.482132999999999</v>
      </c>
      <c r="C333" s="25">
        <v>-0.30418566000000002</v>
      </c>
      <c r="D333" s="26">
        <v>-2.4166582E-3</v>
      </c>
      <c r="E333" s="28">
        <f t="shared" si="15"/>
        <v>4.01882297E-4</v>
      </c>
      <c r="F333" s="18">
        <f t="shared" si="16"/>
        <v>1.1524515267321298</v>
      </c>
      <c r="G333" s="12">
        <f t="shared" si="17"/>
        <v>7.9458349575451974</v>
      </c>
    </row>
    <row r="334" spans="1:7" x14ac:dyDescent="0.25">
      <c r="A334" s="24">
        <v>32.883789</v>
      </c>
      <c r="B334" s="23">
        <v>-14.521798</v>
      </c>
      <c r="C334" s="25">
        <v>-0.30425145999999997</v>
      </c>
      <c r="D334" s="26">
        <v>-2.4248479999999998E-3</v>
      </c>
      <c r="E334" s="28">
        <f t="shared" si="15"/>
        <v>4.0324726366666665E-4</v>
      </c>
      <c r="F334" s="18">
        <f t="shared" si="16"/>
        <v>1.1556079671409998</v>
      </c>
      <c r="G334" s="12">
        <f t="shared" si="17"/>
        <v>7.9675977423222086</v>
      </c>
    </row>
    <row r="335" spans="1:7" x14ac:dyDescent="0.25">
      <c r="A335" s="24">
        <v>32.983398000000001</v>
      </c>
      <c r="B335" s="23">
        <v>-14.579326</v>
      </c>
      <c r="C335" s="25">
        <v>-0.30426848000000001</v>
      </c>
      <c r="D335" s="26">
        <v>-2.4353801E-3</v>
      </c>
      <c r="E335" s="28">
        <f t="shared" si="15"/>
        <v>4.050026136666667E-4</v>
      </c>
      <c r="F335" s="18">
        <f t="shared" si="16"/>
        <v>1.160185899924095</v>
      </c>
      <c r="G335" s="12">
        <f t="shared" si="17"/>
        <v>7.9991613243883064</v>
      </c>
    </row>
    <row r="336" spans="1:7" x14ac:dyDescent="0.25">
      <c r="A336" s="24">
        <v>33.083008</v>
      </c>
      <c r="B336" s="23">
        <v>-14.618005</v>
      </c>
      <c r="C336" s="25">
        <v>-0.30438828000000001</v>
      </c>
      <c r="D336" s="26">
        <v>-2.4451793000000001E-3</v>
      </c>
      <c r="E336" s="28">
        <f t="shared" si="15"/>
        <v>4.0663581366666668E-4</v>
      </c>
      <c r="F336" s="18">
        <f t="shared" si="16"/>
        <v>1.1632638769460208</v>
      </c>
      <c r="G336" s="12">
        <f t="shared" si="17"/>
        <v>8.0203831257847504</v>
      </c>
    </row>
    <row r="337" spans="1:7" x14ac:dyDescent="0.25">
      <c r="A337" s="24">
        <v>33.182617</v>
      </c>
      <c r="B337" s="23">
        <v>-14.660911</v>
      </c>
      <c r="C337" s="25">
        <v>-0.30450711000000003</v>
      </c>
      <c r="D337" s="26">
        <v>-2.4531363E-3</v>
      </c>
      <c r="E337" s="28">
        <f t="shared" si="15"/>
        <v>4.0796198033333332E-4</v>
      </c>
      <c r="F337" s="18">
        <f t="shared" si="16"/>
        <v>1.1666782279401713</v>
      </c>
      <c r="G337" s="12">
        <f t="shared" si="17"/>
        <v>8.0439241328096447</v>
      </c>
    </row>
    <row r="338" spans="1:7" x14ac:dyDescent="0.25">
      <c r="A338" s="24">
        <v>33.282226999999999</v>
      </c>
      <c r="B338" s="23">
        <v>-14.701238</v>
      </c>
      <c r="C338" s="25">
        <v>-0.30454502</v>
      </c>
      <c r="D338" s="26">
        <v>-2.4631677999999999E-3</v>
      </c>
      <c r="E338" s="28">
        <f t="shared" si="15"/>
        <v>4.0963389700000001E-4</v>
      </c>
      <c r="F338" s="18">
        <f t="shared" si="16"/>
        <v>1.1698873486352046</v>
      </c>
      <c r="G338" s="12">
        <f t="shared" si="17"/>
        <v>8.0660501336088988</v>
      </c>
    </row>
    <row r="339" spans="1:7" x14ac:dyDescent="0.25">
      <c r="A339" s="24">
        <v>33.381836</v>
      </c>
      <c r="B339" s="23">
        <v>-14.741247</v>
      </c>
      <c r="C339" s="25">
        <v>-0.30460324999999999</v>
      </c>
      <c r="D339" s="26">
        <v>-2.4709580000000001E-3</v>
      </c>
      <c r="E339" s="28">
        <f t="shared" si="15"/>
        <v>4.1093226366666671E-4</v>
      </c>
      <c r="F339" s="18">
        <f t="shared" si="16"/>
        <v>1.1730711636942863</v>
      </c>
      <c r="G339" s="12">
        <f t="shared" si="17"/>
        <v>8.0880016590379515</v>
      </c>
    </row>
    <row r="340" spans="1:7" x14ac:dyDescent="0.25">
      <c r="A340" s="24">
        <v>33.481445000000001</v>
      </c>
      <c r="B340" s="23">
        <v>-14.784195</v>
      </c>
      <c r="C340" s="25">
        <v>-0.30466284999999999</v>
      </c>
      <c r="D340" s="26">
        <v>-2.4833260000000001E-3</v>
      </c>
      <c r="E340" s="28">
        <f t="shared" si="15"/>
        <v>4.1299359700000001E-4</v>
      </c>
      <c r="F340" s="18">
        <f t="shared" si="16"/>
        <v>1.1764888569422418</v>
      </c>
      <c r="G340" s="12">
        <f t="shared" si="17"/>
        <v>8.111565709979665</v>
      </c>
    </row>
    <row r="341" spans="1:7" x14ac:dyDescent="0.25">
      <c r="A341" s="24">
        <v>33.581054999999999</v>
      </c>
      <c r="B341" s="23">
        <v>-14.840681999999999</v>
      </c>
      <c r="C341" s="25">
        <v>-0.30473878999999998</v>
      </c>
      <c r="D341" s="26">
        <v>-2.4941147000000002E-3</v>
      </c>
      <c r="E341" s="28">
        <f t="shared" si="15"/>
        <v>4.1479171366666669E-4</v>
      </c>
      <c r="F341" s="18">
        <f t="shared" si="16"/>
        <v>1.1809839495774577</v>
      </c>
      <c r="G341" s="12">
        <f t="shared" si="17"/>
        <v>8.1425581321074585</v>
      </c>
    </row>
    <row r="342" spans="1:7" x14ac:dyDescent="0.25">
      <c r="A342" s="24">
        <v>33.680664</v>
      </c>
      <c r="B342" s="23">
        <v>-14.883660000000001</v>
      </c>
      <c r="C342" s="25">
        <v>-0.30470055000000001</v>
      </c>
      <c r="D342" s="26">
        <v>-2.5044618999999998E-3</v>
      </c>
      <c r="E342" s="28">
        <f t="shared" si="15"/>
        <v>4.1651624699999996E-4</v>
      </c>
      <c r="F342" s="18">
        <f t="shared" si="16"/>
        <v>1.1844040301495595</v>
      </c>
      <c r="G342" s="12">
        <f t="shared" si="17"/>
        <v>8.1661386429897576</v>
      </c>
    </row>
    <row r="343" spans="1:7" x14ac:dyDescent="0.25">
      <c r="A343" s="24">
        <v>33.780273000000001</v>
      </c>
      <c r="B343" s="23">
        <v>-14.925155</v>
      </c>
      <c r="C343" s="25">
        <v>-0.30498238999999999</v>
      </c>
      <c r="D343" s="26">
        <v>-2.5152503999999998E-3</v>
      </c>
      <c r="E343" s="28">
        <f t="shared" si="15"/>
        <v>4.1831433033333331E-4</v>
      </c>
      <c r="F343" s="18">
        <f t="shared" si="16"/>
        <v>1.1877060973313587</v>
      </c>
      <c r="G343" s="12">
        <f t="shared" si="17"/>
        <v>8.1889054841424596</v>
      </c>
    </row>
    <row r="344" spans="1:7" x14ac:dyDescent="0.25">
      <c r="A344" s="24">
        <v>33.879883</v>
      </c>
      <c r="B344" s="23">
        <v>-14.977947</v>
      </c>
      <c r="C344" s="25">
        <v>-0.30493863999999998</v>
      </c>
      <c r="D344" s="26">
        <v>-2.5243639999999999E-3</v>
      </c>
      <c r="E344" s="28">
        <f t="shared" si="15"/>
        <v>4.1983326366666667E-4</v>
      </c>
      <c r="F344" s="18">
        <f t="shared" si="16"/>
        <v>1.1919071512092123</v>
      </c>
      <c r="G344" s="12">
        <f t="shared" si="17"/>
        <v>8.217870590254849</v>
      </c>
    </row>
    <row r="345" spans="1:7" x14ac:dyDescent="0.25">
      <c r="A345" s="24">
        <v>33.979492</v>
      </c>
      <c r="B345" s="23">
        <v>-15.008189</v>
      </c>
      <c r="C345" s="25">
        <v>-0.30500074999999999</v>
      </c>
      <c r="D345" s="26">
        <v>-2.5326609999999999E-3</v>
      </c>
      <c r="E345" s="28">
        <f t="shared" si="15"/>
        <v>4.2121609699999997E-4</v>
      </c>
      <c r="F345" s="18">
        <f t="shared" si="16"/>
        <v>1.1943137331037048</v>
      </c>
      <c r="G345" s="12">
        <f t="shared" si="17"/>
        <v>8.2344633076940603</v>
      </c>
    </row>
    <row r="346" spans="1:7" x14ac:dyDescent="0.25">
      <c r="A346" s="24">
        <v>34.079101999999999</v>
      </c>
      <c r="B346" s="23">
        <v>-15.065654</v>
      </c>
      <c r="C346" s="25">
        <v>-0.30510637000000002</v>
      </c>
      <c r="D346" s="26">
        <v>-2.5436935999999999E-3</v>
      </c>
      <c r="E346" s="28">
        <f t="shared" si="15"/>
        <v>4.2305486366666663E-4</v>
      </c>
      <c r="F346" s="18">
        <f t="shared" si="16"/>
        <v>1.1988866525060928</v>
      </c>
      <c r="G346" s="12">
        <f t="shared" si="17"/>
        <v>8.265992323884932</v>
      </c>
    </row>
    <row r="347" spans="1:7" x14ac:dyDescent="0.25">
      <c r="A347" s="24">
        <v>34.178711</v>
      </c>
      <c r="B347" s="23">
        <v>-15.103399</v>
      </c>
      <c r="C347" s="25">
        <v>-0.30521134</v>
      </c>
      <c r="D347" s="26">
        <v>-2.5520503999999999E-3</v>
      </c>
      <c r="E347" s="28">
        <f t="shared" si="15"/>
        <v>4.2444766366666665E-4</v>
      </c>
      <c r="F347" s="18">
        <f t="shared" si="16"/>
        <v>1.2018903041695945</v>
      </c>
      <c r="G347" s="12">
        <f t="shared" si="17"/>
        <v>8.2867016724644902</v>
      </c>
    </row>
    <row r="348" spans="1:7" x14ac:dyDescent="0.25">
      <c r="A348" s="24">
        <v>34.278320000000001</v>
      </c>
      <c r="B348" s="23">
        <v>-15.137622</v>
      </c>
      <c r="C348" s="25">
        <v>-0.30528309999999997</v>
      </c>
      <c r="D348" s="26">
        <v>-2.5684417000000001E-3</v>
      </c>
      <c r="E348" s="28">
        <f t="shared" si="15"/>
        <v>4.2717954700000001E-4</v>
      </c>
      <c r="F348" s="18">
        <f t="shared" si="16"/>
        <v>1.2046136839783115</v>
      </c>
      <c r="G348" s="12">
        <f t="shared" si="17"/>
        <v>8.3054786240193526</v>
      </c>
    </row>
    <row r="349" spans="1:7" x14ac:dyDescent="0.25">
      <c r="A349" s="24">
        <v>34.377929999999999</v>
      </c>
      <c r="B349" s="23">
        <v>-15.190471000000001</v>
      </c>
      <c r="C349" s="25">
        <v>-0.30536065000000001</v>
      </c>
      <c r="D349" s="26">
        <v>-2.5768278000000001E-3</v>
      </c>
      <c r="E349" s="28">
        <f t="shared" si="15"/>
        <v>4.2857723033333338E-4</v>
      </c>
      <c r="F349" s="18">
        <f t="shared" si="16"/>
        <v>1.2088192737720433</v>
      </c>
      <c r="G349" s="12">
        <f t="shared" si="17"/>
        <v>8.334475004018854</v>
      </c>
    </row>
    <row r="350" spans="1:7" x14ac:dyDescent="0.25">
      <c r="A350" s="24">
        <v>34.477539</v>
      </c>
      <c r="B350" s="23">
        <v>-15.232367999999999</v>
      </c>
      <c r="C350" s="25">
        <v>-0.30537772000000002</v>
      </c>
      <c r="D350" s="26">
        <v>-2.5867938999999999E-3</v>
      </c>
      <c r="E350" s="28">
        <f t="shared" si="15"/>
        <v>4.3023824699999999E-4</v>
      </c>
      <c r="F350" s="18">
        <f t="shared" si="16"/>
        <v>1.2121533310974038</v>
      </c>
      <c r="G350" s="12">
        <f t="shared" si="17"/>
        <v>8.3574624083753992</v>
      </c>
    </row>
    <row r="351" spans="1:7" x14ac:dyDescent="0.25">
      <c r="A351" s="24">
        <v>34.577148000000001</v>
      </c>
      <c r="B351" s="23">
        <v>-15.279339999999999</v>
      </c>
      <c r="C351" s="25">
        <v>-0.30545445999999998</v>
      </c>
      <c r="D351" s="26">
        <v>-2.5950667999999999E-3</v>
      </c>
      <c r="E351" s="28">
        <f t="shared" si="15"/>
        <v>4.3161706366666664E-4</v>
      </c>
      <c r="F351" s="18">
        <f t="shared" si="16"/>
        <v>1.21589124409086</v>
      </c>
      <c r="G351" s="12">
        <f t="shared" si="17"/>
        <v>8.3832342860142646</v>
      </c>
    </row>
    <row r="352" spans="1:7" x14ac:dyDescent="0.25">
      <c r="A352" s="24">
        <v>34.676758</v>
      </c>
      <c r="B352" s="23">
        <v>-15.323027</v>
      </c>
      <c r="C352" s="25">
        <v>-0.30550542000000003</v>
      </c>
      <c r="D352" s="26">
        <v>-2.6080371000000001E-3</v>
      </c>
      <c r="E352" s="28">
        <f t="shared" si="15"/>
        <v>4.3377878033333338E-4</v>
      </c>
      <c r="F352" s="18">
        <f t="shared" si="16"/>
        <v>1.2193677450902878</v>
      </c>
      <c r="G352" s="12">
        <f t="shared" si="17"/>
        <v>8.4072038001590581</v>
      </c>
    </row>
    <row r="353" spans="1:7" x14ac:dyDescent="0.25">
      <c r="A353" s="24">
        <v>34.776367</v>
      </c>
      <c r="B353" s="23">
        <v>-15.354424</v>
      </c>
      <c r="C353" s="25">
        <v>-0.30555069000000001</v>
      </c>
      <c r="D353" s="26">
        <v>-2.6198205999999999E-3</v>
      </c>
      <c r="E353" s="28">
        <f t="shared" si="15"/>
        <v>4.3574269700000001E-4</v>
      </c>
      <c r="F353" s="18">
        <f t="shared" si="16"/>
        <v>1.2218662389644159</v>
      </c>
      <c r="G353" s="12">
        <f t="shared" si="17"/>
        <v>8.4244302253107985</v>
      </c>
    </row>
    <row r="354" spans="1:7" x14ac:dyDescent="0.25">
      <c r="A354" s="24">
        <v>34.875976999999999</v>
      </c>
      <c r="B354" s="23">
        <v>-15.412103</v>
      </c>
      <c r="C354" s="25">
        <v>-0.30552855000000001</v>
      </c>
      <c r="D354" s="26">
        <v>-2.6270209000000002E-3</v>
      </c>
      <c r="E354" s="28">
        <f t="shared" si="15"/>
        <v>4.3694274700000006E-4</v>
      </c>
      <c r="F354" s="18">
        <f t="shared" si="16"/>
        <v>1.2264561879457148</v>
      </c>
      <c r="G354" s="12">
        <f t="shared" si="17"/>
        <v>8.4560766557445106</v>
      </c>
    </row>
    <row r="355" spans="1:7" x14ac:dyDescent="0.25">
      <c r="A355" s="24">
        <v>34.975586</v>
      </c>
      <c r="B355" s="23">
        <v>-15.445050999999999</v>
      </c>
      <c r="C355" s="25">
        <v>-0.30563718000000001</v>
      </c>
      <c r="D355" s="26">
        <v>-2.6378094000000002E-3</v>
      </c>
      <c r="E355" s="28">
        <f t="shared" si="15"/>
        <v>4.3874083033333336E-4</v>
      </c>
      <c r="F355" s="18">
        <f t="shared" si="16"/>
        <v>1.2290781064782106</v>
      </c>
      <c r="G355" s="12">
        <f t="shared" si="17"/>
        <v>8.4741540598245031</v>
      </c>
    </row>
    <row r="356" spans="1:7" x14ac:dyDescent="0.25">
      <c r="A356" s="24">
        <v>35.075195000000001</v>
      </c>
      <c r="B356" s="23">
        <v>-15.508361000000001</v>
      </c>
      <c r="C356" s="25">
        <v>-0.30585288999999999</v>
      </c>
      <c r="D356" s="26">
        <v>-2.6496229999999998E-3</v>
      </c>
      <c r="E356" s="28">
        <f t="shared" si="15"/>
        <v>4.4070976366666664E-4</v>
      </c>
      <c r="F356" s="18">
        <f t="shared" si="16"/>
        <v>1.2341161562017846</v>
      </c>
      <c r="G356" s="12">
        <f t="shared" si="17"/>
        <v>8.5088900211060494</v>
      </c>
    </row>
    <row r="357" spans="1:7" x14ac:dyDescent="0.25">
      <c r="A357" s="24">
        <v>35.174804999999999</v>
      </c>
      <c r="B357" s="23">
        <v>-15.560361</v>
      </c>
      <c r="C357" s="25">
        <v>-0.30581045000000001</v>
      </c>
      <c r="D357" s="26">
        <v>-2.6585636999999999E-3</v>
      </c>
      <c r="E357" s="28">
        <f t="shared" si="15"/>
        <v>4.421998803333333E-4</v>
      </c>
      <c r="F357" s="18">
        <f t="shared" si="16"/>
        <v>1.238254184722174</v>
      </c>
      <c r="G357" s="12">
        <f t="shared" si="17"/>
        <v>8.5374205847869895</v>
      </c>
    </row>
    <row r="358" spans="1:7" x14ac:dyDescent="0.25">
      <c r="A358" s="24">
        <v>35.274414</v>
      </c>
      <c r="B358" s="23">
        <v>-15.588381999999999</v>
      </c>
      <c r="C358" s="25">
        <v>-0.30591562</v>
      </c>
      <c r="D358" s="26">
        <v>-2.6688216999999998E-3</v>
      </c>
      <c r="E358" s="28">
        <f t="shared" si="15"/>
        <v>4.4390954699999996E-4</v>
      </c>
      <c r="F358" s="18">
        <f t="shared" si="16"/>
        <v>1.2404840250523628</v>
      </c>
      <c r="G358" s="12">
        <f t="shared" si="17"/>
        <v>8.5527947179582124</v>
      </c>
    </row>
    <row r="359" spans="1:7" x14ac:dyDescent="0.25">
      <c r="A359" s="24">
        <v>35.374023000000001</v>
      </c>
      <c r="B359" s="23">
        <v>-15.621159</v>
      </c>
      <c r="C359" s="25">
        <v>-0.30597162</v>
      </c>
      <c r="D359" s="26">
        <v>-2.6736915999999999E-3</v>
      </c>
      <c r="E359" s="28">
        <f t="shared" si="15"/>
        <v>4.44721197E-4</v>
      </c>
      <c r="F359" s="18">
        <f t="shared" si="16"/>
        <v>1.2430923358372243</v>
      </c>
      <c r="G359" s="12">
        <f t="shared" si="17"/>
        <v>8.5707783003768707</v>
      </c>
    </row>
    <row r="360" spans="1:7" x14ac:dyDescent="0.25">
      <c r="A360" s="24">
        <v>35.473633</v>
      </c>
      <c r="B360" s="23">
        <v>-15.675146</v>
      </c>
      <c r="C360" s="25">
        <v>-0.30604279000000001</v>
      </c>
      <c r="D360" s="26">
        <v>-2.6868405E-3</v>
      </c>
      <c r="E360" s="28">
        <f t="shared" si="15"/>
        <v>4.4691268033333334E-4</v>
      </c>
      <c r="F360" s="18">
        <f t="shared" si="16"/>
        <v>1.2473884847935754</v>
      </c>
      <c r="G360" s="12">
        <f t="shared" si="17"/>
        <v>8.6003990607892344</v>
      </c>
    </row>
    <row r="361" spans="1:7" x14ac:dyDescent="0.25">
      <c r="A361" s="24">
        <v>35.573242</v>
      </c>
      <c r="B361" s="23">
        <v>-15.710219</v>
      </c>
      <c r="C361" s="25">
        <v>-0.30603096000000002</v>
      </c>
      <c r="D361" s="26">
        <v>-2.6988983E-3</v>
      </c>
      <c r="E361" s="28">
        <f t="shared" si="15"/>
        <v>4.4892231366666668E-4</v>
      </c>
      <c r="F361" s="18">
        <f t="shared" si="16"/>
        <v>1.2501795054531064</v>
      </c>
      <c r="G361" s="12">
        <f t="shared" si="17"/>
        <v>8.6196423773273434</v>
      </c>
    </row>
    <row r="362" spans="1:7" x14ac:dyDescent="0.25">
      <c r="A362" s="24">
        <v>35.672851999999999</v>
      </c>
      <c r="B362" s="23">
        <v>-15.756295</v>
      </c>
      <c r="C362" s="25">
        <v>-0.30608987999999998</v>
      </c>
      <c r="D362" s="26">
        <v>-2.7080175999999998E-3</v>
      </c>
      <c r="E362" s="28">
        <f t="shared" si="15"/>
        <v>4.5044219699999998E-4</v>
      </c>
      <c r="F362" s="18">
        <f t="shared" si="16"/>
        <v>1.2538461170320576</v>
      </c>
      <c r="G362" s="12">
        <f t="shared" si="17"/>
        <v>8.644922651407402</v>
      </c>
    </row>
    <row r="363" spans="1:7" x14ac:dyDescent="0.25">
      <c r="A363" s="24">
        <v>35.772461</v>
      </c>
      <c r="B363" s="23">
        <v>-15.793714</v>
      </c>
      <c r="C363" s="25">
        <v>-0.30622324000000001</v>
      </c>
      <c r="D363" s="26">
        <v>-2.7173520000000001E-3</v>
      </c>
      <c r="E363" s="28">
        <f t="shared" si="15"/>
        <v>4.5199793033333336E-4</v>
      </c>
      <c r="F363" s="18">
        <f t="shared" si="16"/>
        <v>1.2568238264398353</v>
      </c>
      <c r="G363" s="12">
        <f t="shared" si="17"/>
        <v>8.6654531352992681</v>
      </c>
    </row>
    <row r="364" spans="1:7" x14ac:dyDescent="0.25">
      <c r="A364" s="24">
        <v>35.872070000000001</v>
      </c>
      <c r="B364" s="23">
        <v>-15.845668999999999</v>
      </c>
      <c r="C364" s="25">
        <v>-0.30634605999999998</v>
      </c>
      <c r="D364" s="26">
        <v>-2.7298270999999998E-3</v>
      </c>
      <c r="E364" s="28">
        <f t="shared" si="15"/>
        <v>4.5407711366666662E-4</v>
      </c>
      <c r="F364" s="18">
        <f t="shared" si="16"/>
        <v>1.2609582739740051</v>
      </c>
      <c r="G364" s="12">
        <f t="shared" si="17"/>
        <v>8.6939590090693297</v>
      </c>
    </row>
    <row r="365" spans="1:7" x14ac:dyDescent="0.25">
      <c r="A365" s="24">
        <v>35.971679999999999</v>
      </c>
      <c r="B365" s="23">
        <v>-15.88738</v>
      </c>
      <c r="C365" s="25">
        <v>-0.30643523</v>
      </c>
      <c r="D365" s="26">
        <v>-2.7438761000000002E-3</v>
      </c>
      <c r="E365" s="28">
        <f t="shared" si="15"/>
        <v>4.5641861366666668E-4</v>
      </c>
      <c r="F365" s="18">
        <f t="shared" si="16"/>
        <v>1.264277529889658</v>
      </c>
      <c r="G365" s="12">
        <f t="shared" si="17"/>
        <v>8.7168443617942479</v>
      </c>
    </row>
    <row r="366" spans="1:7" x14ac:dyDescent="0.25">
      <c r="A366" s="24">
        <v>36.071289</v>
      </c>
      <c r="B366" s="23">
        <v>-15.944283</v>
      </c>
      <c r="C366" s="25">
        <v>-0.30650195000000002</v>
      </c>
      <c r="D366" s="26">
        <v>-2.7534603000000002E-3</v>
      </c>
      <c r="E366" s="28">
        <f t="shared" si="15"/>
        <v>4.5801598033333338E-4</v>
      </c>
      <c r="F366" s="18">
        <f t="shared" si="16"/>
        <v>1.2688057267530373</v>
      </c>
      <c r="G366" s="12">
        <f t="shared" si="17"/>
        <v>8.7480650284314905</v>
      </c>
    </row>
    <row r="367" spans="1:7" x14ac:dyDescent="0.25">
      <c r="A367" s="24">
        <v>36.170898000000001</v>
      </c>
      <c r="B367" s="23">
        <v>-15.974204</v>
      </c>
      <c r="C367" s="25">
        <v>-0.30643063999999998</v>
      </c>
      <c r="D367" s="26">
        <v>-2.7627942999999999E-3</v>
      </c>
      <c r="E367" s="28">
        <f t="shared" si="15"/>
        <v>4.59571647E-4</v>
      </c>
      <c r="F367" s="18">
        <f t="shared" si="16"/>
        <v>1.2711867642791634</v>
      </c>
      <c r="G367" s="12">
        <f t="shared" si="17"/>
        <v>8.7644816245064394</v>
      </c>
    </row>
    <row r="368" spans="1:7" x14ac:dyDescent="0.25">
      <c r="A368" s="24">
        <v>36.270508</v>
      </c>
      <c r="B368" s="23">
        <v>-16.030272</v>
      </c>
      <c r="C368" s="25">
        <v>-0.30663373999999999</v>
      </c>
      <c r="D368" s="26">
        <v>-2.7725041999999999E-3</v>
      </c>
      <c r="E368" s="28">
        <f t="shared" si="15"/>
        <v>4.6118996366666668E-4</v>
      </c>
      <c r="F368" s="18">
        <f t="shared" si="16"/>
        <v>1.2756485139538016</v>
      </c>
      <c r="G368" s="12">
        <f t="shared" si="17"/>
        <v>8.7952441561307282</v>
      </c>
    </row>
    <row r="369" spans="1:7" x14ac:dyDescent="0.25">
      <c r="A369" s="24">
        <v>36.370117</v>
      </c>
      <c r="B369" s="23">
        <v>-16.081645999999999</v>
      </c>
      <c r="C369" s="25">
        <v>-0.30665724999999999</v>
      </c>
      <c r="D369" s="26">
        <v>-2.7841209E-3</v>
      </c>
      <c r="E369" s="28">
        <f t="shared" si="15"/>
        <v>4.6312608033333337E-4</v>
      </c>
      <c r="F369" s="18">
        <f t="shared" si="16"/>
        <v>1.279736726977003</v>
      </c>
      <c r="G369" s="12">
        <f t="shared" si="17"/>
        <v>8.8234312557181251</v>
      </c>
    </row>
    <row r="370" spans="1:7" x14ac:dyDescent="0.25">
      <c r="A370" s="24">
        <v>36.469726999999999</v>
      </c>
      <c r="B370" s="23">
        <v>-16.115722999999999</v>
      </c>
      <c r="C370" s="25">
        <v>-0.30669185999999998</v>
      </c>
      <c r="D370" s="26">
        <v>-2.7937531E-3</v>
      </c>
      <c r="E370" s="28">
        <f t="shared" si="15"/>
        <v>4.6473144700000002E-4</v>
      </c>
      <c r="F370" s="18">
        <f t="shared" si="16"/>
        <v>1.2824484884748744</v>
      </c>
      <c r="G370" s="12">
        <f t="shared" si="17"/>
        <v>8.8421281022288056</v>
      </c>
    </row>
    <row r="371" spans="1:7" x14ac:dyDescent="0.25">
      <c r="A371" s="24">
        <v>36.569336</v>
      </c>
      <c r="B371" s="23">
        <v>-16.154948999999998</v>
      </c>
      <c r="C371" s="25">
        <v>-0.30672254999999998</v>
      </c>
      <c r="D371" s="26">
        <v>-2.7994753000000002E-3</v>
      </c>
      <c r="E371" s="28">
        <f t="shared" si="15"/>
        <v>4.6568514700000003E-4</v>
      </c>
      <c r="F371" s="18">
        <f t="shared" si="16"/>
        <v>1.2855699943737358</v>
      </c>
      <c r="G371" s="12">
        <f t="shared" si="17"/>
        <v>8.8636500232085851</v>
      </c>
    </row>
    <row r="372" spans="1:7" x14ac:dyDescent="0.25">
      <c r="A372" s="24">
        <v>36.668945000000001</v>
      </c>
      <c r="B372" s="23">
        <v>-16.197766999999999</v>
      </c>
      <c r="C372" s="25">
        <v>-0.30682855999999997</v>
      </c>
      <c r="D372" s="26">
        <v>-2.8132736E-3</v>
      </c>
      <c r="E372" s="28">
        <f t="shared" si="15"/>
        <v>4.6798486366666668E-4</v>
      </c>
      <c r="F372" s="18">
        <f t="shared" si="16"/>
        <v>1.2889773425503901</v>
      </c>
      <c r="G372" s="12">
        <f t="shared" si="17"/>
        <v>8.8871427477410947</v>
      </c>
    </row>
    <row r="373" spans="1:7" x14ac:dyDescent="0.25">
      <c r="A373" s="24">
        <v>36.768554999999999</v>
      </c>
      <c r="B373" s="23">
        <v>-16.242160999999999</v>
      </c>
      <c r="C373" s="25">
        <v>-0.30688991999999998</v>
      </c>
      <c r="D373" s="26">
        <v>-2.8239249000000001E-3</v>
      </c>
      <c r="E373" s="28">
        <f t="shared" si="15"/>
        <v>4.6976008033333336E-4</v>
      </c>
      <c r="F373" s="18">
        <f t="shared" si="16"/>
        <v>1.292510104822201</v>
      </c>
      <c r="G373" s="12">
        <f t="shared" si="17"/>
        <v>8.9115001678190122</v>
      </c>
    </row>
    <row r="374" spans="1:7" x14ac:dyDescent="0.25">
      <c r="A374" s="24">
        <v>36.868164</v>
      </c>
      <c r="B374" s="23">
        <v>-16.27816</v>
      </c>
      <c r="C374" s="25">
        <v>-0.30694398000000001</v>
      </c>
      <c r="D374" s="26">
        <v>-2.8354942000000001E-3</v>
      </c>
      <c r="E374" s="28">
        <f t="shared" si="15"/>
        <v>4.7168829700000001E-4</v>
      </c>
      <c r="F374" s="18">
        <f t="shared" si="16"/>
        <v>1.2953748142203836</v>
      </c>
      <c r="G374" s="12">
        <f t="shared" si="17"/>
        <v>8.9312515478565171</v>
      </c>
    </row>
    <row r="375" spans="1:7" x14ac:dyDescent="0.25">
      <c r="A375" s="24">
        <v>36.967773000000001</v>
      </c>
      <c r="B375" s="23">
        <v>-16.329229000000002</v>
      </c>
      <c r="C375" s="25">
        <v>-0.30695221</v>
      </c>
      <c r="D375" s="26">
        <v>-2.8475046E-3</v>
      </c>
      <c r="E375" s="28">
        <f t="shared" si="15"/>
        <v>4.7369003033333337E-4</v>
      </c>
      <c r="F375" s="18">
        <f t="shared" si="16"/>
        <v>1.2994387561147636</v>
      </c>
      <c r="G375" s="12">
        <f t="shared" si="17"/>
        <v>8.9592713047146315</v>
      </c>
    </row>
    <row r="376" spans="1:7" x14ac:dyDescent="0.25">
      <c r="A376" s="24">
        <v>37.067383</v>
      </c>
      <c r="B376" s="23">
        <v>-16.372143000000001</v>
      </c>
      <c r="C376" s="25">
        <v>-0.30708632000000002</v>
      </c>
      <c r="D376" s="26">
        <v>-2.8554557E-3</v>
      </c>
      <c r="E376" s="28">
        <f t="shared" si="15"/>
        <v>4.7501521366666668E-4</v>
      </c>
      <c r="F376" s="18">
        <f t="shared" si="16"/>
        <v>1.3028537437286865</v>
      </c>
      <c r="G376" s="12">
        <f t="shared" si="17"/>
        <v>8.9828167010570148</v>
      </c>
    </row>
    <row r="377" spans="1:7" x14ac:dyDescent="0.25">
      <c r="A377" s="24">
        <v>37.166992</v>
      </c>
      <c r="B377" s="23">
        <v>-16.416656</v>
      </c>
      <c r="C377" s="25">
        <v>-0.30714216999999999</v>
      </c>
      <c r="D377" s="26">
        <v>-2.8662325E-3</v>
      </c>
      <c r="E377" s="28">
        <f t="shared" si="15"/>
        <v>4.7681134700000002E-4</v>
      </c>
      <c r="F377" s="18">
        <f t="shared" si="16"/>
        <v>1.3063959757196111</v>
      </c>
      <c r="G377" s="12">
        <f t="shared" si="17"/>
        <v>9.0072394122325843</v>
      </c>
    </row>
    <row r="378" spans="1:7" x14ac:dyDescent="0.25">
      <c r="A378" s="24">
        <v>37.266601999999999</v>
      </c>
      <c r="B378" s="23">
        <v>-16.460284999999999</v>
      </c>
      <c r="C378" s="25">
        <v>-0.30719935999999998</v>
      </c>
      <c r="D378" s="26">
        <v>-2.8804541000000002E-3</v>
      </c>
      <c r="E378" s="28">
        <f t="shared" si="15"/>
        <v>4.7918161366666671E-4</v>
      </c>
      <c r="F378" s="18">
        <f t="shared" si="16"/>
        <v>1.3098678612256891</v>
      </c>
      <c r="G378" s="12">
        <f t="shared" si="17"/>
        <v>9.0311771038255788</v>
      </c>
    </row>
    <row r="379" spans="1:7" x14ac:dyDescent="0.25">
      <c r="A379" s="24">
        <v>37.366211</v>
      </c>
      <c r="B379" s="23">
        <v>-16.511655999999999</v>
      </c>
      <c r="C379" s="25">
        <v>-0.30724435999999999</v>
      </c>
      <c r="D379" s="26">
        <v>-2.8888342999999999E-3</v>
      </c>
      <c r="E379" s="28">
        <f t="shared" si="15"/>
        <v>4.8057831366666665E-4</v>
      </c>
      <c r="F379" s="18">
        <f t="shared" si="16"/>
        <v>1.313955835516476</v>
      </c>
      <c r="G379" s="12">
        <f t="shared" si="17"/>
        <v>9.0593625574189183</v>
      </c>
    </row>
    <row r="380" spans="1:7" x14ac:dyDescent="0.25">
      <c r="A380" s="24">
        <v>37.465820000000001</v>
      </c>
      <c r="B380" s="23">
        <v>-16.527004000000002</v>
      </c>
      <c r="C380" s="25">
        <v>-0.30740427999999997</v>
      </c>
      <c r="D380" s="26">
        <v>-2.8982521000000001E-3</v>
      </c>
      <c r="E380" s="28">
        <f t="shared" si="15"/>
        <v>4.82147947E-4</v>
      </c>
      <c r="F380" s="18">
        <f t="shared" si="16"/>
        <v>1.3151771905497636</v>
      </c>
      <c r="G380" s="12">
        <f t="shared" si="17"/>
        <v>9.0677834630222858</v>
      </c>
    </row>
    <row r="381" spans="1:7" x14ac:dyDescent="0.25">
      <c r="A381" s="24">
        <v>37.565429999999999</v>
      </c>
      <c r="B381" s="23">
        <v>-16.581993000000001</v>
      </c>
      <c r="C381" s="25">
        <v>-0.30741072000000003</v>
      </c>
      <c r="D381" s="26">
        <v>-2.9095293000000002E-3</v>
      </c>
      <c r="E381" s="28">
        <f t="shared" si="15"/>
        <v>4.8402748033333338E-4</v>
      </c>
      <c r="F381" s="18">
        <f t="shared" si="16"/>
        <v>1.3195530761326035</v>
      </c>
      <c r="G381" s="12">
        <f t="shared" si="17"/>
        <v>9.097953985450193</v>
      </c>
    </row>
    <row r="382" spans="1:7" x14ac:dyDescent="0.25">
      <c r="A382" s="24">
        <v>37.665039</v>
      </c>
      <c r="B382" s="23">
        <v>-16.636393000000002</v>
      </c>
      <c r="C382" s="25">
        <v>-0.30750641000000001</v>
      </c>
      <c r="D382" s="26">
        <v>-2.9241263000000001E-3</v>
      </c>
      <c r="E382" s="28">
        <f t="shared" si="15"/>
        <v>4.8646031366666667E-4</v>
      </c>
      <c r="F382" s="18">
        <f t="shared" si="16"/>
        <v>1.3238820905847031</v>
      </c>
      <c r="G382" s="12">
        <f t="shared" si="17"/>
        <v>9.1278013443779464</v>
      </c>
    </row>
    <row r="383" spans="1:7" x14ac:dyDescent="0.25">
      <c r="A383" s="24">
        <v>37.764648000000001</v>
      </c>
      <c r="B383" s="23">
        <v>-16.681564000000002</v>
      </c>
      <c r="C383" s="25">
        <v>-0.30751631000000001</v>
      </c>
      <c r="D383" s="26">
        <v>-2.9335021999999998E-3</v>
      </c>
      <c r="E383" s="28">
        <f t="shared" si="15"/>
        <v>4.8802296366666666E-4</v>
      </c>
      <c r="F383" s="18">
        <f t="shared" si="16"/>
        <v>1.327476684551905</v>
      </c>
      <c r="G383" s="12">
        <f t="shared" si="17"/>
        <v>9.1525850769170205</v>
      </c>
    </row>
    <row r="384" spans="1:7" x14ac:dyDescent="0.25">
      <c r="A384" s="24">
        <v>37.864258</v>
      </c>
      <c r="B384" s="23">
        <v>-16.725442999999999</v>
      </c>
      <c r="C384" s="25">
        <v>-0.30763554999999998</v>
      </c>
      <c r="D384" s="26">
        <v>-2.9446601E-3</v>
      </c>
      <c r="E384" s="28">
        <f t="shared" si="15"/>
        <v>4.8988261366666671E-4</v>
      </c>
      <c r="F384" s="18">
        <f t="shared" si="16"/>
        <v>1.3309684644258695</v>
      </c>
      <c r="G384" s="12">
        <f t="shared" si="17"/>
        <v>9.1766599346815561</v>
      </c>
    </row>
    <row r="385" spans="1:7" x14ac:dyDescent="0.25">
      <c r="A385" s="24">
        <v>37.963867</v>
      </c>
      <c r="B385" s="23">
        <v>-16.752808000000002</v>
      </c>
      <c r="C385" s="25">
        <v>-0.30768078999999998</v>
      </c>
      <c r="D385" s="26">
        <v>-2.9547629E-3</v>
      </c>
      <c r="E385" s="28">
        <f t="shared" si="15"/>
        <v>4.9156641366666671E-4</v>
      </c>
      <c r="F385" s="18">
        <f t="shared" si="16"/>
        <v>1.3331461019347246</v>
      </c>
      <c r="G385" s="12">
        <f t="shared" si="17"/>
        <v>9.1916741438186538</v>
      </c>
    </row>
    <row r="386" spans="1:7" x14ac:dyDescent="0.25">
      <c r="A386" s="24">
        <v>38.063476999999999</v>
      </c>
      <c r="B386" s="23">
        <v>-16.810776000000001</v>
      </c>
      <c r="C386" s="25">
        <v>-0.30763679999999999</v>
      </c>
      <c r="D386" s="26">
        <v>-2.9662310000000002E-3</v>
      </c>
      <c r="E386" s="28">
        <f t="shared" si="15"/>
        <v>4.9347776366666667E-4</v>
      </c>
      <c r="F386" s="18">
        <f t="shared" si="16"/>
        <v>1.3377590488052999</v>
      </c>
      <c r="G386" s="12">
        <f t="shared" si="17"/>
        <v>9.2234791383466685</v>
      </c>
    </row>
    <row r="387" spans="1:7" x14ac:dyDescent="0.25">
      <c r="A387" s="24">
        <v>38.163086</v>
      </c>
      <c r="B387" s="23">
        <v>-16.860316999999998</v>
      </c>
      <c r="C387" s="25">
        <v>-0.30775023000000001</v>
      </c>
      <c r="D387" s="26">
        <v>-2.9785694000000001E-3</v>
      </c>
      <c r="E387" s="28">
        <f t="shared" si="15"/>
        <v>4.9553416366666665E-4</v>
      </c>
      <c r="F387" s="18">
        <f t="shared" si="16"/>
        <v>1.3417013963231577</v>
      </c>
      <c r="G387" s="12">
        <f t="shared" si="17"/>
        <v>9.2506605355643092</v>
      </c>
    </row>
    <row r="388" spans="1:7" x14ac:dyDescent="0.25">
      <c r="A388" s="24">
        <v>38.262695000000001</v>
      </c>
      <c r="B388" s="23">
        <v>-16.893571999999999</v>
      </c>
      <c r="C388" s="25">
        <v>-0.30785483000000002</v>
      </c>
      <c r="D388" s="26">
        <v>-2.9883205000000002E-3</v>
      </c>
      <c r="E388" s="28">
        <f t="shared" si="15"/>
        <v>4.9715934700000008E-4</v>
      </c>
      <c r="F388" s="18">
        <f t="shared" si="16"/>
        <v>1.3443477451394181</v>
      </c>
      <c r="G388" s="12">
        <f t="shared" si="17"/>
        <v>9.2689063797029565</v>
      </c>
    </row>
    <row r="389" spans="1:7" x14ac:dyDescent="0.25">
      <c r="A389" s="24">
        <v>38.362304999999999</v>
      </c>
      <c r="B389" s="23">
        <v>-16.939146000000001</v>
      </c>
      <c r="C389" s="25">
        <v>-0.30784973999999998</v>
      </c>
      <c r="D389" s="26">
        <v>-3.0000687000000001E-3</v>
      </c>
      <c r="E389" s="28">
        <f t="shared" ref="E389:E413" si="18" xml:space="preserve"> (delta_0 - D389) / L</f>
        <v>4.9911738033333339E-4</v>
      </c>
      <c r="F389" s="18">
        <f t="shared" ref="F389:F413" si="19" xml:space="preserve"> -B389 / A_4x8_in2</f>
        <v>1.3479744088276533</v>
      </c>
      <c r="G389" s="12">
        <f t="shared" ref="G389:G413" si="20" xml:space="preserve"> -B389 * kip_to_N / A_4x8_mm2</f>
        <v>9.293911224110559</v>
      </c>
    </row>
    <row r="390" spans="1:7" x14ac:dyDescent="0.25">
      <c r="A390" s="24">
        <v>38.461914</v>
      </c>
      <c r="B390" s="23">
        <v>-16.988593999999999</v>
      </c>
      <c r="C390" s="25">
        <v>-0.30802014</v>
      </c>
      <c r="D390" s="26">
        <v>-3.0111071999999999E-3</v>
      </c>
      <c r="E390" s="28">
        <f t="shared" si="18"/>
        <v>5.0095713033333333E-4</v>
      </c>
      <c r="F390" s="18">
        <f t="shared" si="19"/>
        <v>1.3519093556406572</v>
      </c>
      <c r="G390" s="12">
        <f t="shared" si="20"/>
        <v>9.3210415955123871</v>
      </c>
    </row>
    <row r="391" spans="1:7" x14ac:dyDescent="0.25">
      <c r="A391" s="24">
        <v>38.561523000000001</v>
      </c>
      <c r="B391" s="23">
        <v>-17.032941999999998</v>
      </c>
      <c r="C391" s="25">
        <v>-0.30805227000000002</v>
      </c>
      <c r="D391" s="26">
        <v>-3.0208944999999998E-3</v>
      </c>
      <c r="E391" s="28">
        <f t="shared" si="18"/>
        <v>5.0258834700000002E-4</v>
      </c>
      <c r="F391" s="18">
        <f t="shared" si="19"/>
        <v>1.355438457348777</v>
      </c>
      <c r="G391" s="12">
        <f t="shared" si="20"/>
        <v>9.3453737770147391</v>
      </c>
    </row>
    <row r="392" spans="1:7" x14ac:dyDescent="0.25">
      <c r="A392" s="24">
        <v>38.661133</v>
      </c>
      <c r="B392" s="23">
        <v>-17.079294000000001</v>
      </c>
      <c r="C392" s="25">
        <v>-0.30811950999999999</v>
      </c>
      <c r="D392" s="26">
        <v>-3.0339059999999998E-3</v>
      </c>
      <c r="E392" s="28">
        <f t="shared" si="18"/>
        <v>5.0475693033333335E-4</v>
      </c>
      <c r="F392" s="18">
        <f t="shared" si="19"/>
        <v>1.3591270323098747</v>
      </c>
      <c r="G392" s="12">
        <f t="shared" si="20"/>
        <v>9.3708054825481817</v>
      </c>
    </row>
    <row r="393" spans="1:7" x14ac:dyDescent="0.25">
      <c r="A393" s="24">
        <v>38.760742</v>
      </c>
      <c r="B393" s="23">
        <v>-17.113475999999999</v>
      </c>
      <c r="C393" s="25">
        <v>-0.30818018000000003</v>
      </c>
      <c r="D393" s="26">
        <v>-3.0439855000000001E-3</v>
      </c>
      <c r="E393" s="28">
        <f t="shared" si="18"/>
        <v>5.0643684700000006E-4</v>
      </c>
      <c r="F393" s="18">
        <f t="shared" si="19"/>
        <v>1.3618471494422582</v>
      </c>
      <c r="G393" s="12">
        <f t="shared" si="20"/>
        <v>9.3895599388509101</v>
      </c>
    </row>
    <row r="394" spans="1:7" x14ac:dyDescent="0.25">
      <c r="A394" s="24">
        <v>38.860351999999999</v>
      </c>
      <c r="B394" s="23">
        <v>-17.162212</v>
      </c>
      <c r="C394" s="25">
        <v>-0.30816755000000001</v>
      </c>
      <c r="D394" s="26">
        <v>-3.0554947E-3</v>
      </c>
      <c r="E394" s="28">
        <f t="shared" si="18"/>
        <v>5.0835504699999997E-4</v>
      </c>
      <c r="F394" s="18">
        <f t="shared" si="19"/>
        <v>1.3657254370955216</v>
      </c>
      <c r="G394" s="12">
        <f t="shared" si="20"/>
        <v>9.4162996609961862</v>
      </c>
    </row>
    <row r="395" spans="1:7" x14ac:dyDescent="0.25">
      <c r="A395" s="24">
        <v>38.959961</v>
      </c>
      <c r="B395" s="23">
        <v>-17.199985999999999</v>
      </c>
      <c r="C395" s="25">
        <v>-0.30832391999999997</v>
      </c>
      <c r="D395" s="26">
        <v>-3.0684053999999999E-3</v>
      </c>
      <c r="E395" s="28">
        <f t="shared" si="18"/>
        <v>5.1050683033333332E-4</v>
      </c>
      <c r="F395" s="18">
        <f t="shared" si="19"/>
        <v>1.3687313965056982</v>
      </c>
      <c r="G395" s="12">
        <f t="shared" si="20"/>
        <v>9.4370249208516448</v>
      </c>
    </row>
    <row r="396" spans="1:7" x14ac:dyDescent="0.25">
      <c r="A396" s="24">
        <v>39.059570000000001</v>
      </c>
      <c r="B396" s="23">
        <v>-17.254251</v>
      </c>
      <c r="C396" s="25">
        <v>-0.30832407000000001</v>
      </c>
      <c r="D396" s="26">
        <v>-3.0797005000000001E-3</v>
      </c>
      <c r="E396" s="28">
        <f t="shared" si="18"/>
        <v>5.1238934700000005E-4</v>
      </c>
      <c r="F396" s="18">
        <f t="shared" si="19"/>
        <v>1.3730496679991391</v>
      </c>
      <c r="G396" s="12">
        <f t="shared" si="20"/>
        <v>9.4667982100467647</v>
      </c>
    </row>
    <row r="397" spans="1:7" x14ac:dyDescent="0.25">
      <c r="A397" s="24">
        <v>39.159179999999999</v>
      </c>
      <c r="B397" s="23">
        <v>-17.28932</v>
      </c>
      <c r="C397" s="25">
        <v>-0.30839428000000002</v>
      </c>
      <c r="D397" s="26">
        <v>-3.0900595999999998E-3</v>
      </c>
      <c r="E397" s="28">
        <f t="shared" si="18"/>
        <v>5.1411586366666661E-4</v>
      </c>
      <c r="F397" s="18">
        <f t="shared" si="19"/>
        <v>1.375840370348784</v>
      </c>
      <c r="G397" s="12">
        <f t="shared" si="20"/>
        <v>9.4860393319261274</v>
      </c>
    </row>
    <row r="398" spans="1:7" x14ac:dyDescent="0.25">
      <c r="A398" s="24">
        <v>39.258789</v>
      </c>
      <c r="B398" s="23">
        <v>-17.333796</v>
      </c>
      <c r="C398" s="25">
        <v>-0.30854874999999998</v>
      </c>
      <c r="D398" s="26">
        <v>-3.0988154000000001E-3</v>
      </c>
      <c r="E398" s="28">
        <f t="shared" si="18"/>
        <v>5.155751636666667E-4</v>
      </c>
      <c r="F398" s="18">
        <f t="shared" si="19"/>
        <v>1.3793796579732616</v>
      </c>
      <c r="G398" s="12">
        <f t="shared" si="20"/>
        <v>9.510441742508311</v>
      </c>
    </row>
    <row r="399" spans="1:7" x14ac:dyDescent="0.25">
      <c r="A399" s="24">
        <v>39.358398000000001</v>
      </c>
      <c r="B399" s="23">
        <v>-17.374115</v>
      </c>
      <c r="C399" s="25">
        <v>-0.30862244999999999</v>
      </c>
      <c r="D399" s="26">
        <v>-3.1098186000000001E-3</v>
      </c>
      <c r="E399" s="28">
        <f t="shared" si="18"/>
        <v>5.1740903033333332E-4</v>
      </c>
      <c r="F399" s="18">
        <f t="shared" si="19"/>
        <v>1.3825881420485227</v>
      </c>
      <c r="G399" s="12">
        <f t="shared" si="20"/>
        <v>9.5325633539900778</v>
      </c>
    </row>
    <row r="400" spans="1:7" x14ac:dyDescent="0.25">
      <c r="A400" s="24">
        <v>39.458008</v>
      </c>
      <c r="B400" s="23">
        <v>-17.436197</v>
      </c>
      <c r="C400" s="25">
        <v>-0.30858782000000001</v>
      </c>
      <c r="D400" s="26">
        <v>-3.1238316999999999E-3</v>
      </c>
      <c r="E400" s="28">
        <f t="shared" si="18"/>
        <v>5.1974454700000003E-4</v>
      </c>
      <c r="F400" s="18">
        <f t="shared" si="19"/>
        <v>1.3875284706370381</v>
      </c>
      <c r="G400" s="12">
        <f t="shared" si="20"/>
        <v>9.5666255550370032</v>
      </c>
    </row>
    <row r="401" spans="1:7" x14ac:dyDescent="0.25">
      <c r="A401" s="24">
        <v>39.557617</v>
      </c>
      <c r="B401" s="23">
        <v>-17.46743</v>
      </c>
      <c r="C401" s="25">
        <v>-0.30880173999999999</v>
      </c>
      <c r="D401" s="26">
        <v>-3.1366764999999999E-3</v>
      </c>
      <c r="E401" s="28">
        <f t="shared" si="18"/>
        <v>5.2188534699999995E-4</v>
      </c>
      <c r="F401" s="18">
        <f t="shared" si="19"/>
        <v>1.3900139138058327</v>
      </c>
      <c r="G401" s="12">
        <f t="shared" si="20"/>
        <v>9.5837619991802114</v>
      </c>
    </row>
    <row r="402" spans="1:7" x14ac:dyDescent="0.25">
      <c r="A402" s="24">
        <v>39.657226999999999</v>
      </c>
      <c r="B402" s="23">
        <v>-17.489871999999998</v>
      </c>
      <c r="C402" s="25">
        <v>-0.30878719999999998</v>
      </c>
      <c r="D402" s="26">
        <v>-3.1461418000000001E-3</v>
      </c>
      <c r="E402" s="28">
        <f t="shared" si="18"/>
        <v>5.2346289700000003E-4</v>
      </c>
      <c r="F402" s="18">
        <f t="shared" si="19"/>
        <v>1.3917997914222668</v>
      </c>
      <c r="G402" s="12">
        <f t="shared" si="20"/>
        <v>9.5960751320672806</v>
      </c>
    </row>
    <row r="403" spans="1:7" x14ac:dyDescent="0.25">
      <c r="A403" s="24">
        <v>39.756836</v>
      </c>
      <c r="B403" s="23">
        <v>-17.54372</v>
      </c>
      <c r="C403" s="25">
        <v>-0.30879566000000003</v>
      </c>
      <c r="D403" s="26">
        <v>-3.1575619E-3</v>
      </c>
      <c r="E403" s="28">
        <f t="shared" si="18"/>
        <v>5.2536624699999997E-4</v>
      </c>
      <c r="F403" s="18">
        <f t="shared" si="19"/>
        <v>1.3960848791100731</v>
      </c>
      <c r="G403" s="12">
        <f t="shared" si="20"/>
        <v>9.625619628088268</v>
      </c>
    </row>
    <row r="404" spans="1:7" x14ac:dyDescent="0.25">
      <c r="A404" s="24">
        <v>39.856445000000001</v>
      </c>
      <c r="B404" s="23">
        <v>-17.592987000000001</v>
      </c>
      <c r="C404" s="25">
        <v>-0.30885108999999999</v>
      </c>
      <c r="D404" s="26">
        <v>-3.1681474999999998E-3</v>
      </c>
      <c r="E404" s="28">
        <f t="shared" si="18"/>
        <v>5.271305136666666E-4</v>
      </c>
      <c r="F404" s="18">
        <f t="shared" si="19"/>
        <v>1.4000054224007275</v>
      </c>
      <c r="G404" s="12">
        <f t="shared" si="20"/>
        <v>9.6526506911819023</v>
      </c>
    </row>
    <row r="405" spans="1:7" x14ac:dyDescent="0.25">
      <c r="A405" s="24">
        <v>39.956054999999999</v>
      </c>
      <c r="B405" s="23">
        <v>-17.639250000000001</v>
      </c>
      <c r="C405" s="25">
        <v>-0.30893299000000002</v>
      </c>
      <c r="D405" s="26">
        <v>-3.1795440999999999E-3</v>
      </c>
      <c r="E405" s="28">
        <f t="shared" si="18"/>
        <v>5.2902994699999999E-4</v>
      </c>
      <c r="F405" s="18">
        <f t="shared" si="19"/>
        <v>1.4036869149668576</v>
      </c>
      <c r="G405" s="12">
        <f t="shared" si="20"/>
        <v>9.6780335655582732</v>
      </c>
    </row>
    <row r="406" spans="1:7" x14ac:dyDescent="0.25">
      <c r="A406" s="24">
        <v>40.055664</v>
      </c>
      <c r="B406" s="23">
        <v>-17.688521999999999</v>
      </c>
      <c r="C406" s="25">
        <v>-0.30897080999999998</v>
      </c>
      <c r="D406" s="26">
        <v>-3.1919360999999999E-3</v>
      </c>
      <c r="E406" s="28">
        <f t="shared" si="18"/>
        <v>5.3109528033333335E-4</v>
      </c>
      <c r="F406" s="18">
        <f t="shared" si="19"/>
        <v>1.4076078561448693</v>
      </c>
      <c r="G406" s="12">
        <f t="shared" si="20"/>
        <v>9.7050673719753355</v>
      </c>
    </row>
    <row r="407" spans="1:7" x14ac:dyDescent="0.25">
      <c r="A407" s="24">
        <v>40.155273000000001</v>
      </c>
      <c r="B407" s="23">
        <v>-17.72578</v>
      </c>
      <c r="C407" s="25">
        <v>-0.30912176000000002</v>
      </c>
      <c r="D407" s="26">
        <v>-3.2038271999999999E-3</v>
      </c>
      <c r="E407" s="28">
        <f t="shared" si="18"/>
        <v>5.3307713033333328E-4</v>
      </c>
      <c r="F407" s="18">
        <f t="shared" si="19"/>
        <v>1.4105727535797283</v>
      </c>
      <c r="G407" s="12">
        <f t="shared" si="20"/>
        <v>9.7255095208527305</v>
      </c>
    </row>
    <row r="408" spans="1:7" x14ac:dyDescent="0.25">
      <c r="A408" s="24">
        <v>40.254883</v>
      </c>
      <c r="B408" s="23">
        <v>-17.775027999999999</v>
      </c>
      <c r="C408" s="25">
        <v>-0.30915566999999999</v>
      </c>
      <c r="D408" s="26">
        <v>-3.2169879E-3</v>
      </c>
      <c r="E408" s="28">
        <f t="shared" si="18"/>
        <v>5.3527058033333338E-4</v>
      </c>
      <c r="F408" s="18">
        <f t="shared" si="19"/>
        <v>1.4144917848984231</v>
      </c>
      <c r="G408" s="12">
        <f t="shared" si="20"/>
        <v>9.7525301593173257</v>
      </c>
    </row>
    <row r="409" spans="1:7" x14ac:dyDescent="0.25">
      <c r="A409" s="24">
        <v>40.354492</v>
      </c>
      <c r="B409" s="23">
        <v>-17.822136</v>
      </c>
      <c r="C409" s="25">
        <v>-0.30917114000000001</v>
      </c>
      <c r="D409" s="26">
        <v>-3.2292422999999999E-3</v>
      </c>
      <c r="E409" s="28">
        <f t="shared" si="18"/>
        <v>5.3731298033333336E-4</v>
      </c>
      <c r="F409" s="18">
        <f t="shared" si="19"/>
        <v>1.4182405204280097</v>
      </c>
      <c r="G409" s="12">
        <f t="shared" si="20"/>
        <v>9.7783766553535134</v>
      </c>
    </row>
    <row r="410" spans="1:7" x14ac:dyDescent="0.25">
      <c r="A410" s="24">
        <v>40.454101999999999</v>
      </c>
      <c r="B410" s="23">
        <v>-17.862221000000002</v>
      </c>
      <c r="C410" s="25">
        <v>-0.30927384000000002</v>
      </c>
      <c r="D410" s="26">
        <v>-3.2400546999999998E-3</v>
      </c>
      <c r="E410" s="28">
        <f t="shared" si="18"/>
        <v>5.3911504699999998E-4</v>
      </c>
      <c r="F410" s="18">
        <f t="shared" si="19"/>
        <v>1.4214303833749291</v>
      </c>
      <c r="G410" s="12">
        <f t="shared" si="20"/>
        <v>9.8003698792987173</v>
      </c>
    </row>
    <row r="411" spans="1:7" x14ac:dyDescent="0.25">
      <c r="A411" s="24">
        <v>40.553711</v>
      </c>
      <c r="B411" s="23">
        <v>-17.918216999999999</v>
      </c>
      <c r="C411" s="25">
        <v>-0.30929922999999998</v>
      </c>
      <c r="D411" s="26">
        <v>-3.2537874999999999E-3</v>
      </c>
      <c r="E411" s="28">
        <f t="shared" si="18"/>
        <v>5.4140384699999996E-4</v>
      </c>
      <c r="F411" s="18">
        <f t="shared" si="19"/>
        <v>1.4258864034716157</v>
      </c>
      <c r="G411" s="12">
        <f t="shared" si="20"/>
        <v>9.8310929070655977</v>
      </c>
    </row>
    <row r="412" spans="1:7" x14ac:dyDescent="0.25">
      <c r="A412" s="24">
        <v>40.653320000000001</v>
      </c>
      <c r="B412" s="23">
        <v>-17.949596</v>
      </c>
      <c r="C412" s="25">
        <v>-0.30936232000000002</v>
      </c>
      <c r="D412" s="26">
        <v>-3.2644269999999999E-3</v>
      </c>
      <c r="E412" s="28">
        <f t="shared" si="18"/>
        <v>5.4317709699999999E-4</v>
      </c>
      <c r="F412" s="18">
        <f t="shared" si="19"/>
        <v>1.4283834649512561</v>
      </c>
      <c r="G412" s="12">
        <f t="shared" si="20"/>
        <v>9.8483094562529878</v>
      </c>
    </row>
    <row r="413" spans="1:7" x14ac:dyDescent="0.25">
      <c r="A413" s="24">
        <v>40.752929999999999</v>
      </c>
      <c r="B413" s="23">
        <v>-17.994596000000001</v>
      </c>
      <c r="C413" s="25">
        <v>-0.30938094999999999</v>
      </c>
      <c r="D413" s="26">
        <v>-3.2760977999999998E-3</v>
      </c>
      <c r="E413" s="28">
        <f t="shared" si="18"/>
        <v>5.4512223033333334E-4</v>
      </c>
      <c r="F413" s="18">
        <f t="shared" si="19"/>
        <v>1.4319644511708238</v>
      </c>
      <c r="G413" s="12">
        <f t="shared" si="20"/>
        <v>9.8729993671307259</v>
      </c>
    </row>
    <row r="414" spans="1:7" x14ac:dyDescent="0.25">
      <c r="A414" s="24">
        <v>0.11132813</v>
      </c>
      <c r="B414" s="23">
        <v>-18.005613</v>
      </c>
      <c r="C414" s="25">
        <v>-0.31138375000000001</v>
      </c>
      <c r="D414" s="26">
        <v>7.3425829999999997E-3</v>
      </c>
      <c r="F414" s="18">
        <f t="shared" ref="F414:F477" si="21" xml:space="preserve"> -B414 / A_4x8_in2</f>
        <v>1.4328411561748455</v>
      </c>
      <c r="G414" s="12">
        <f t="shared" ref="G414:G477" si="22" xml:space="preserve"> -B414 * kip_to_N / A_4x8_mm2</f>
        <v>9.8790440059782814</v>
      </c>
    </row>
    <row r="415" spans="1:7" x14ac:dyDescent="0.25">
      <c r="A415" s="24">
        <v>0.2109375</v>
      </c>
      <c r="B415" s="23">
        <v>-18.058256</v>
      </c>
      <c r="C415" s="25">
        <v>-0.31128835999999999</v>
      </c>
      <c r="D415" s="26">
        <v>7.3402705999999996E-3</v>
      </c>
      <c r="F415" s="18">
        <f t="shared" si="21"/>
        <v>1.4370303530094388</v>
      </c>
      <c r="G415" s="12">
        <f t="shared" si="22"/>
        <v>9.9079273610524314</v>
      </c>
    </row>
    <row r="416" spans="1:7" x14ac:dyDescent="0.25">
      <c r="A416" s="24">
        <v>0.31054688000000003</v>
      </c>
      <c r="B416" s="23">
        <v>-18.113143999999998</v>
      </c>
      <c r="C416" s="25">
        <v>-0.31134284000000001</v>
      </c>
      <c r="D416" s="26">
        <v>7.3406071999999999E-3</v>
      </c>
      <c r="F416" s="18">
        <f t="shared" si="21"/>
        <v>1.4413982012676527</v>
      </c>
      <c r="G416" s="12">
        <f t="shared" si="22"/>
        <v>9.9380424683470334</v>
      </c>
    </row>
    <row r="417" spans="1:7" x14ac:dyDescent="0.25">
      <c r="A417" s="24">
        <v>0.41015625</v>
      </c>
      <c r="B417" s="23">
        <v>-18.157629</v>
      </c>
      <c r="C417" s="25">
        <v>-0.31137100000000001</v>
      </c>
      <c r="D417" s="26">
        <v>7.3406636000000001E-3</v>
      </c>
      <c r="F417" s="18">
        <f t="shared" si="21"/>
        <v>1.4449382050893742</v>
      </c>
      <c r="G417" s="12">
        <f t="shared" si="22"/>
        <v>9.9624498169113949</v>
      </c>
    </row>
    <row r="418" spans="1:7" x14ac:dyDescent="0.25">
      <c r="A418" s="24">
        <v>0.50976562999999997</v>
      </c>
      <c r="B418" s="23">
        <v>-18.190659</v>
      </c>
      <c r="C418" s="25">
        <v>-0.31143776000000001</v>
      </c>
      <c r="D418" s="26">
        <v>7.3388363000000002E-3</v>
      </c>
      <c r="F418" s="18">
        <f t="shared" si="21"/>
        <v>1.4475666489745369</v>
      </c>
      <c r="G418" s="12">
        <f t="shared" si="22"/>
        <v>9.9805722114956534</v>
      </c>
    </row>
    <row r="419" spans="1:7" x14ac:dyDescent="0.25">
      <c r="A419" s="24">
        <v>0.609375</v>
      </c>
      <c r="B419" s="23">
        <v>-18.236215999999999</v>
      </c>
      <c r="C419" s="25">
        <v>-0.31156953999999998</v>
      </c>
      <c r="D419" s="26">
        <v>7.3394682000000001E-3</v>
      </c>
      <c r="F419" s="18">
        <f t="shared" si="21"/>
        <v>1.4511919598457557</v>
      </c>
      <c r="G419" s="12">
        <f t="shared" si="22"/>
        <v>10.005567728603587</v>
      </c>
    </row>
    <row r="420" spans="1:7" x14ac:dyDescent="0.25">
      <c r="A420" s="24">
        <v>0.70898437999999997</v>
      </c>
      <c r="B420" s="23">
        <v>-18.280042999999999</v>
      </c>
      <c r="C420" s="25">
        <v>-0.31154975000000001</v>
      </c>
      <c r="D420" s="26">
        <v>7.3392865999999998E-3</v>
      </c>
      <c r="F420" s="18">
        <f t="shared" si="21"/>
        <v>1.4546796016911998</v>
      </c>
      <c r="G420" s="12">
        <f t="shared" si="22"/>
        <v>10.029614055804444</v>
      </c>
    </row>
    <row r="421" spans="1:7" x14ac:dyDescent="0.25">
      <c r="A421" s="24">
        <v>0.80859375</v>
      </c>
      <c r="B421" s="23">
        <v>-18.317018999999998</v>
      </c>
      <c r="C421" s="25">
        <v>-0.31159425000000002</v>
      </c>
      <c r="D421" s="26">
        <v>7.3414830999999998E-3</v>
      </c>
      <c r="F421" s="18">
        <f t="shared" si="21"/>
        <v>1.4576220582790826</v>
      </c>
      <c r="G421" s="12">
        <f t="shared" si="22"/>
        <v>10.049901481240338</v>
      </c>
    </row>
    <row r="422" spans="1:7" x14ac:dyDescent="0.25">
      <c r="A422" s="24">
        <v>0.90820312999999997</v>
      </c>
      <c r="B422" s="23">
        <v>-18.358978</v>
      </c>
      <c r="C422" s="25">
        <v>-0.31162611000000001</v>
      </c>
      <c r="D422" s="26">
        <v>7.3406575000000002E-3</v>
      </c>
      <c r="F422" s="18">
        <f t="shared" si="21"/>
        <v>1.4609610494076792</v>
      </c>
      <c r="G422" s="12">
        <f t="shared" si="22"/>
        <v>10.072922902807425</v>
      </c>
    </row>
    <row r="423" spans="1:7" x14ac:dyDescent="0.25">
      <c r="A423" s="24">
        <v>1.0078125</v>
      </c>
      <c r="B423" s="23">
        <v>-18.42276</v>
      </c>
      <c r="C423" s="25">
        <v>-0.31166387000000001</v>
      </c>
      <c r="D423" s="26">
        <v>7.3415698000000003E-3</v>
      </c>
      <c r="F423" s="18">
        <f t="shared" si="21"/>
        <v>1.4660366596978229</v>
      </c>
      <c r="G423" s="12">
        <f t="shared" si="22"/>
        <v>10.107917833820844</v>
      </c>
    </row>
    <row r="424" spans="1:7" x14ac:dyDescent="0.25">
      <c r="A424" s="24">
        <v>1.1074219000000001</v>
      </c>
      <c r="B424" s="23">
        <v>-18.454678999999999</v>
      </c>
      <c r="C424" s="25">
        <v>-0.31168929000000001</v>
      </c>
      <c r="D424" s="26">
        <v>7.3403595E-3</v>
      </c>
      <c r="F424" s="18">
        <f t="shared" si="21"/>
        <v>1.4685766930120978</v>
      </c>
      <c r="G424" s="12">
        <f t="shared" si="22"/>
        <v>10.125430661938765</v>
      </c>
    </row>
    <row r="425" spans="1:7" x14ac:dyDescent="0.25">
      <c r="A425" s="24">
        <v>1.2070312999999999</v>
      </c>
      <c r="B425" s="23">
        <v>-18.506723000000001</v>
      </c>
      <c r="C425" s="25">
        <v>-0.31168555999999997</v>
      </c>
      <c r="D425" s="26">
        <v>7.3410869E-3</v>
      </c>
      <c r="F425" s="18">
        <f t="shared" si="21"/>
        <v>1.4727182229412354</v>
      </c>
      <c r="G425" s="12">
        <f t="shared" si="22"/>
        <v>10.153985366865898</v>
      </c>
    </row>
    <row r="426" spans="1:7" x14ac:dyDescent="0.25">
      <c r="A426" s="24">
        <v>1.3066405999999999</v>
      </c>
      <c r="B426" s="23">
        <v>-18.554349999999999</v>
      </c>
      <c r="C426" s="25">
        <v>-0.31179282000000003</v>
      </c>
      <c r="D426" s="26">
        <v>7.3403208999999999E-3</v>
      </c>
      <c r="F426" s="18">
        <f t="shared" si="21"/>
        <v>1.4765082591785541</v>
      </c>
      <c r="G426" s="12">
        <f t="shared" si="22"/>
        <v>10.180116619874209</v>
      </c>
    </row>
    <row r="427" spans="1:7" x14ac:dyDescent="0.25">
      <c r="A427" s="24">
        <v>1.40625</v>
      </c>
      <c r="B427" s="23">
        <v>-18.588318000000001</v>
      </c>
      <c r="C427" s="25">
        <v>-0.31182534000000001</v>
      </c>
      <c r="D427" s="26">
        <v>7.3410715E-3</v>
      </c>
      <c r="F427" s="18">
        <f t="shared" si="21"/>
        <v>1.4792113467320269</v>
      </c>
      <c r="G427" s="12">
        <f t="shared" si="22"/>
        <v>10.198753661934099</v>
      </c>
    </row>
    <row r="428" spans="1:7" x14ac:dyDescent="0.25">
      <c r="A428" s="24">
        <v>1.5058594000000001</v>
      </c>
      <c r="B428" s="23">
        <v>-18.638414000000001</v>
      </c>
      <c r="C428" s="25">
        <v>-0.31186828</v>
      </c>
      <c r="D428" s="26">
        <v>7.3420819999999998E-3</v>
      </c>
      <c r="F428" s="18">
        <f t="shared" si="21"/>
        <v>1.4831978597465927</v>
      </c>
      <c r="G428" s="12">
        <f t="shared" si="22"/>
        <v>10.226239568052566</v>
      </c>
    </row>
    <row r="429" spans="1:7" x14ac:dyDescent="0.25">
      <c r="A429" s="24">
        <v>1.6054687999999999</v>
      </c>
      <c r="B429" s="23">
        <v>-18.678930000000001</v>
      </c>
      <c r="C429" s="25">
        <v>-0.31193882000000001</v>
      </c>
      <c r="D429" s="26">
        <v>7.3427465000000004E-3</v>
      </c>
      <c r="F429" s="18">
        <f t="shared" si="21"/>
        <v>1.4864220205837484</v>
      </c>
      <c r="G429" s="12">
        <f t="shared" si="22"/>
        <v>10.24846926647751</v>
      </c>
    </row>
    <row r="430" spans="1:7" x14ac:dyDescent="0.25">
      <c r="A430" s="24">
        <v>1.7050780999999999</v>
      </c>
      <c r="B430" s="23">
        <v>-18.717866999999998</v>
      </c>
      <c r="C430" s="25">
        <v>-0.31201573999999999</v>
      </c>
      <c r="D430" s="26">
        <v>7.3405978999999998E-3</v>
      </c>
      <c r="F430" s="18">
        <f t="shared" si="21"/>
        <v>1.4895205285933328</v>
      </c>
      <c r="G430" s="12">
        <f t="shared" si="22"/>
        <v>10.269832623362984</v>
      </c>
    </row>
    <row r="431" spans="1:7" x14ac:dyDescent="0.25">
      <c r="A431" s="24">
        <v>1.8046875</v>
      </c>
      <c r="B431" s="23">
        <v>-18.762858999999999</v>
      </c>
      <c r="C431" s="25">
        <v>-0.31201150999999999</v>
      </c>
      <c r="D431" s="26">
        <v>7.3426361000000001E-3</v>
      </c>
      <c r="F431" s="18">
        <f t="shared" si="21"/>
        <v>1.4931008781931281</v>
      </c>
      <c r="G431" s="12">
        <f t="shared" si="22"/>
        <v>10.294518144923233</v>
      </c>
    </row>
    <row r="432" spans="1:7" x14ac:dyDescent="0.25">
      <c r="A432" s="24">
        <v>1.9042969000000001</v>
      </c>
      <c r="B432" s="23">
        <v>-18.812899000000002</v>
      </c>
      <c r="C432" s="25">
        <v>-0.31200658999999997</v>
      </c>
      <c r="D432" s="26">
        <v>7.3515801000000004E-3</v>
      </c>
      <c r="F432" s="18">
        <f t="shared" si="21"/>
        <v>1.4970829348692876</v>
      </c>
      <c r="G432" s="12">
        <f t="shared" si="22"/>
        <v>10.321973325819277</v>
      </c>
    </row>
    <row r="433" spans="1:7" x14ac:dyDescent="0.25">
      <c r="A433" s="24">
        <v>2.0039063000000001</v>
      </c>
      <c r="B433" s="23">
        <v>-18.852530000000002</v>
      </c>
      <c r="C433" s="25">
        <v>-0.31203895999999998</v>
      </c>
      <c r="D433" s="26">
        <v>7.3441477000000003E-3</v>
      </c>
      <c r="F433" s="18">
        <f t="shared" si="21"/>
        <v>1.5002366696441249</v>
      </c>
      <c r="G433" s="12">
        <f t="shared" si="22"/>
        <v>10.343717455996957</v>
      </c>
    </row>
    <row r="434" spans="1:7" x14ac:dyDescent="0.25">
      <c r="A434" s="24">
        <v>2.1035156000000002</v>
      </c>
      <c r="B434" s="23">
        <v>-18.8992</v>
      </c>
      <c r="C434" s="25">
        <v>-0.31209957999999999</v>
      </c>
      <c r="D434" s="26">
        <v>7.3423380999999999E-3</v>
      </c>
      <c r="F434" s="18">
        <f t="shared" si="21"/>
        <v>1.5039505502411743</v>
      </c>
      <c r="G434" s="12">
        <f t="shared" si="22"/>
        <v>10.369323636900601</v>
      </c>
    </row>
    <row r="435" spans="1:7" x14ac:dyDescent="0.25">
      <c r="A435" s="24">
        <v>2.203125</v>
      </c>
      <c r="B435" s="23">
        <v>-18.929022</v>
      </c>
      <c r="C435" s="25">
        <v>-0.31206646999999998</v>
      </c>
      <c r="D435" s="26">
        <v>7.3414743000000003E-3</v>
      </c>
      <c r="F435" s="18">
        <f t="shared" si="21"/>
        <v>1.5063237095976174</v>
      </c>
      <c r="G435" s="12">
        <f t="shared" si="22"/>
        <v>10.385685915171619</v>
      </c>
    </row>
    <row r="436" spans="1:7" x14ac:dyDescent="0.25">
      <c r="A436" s="24">
        <v>2.3027343999999998</v>
      </c>
      <c r="B436" s="23">
        <v>-18.986328</v>
      </c>
      <c r="C436" s="25">
        <v>-0.31219158000000002</v>
      </c>
      <c r="D436" s="26">
        <v>7.3427976999999997E-3</v>
      </c>
      <c r="F436" s="18">
        <f t="shared" si="21"/>
        <v>1.5108839761820296</v>
      </c>
      <c r="G436" s="12">
        <f t="shared" si="22"/>
        <v>10.417127693677388</v>
      </c>
    </row>
    <row r="437" spans="1:7" x14ac:dyDescent="0.25">
      <c r="A437" s="24">
        <v>2.4023438000000001</v>
      </c>
      <c r="B437" s="23">
        <v>-19.033348</v>
      </c>
      <c r="C437" s="25">
        <v>-0.31224811000000002</v>
      </c>
      <c r="D437" s="26">
        <v>7.3441862999999996E-3</v>
      </c>
      <c r="F437" s="18">
        <f t="shared" si="21"/>
        <v>1.51462570889412</v>
      </c>
      <c r="G437" s="12">
        <f t="shared" si="22"/>
        <v>10.442925907221193</v>
      </c>
    </row>
    <row r="438" spans="1:7" x14ac:dyDescent="0.25">
      <c r="A438" s="24">
        <v>2.5019531000000002</v>
      </c>
      <c r="B438" s="23">
        <v>-19.060694000000002</v>
      </c>
      <c r="C438" s="25">
        <v>-0.31226861</v>
      </c>
      <c r="D438" s="26">
        <v>7.3399538999999996E-3</v>
      </c>
      <c r="F438" s="18">
        <f t="shared" si="21"/>
        <v>1.5168018344310157</v>
      </c>
      <c r="G438" s="12">
        <f t="shared" si="22"/>
        <v>10.457929691729252</v>
      </c>
    </row>
    <row r="439" spans="1:7" x14ac:dyDescent="0.25">
      <c r="A439" s="24">
        <v>2.6015625</v>
      </c>
      <c r="B439" s="23">
        <v>-19.112679</v>
      </c>
      <c r="C439" s="25">
        <v>-0.31224101999999998</v>
      </c>
      <c r="D439" s="26">
        <v>7.3419627999999999E-3</v>
      </c>
      <c r="F439" s="18">
        <f t="shared" si="21"/>
        <v>1.5209386692893316</v>
      </c>
      <c r="G439" s="12">
        <f t="shared" si="22"/>
        <v>10.486452025439899</v>
      </c>
    </row>
    <row r="440" spans="1:7" x14ac:dyDescent="0.25">
      <c r="A440" s="24">
        <v>2.7011718999999998</v>
      </c>
      <c r="B440" s="23">
        <v>-19.166077000000001</v>
      </c>
      <c r="C440" s="25">
        <v>-0.31232863999999999</v>
      </c>
      <c r="D440" s="26">
        <v>7.3408214000000001E-3</v>
      </c>
      <c r="F440" s="18">
        <f t="shared" si="21"/>
        <v>1.5251879471149421</v>
      </c>
      <c r="G440" s="12">
        <f t="shared" si="22"/>
        <v>10.515749622352109</v>
      </c>
    </row>
    <row r="441" spans="1:7" x14ac:dyDescent="0.25">
      <c r="A441" s="24">
        <v>2.8007813000000001</v>
      </c>
      <c r="B441" s="23">
        <v>-19.219366000000001</v>
      </c>
      <c r="C441" s="25">
        <v>-0.31243047000000002</v>
      </c>
      <c r="D441" s="26">
        <v>7.3404339999999998E-3</v>
      </c>
      <c r="F441" s="18">
        <f t="shared" si="21"/>
        <v>1.5294285509961543</v>
      </c>
      <c r="G441" s="12">
        <f t="shared" si="22"/>
        <v>10.544987414813525</v>
      </c>
    </row>
    <row r="442" spans="1:7" x14ac:dyDescent="0.25">
      <c r="A442" s="24">
        <v>2.9003906000000002</v>
      </c>
      <c r="B442" s="23">
        <v>-19.256577</v>
      </c>
      <c r="C442" s="25">
        <v>-0.31233364000000002</v>
      </c>
      <c r="D442" s="26">
        <v>7.3392600999999998E-3</v>
      </c>
      <c r="F442" s="18">
        <f t="shared" si="21"/>
        <v>1.5323897082898503</v>
      </c>
      <c r="G442" s="12">
        <f t="shared" si="22"/>
        <v>10.565403776450667</v>
      </c>
    </row>
    <row r="443" spans="1:7" x14ac:dyDescent="0.25">
      <c r="A443" s="24">
        <v>3</v>
      </c>
      <c r="B443" s="23">
        <v>-19.298017999999999</v>
      </c>
      <c r="C443" s="25">
        <v>-0.31247512</v>
      </c>
      <c r="D443" s="26">
        <v>7.3422822000000004E-3</v>
      </c>
      <c r="F443" s="18">
        <f t="shared" si="21"/>
        <v>1.535687478288186</v>
      </c>
      <c r="G443" s="12">
        <f t="shared" si="22"/>
        <v>10.588140989710318</v>
      </c>
    </row>
    <row r="444" spans="1:7" x14ac:dyDescent="0.25">
      <c r="A444" s="24">
        <v>3.0996093999999998</v>
      </c>
      <c r="B444" s="23">
        <v>-19.336836000000002</v>
      </c>
      <c r="C444" s="25">
        <v>-0.31253587999999999</v>
      </c>
      <c r="D444" s="26">
        <v>7.3398710000000004E-3</v>
      </c>
      <c r="F444" s="18">
        <f t="shared" si="21"/>
        <v>1.5387765165786567</v>
      </c>
      <c r="G444" s="12">
        <f t="shared" si="22"/>
        <v>10.609439055498141</v>
      </c>
    </row>
    <row r="445" spans="1:7" x14ac:dyDescent="0.25">
      <c r="A445" s="24">
        <v>3.1992188000000001</v>
      </c>
      <c r="B445" s="23">
        <v>-19.378149000000001</v>
      </c>
      <c r="C445" s="25">
        <v>-0.31259914999999999</v>
      </c>
      <c r="D445" s="26">
        <v>7.3400317000000001E-3</v>
      </c>
      <c r="F445" s="18">
        <f t="shared" si="21"/>
        <v>1.5420641006606344</v>
      </c>
      <c r="G445" s="12">
        <f t="shared" si="22"/>
        <v>10.632106039677961</v>
      </c>
    </row>
    <row r="446" spans="1:7" x14ac:dyDescent="0.25">
      <c r="A446" s="24">
        <v>3.2988281000000002</v>
      </c>
      <c r="B446" s="23">
        <v>-19.421534999999999</v>
      </c>
      <c r="C446" s="25">
        <v>-0.31260346999999999</v>
      </c>
      <c r="D446" s="26">
        <v>7.3399334E-3</v>
      </c>
      <c r="F446" s="18">
        <f t="shared" si="21"/>
        <v>1.5455166488411267</v>
      </c>
      <c r="G446" s="12">
        <f t="shared" si="22"/>
        <v>10.655910405752216</v>
      </c>
    </row>
    <row r="447" spans="1:7" x14ac:dyDescent="0.25">
      <c r="A447" s="24">
        <v>3.3984375</v>
      </c>
      <c r="B447" s="23">
        <v>-19.466464999999999</v>
      </c>
      <c r="C447" s="25">
        <v>-0.31263681999999998</v>
      </c>
      <c r="D447" s="26">
        <v>7.3401183000000002E-3</v>
      </c>
      <c r="F447" s="18">
        <f t="shared" si="21"/>
        <v>1.5490920646376862</v>
      </c>
      <c r="G447" s="12">
        <f t="shared" si="22"/>
        <v>10.680561910101922</v>
      </c>
    </row>
    <row r="448" spans="1:7" x14ac:dyDescent="0.25">
      <c r="A448" s="24">
        <v>3.4980468999999998</v>
      </c>
      <c r="B448" s="23">
        <v>-19.513877999999998</v>
      </c>
      <c r="C448" s="25">
        <v>-0.31266153000000002</v>
      </c>
      <c r="D448" s="26">
        <v>7.3385057000000002E-3</v>
      </c>
      <c r="F448" s="18">
        <f t="shared" si="21"/>
        <v>1.5528650712960941</v>
      </c>
      <c r="G448" s="12">
        <f t="shared" si="22"/>
        <v>10.706575748867392</v>
      </c>
    </row>
    <row r="449" spans="1:7" x14ac:dyDescent="0.25">
      <c r="A449" s="24">
        <v>3.5976563000000001</v>
      </c>
      <c r="B449" s="23">
        <v>-19.561781</v>
      </c>
      <c r="C449" s="25">
        <v>-0.31283172999999997</v>
      </c>
      <c r="D449" s="26">
        <v>7.3409616000000002E-3</v>
      </c>
      <c r="F449" s="18">
        <f t="shared" si="21"/>
        <v>1.5566770709155597</v>
      </c>
      <c r="G449" s="12">
        <f t="shared" si="22"/>
        <v>10.732858433329085</v>
      </c>
    </row>
    <row r="450" spans="1:7" x14ac:dyDescent="0.25">
      <c r="A450" s="24">
        <v>3.6972656000000002</v>
      </c>
      <c r="B450" s="23">
        <v>-19.617892999999999</v>
      </c>
      <c r="C450" s="25">
        <v>-0.31284496000000001</v>
      </c>
      <c r="D450" s="26">
        <v>7.3393764999999996E-3</v>
      </c>
      <c r="F450" s="18">
        <f t="shared" si="21"/>
        <v>1.561142321998946</v>
      </c>
      <c r="G450" s="12">
        <f t="shared" si="22"/>
        <v>10.763645106199565</v>
      </c>
    </row>
    <row r="451" spans="1:7" x14ac:dyDescent="0.25">
      <c r="A451" s="24">
        <v>3.796875</v>
      </c>
      <c r="B451" s="23">
        <v>-19.648695</v>
      </c>
      <c r="C451" s="25">
        <v>-0.31284972999999999</v>
      </c>
      <c r="D451" s="26">
        <v>7.3408363000000004E-3</v>
      </c>
      <c r="F451" s="18">
        <f t="shared" si="21"/>
        <v>1.5635934672775043</v>
      </c>
      <c r="G451" s="12">
        <f t="shared" si="22"/>
        <v>10.780545075863033</v>
      </c>
    </row>
    <row r="452" spans="1:7" x14ac:dyDescent="0.25">
      <c r="A452" s="24">
        <v>3.8964843999999998</v>
      </c>
      <c r="B452" s="23">
        <v>-19.684134</v>
      </c>
      <c r="C452" s="25">
        <v>-0.31283101000000002</v>
      </c>
      <c r="D452" s="26">
        <v>7.3404908000000001E-3</v>
      </c>
      <c r="F452" s="18">
        <f t="shared" si="21"/>
        <v>1.5664136132916211</v>
      </c>
      <c r="G452" s="12">
        <f t="shared" si="22"/>
        <v>10.799989203676281</v>
      </c>
    </row>
    <row r="453" spans="1:7" x14ac:dyDescent="0.25">
      <c r="A453" s="24">
        <v>3.9960938000000001</v>
      </c>
      <c r="B453" s="23">
        <v>-19.734444</v>
      </c>
      <c r="C453" s="25">
        <v>-0.31294733000000002</v>
      </c>
      <c r="D453" s="26">
        <v>7.3421118000000004E-3</v>
      </c>
      <c r="F453" s="18">
        <f t="shared" si="21"/>
        <v>1.5704171558850977</v>
      </c>
      <c r="G453" s="12">
        <f t="shared" si="22"/>
        <v>10.827592524037591</v>
      </c>
    </row>
    <row r="454" spans="1:7" x14ac:dyDescent="0.25">
      <c r="A454" s="24">
        <v>4.0957030999999997</v>
      </c>
      <c r="B454" s="23">
        <v>-19.756115000000001</v>
      </c>
      <c r="C454" s="25">
        <v>-0.31309354</v>
      </c>
      <c r="D454" s="26">
        <v>7.3413104000000003E-3</v>
      </c>
      <c r="F454" s="18">
        <f t="shared" si="21"/>
        <v>1.5721416792709701</v>
      </c>
      <c r="G454" s="12">
        <f t="shared" si="22"/>
        <v>10.839482636451624</v>
      </c>
    </row>
    <row r="455" spans="1:7" x14ac:dyDescent="0.25">
      <c r="A455" s="24">
        <v>4.1953125</v>
      </c>
      <c r="B455" s="23">
        <v>-19.813005</v>
      </c>
      <c r="C455" s="25">
        <v>-0.31317917000000001</v>
      </c>
      <c r="D455" s="26">
        <v>7.3425290000000004E-3</v>
      </c>
      <c r="F455" s="18">
        <f t="shared" si="21"/>
        <v>1.576668841627219</v>
      </c>
      <c r="G455" s="12">
        <f t="shared" si="22"/>
        <v>10.870696170447944</v>
      </c>
    </row>
    <row r="456" spans="1:7" x14ac:dyDescent="0.25">
      <c r="A456" s="24">
        <v>4.2949219000000003</v>
      </c>
      <c r="B456" s="23">
        <v>-19.865359999999999</v>
      </c>
      <c r="C456" s="25">
        <v>-0.31315507999999997</v>
      </c>
      <c r="D456" s="26">
        <v>7.3421416000000001E-3</v>
      </c>
      <c r="F456" s="18">
        <f t="shared" si="21"/>
        <v>1.580835120150007</v>
      </c>
      <c r="G456" s="12">
        <f t="shared" si="22"/>
        <v>10.899421510092473</v>
      </c>
    </row>
    <row r="457" spans="1:7" x14ac:dyDescent="0.25">
      <c r="A457" s="24">
        <v>4.3945312999999997</v>
      </c>
      <c r="B457" s="23">
        <v>-19.92013</v>
      </c>
      <c r="C457" s="25">
        <v>-0.31327127999999999</v>
      </c>
      <c r="D457" s="26">
        <v>7.3358356E-3</v>
      </c>
      <c r="F457" s="18">
        <f t="shared" si="21"/>
        <v>1.5851935782665787</v>
      </c>
      <c r="G457" s="12">
        <f t="shared" si="22"/>
        <v>10.929471874954112</v>
      </c>
    </row>
    <row r="458" spans="1:7" x14ac:dyDescent="0.25">
      <c r="A458" s="24">
        <v>4.4941405999999997</v>
      </c>
      <c r="B458" s="23">
        <v>-19.958725000000001</v>
      </c>
      <c r="C458" s="25">
        <v>-0.31320365999999999</v>
      </c>
      <c r="D458" s="26">
        <v>7.3418407999999999E-3</v>
      </c>
      <c r="F458" s="18">
        <f t="shared" si="21"/>
        <v>1.5882648707808946</v>
      </c>
      <c r="G458" s="12">
        <f t="shared" si="22"/>
        <v>10.950647588516919</v>
      </c>
    </row>
    <row r="459" spans="1:7" x14ac:dyDescent="0.25">
      <c r="A459" s="24">
        <v>4.59375</v>
      </c>
      <c r="B459" s="23">
        <v>-19.997578000000001</v>
      </c>
      <c r="C459" s="25">
        <v>-0.31337002000000003</v>
      </c>
      <c r="D459" s="26">
        <v>7.3421564999999996E-3</v>
      </c>
      <c r="F459" s="18">
        <f t="shared" si="21"/>
        <v>1.5913566942828692</v>
      </c>
      <c r="G459" s="12">
        <f t="shared" si="22"/>
        <v>10.971964857568757</v>
      </c>
    </row>
    <row r="460" spans="1:7" x14ac:dyDescent="0.25">
      <c r="A460" s="24">
        <v>4.6933594000000003</v>
      </c>
      <c r="B460" s="23">
        <v>-20.051010000000002</v>
      </c>
      <c r="C460" s="25">
        <v>-0.31334194999999998</v>
      </c>
      <c r="D460" s="26">
        <v>7.3424932000000004E-3</v>
      </c>
      <c r="F460" s="18">
        <f t="shared" si="21"/>
        <v>1.5956086777425122</v>
      </c>
      <c r="G460" s="12">
        <f t="shared" si="22"/>
        <v>11.001281109080296</v>
      </c>
    </row>
    <row r="461" spans="1:7" x14ac:dyDescent="0.25">
      <c r="A461" s="24">
        <v>4.7929687999999997</v>
      </c>
      <c r="B461" s="23">
        <v>-20.084827000000001</v>
      </c>
      <c r="C461" s="25">
        <v>-0.31344192999999998</v>
      </c>
      <c r="D461" s="26">
        <v>7.3390868000000001E-3</v>
      </c>
      <c r="F461" s="18">
        <f t="shared" si="21"/>
        <v>1.5982997490977815</v>
      </c>
      <c r="G461" s="12">
        <f t="shared" si="22"/>
        <v>11.019835302772572</v>
      </c>
    </row>
    <row r="462" spans="1:7" x14ac:dyDescent="0.25">
      <c r="A462" s="24">
        <v>4.8925780999999997</v>
      </c>
      <c r="B462" s="23">
        <v>-20.132994</v>
      </c>
      <c r="C462" s="25">
        <v>-0.31347366999999998</v>
      </c>
      <c r="D462" s="26">
        <v>7.3412744999999998E-3</v>
      </c>
      <c r="F462" s="18">
        <f t="shared" si="21"/>
        <v>1.6021327571697352</v>
      </c>
      <c r="G462" s="12">
        <f t="shared" si="22"/>
        <v>11.046262834711413</v>
      </c>
    </row>
    <row r="463" spans="1:7" x14ac:dyDescent="0.25">
      <c r="A463" s="24">
        <v>4.9921875</v>
      </c>
      <c r="B463" s="23">
        <v>-20.182251000000001</v>
      </c>
      <c r="C463" s="25">
        <v>-0.31354409</v>
      </c>
      <c r="D463" s="26">
        <v>7.3384047000000004E-3</v>
      </c>
      <c r="F463" s="18">
        <f t="shared" si="21"/>
        <v>1.606052504685674</v>
      </c>
      <c r="G463" s="12">
        <f t="shared" si="22"/>
        <v>11.073288411158185</v>
      </c>
    </row>
    <row r="464" spans="1:7" x14ac:dyDescent="0.25">
      <c r="A464" s="24">
        <v>5.0917969000000003</v>
      </c>
      <c r="B464" s="23">
        <v>-20.232517000000001</v>
      </c>
      <c r="C464" s="25">
        <v>-0.31357818999999998</v>
      </c>
      <c r="D464" s="26">
        <v>7.3405084999999997E-3</v>
      </c>
      <c r="F464" s="18">
        <f t="shared" si="21"/>
        <v>1.6100525458704027</v>
      </c>
      <c r="G464" s="12">
        <f t="shared" si="22"/>
        <v>11.100867590273305</v>
      </c>
    </row>
    <row r="465" spans="1:7" x14ac:dyDescent="0.25">
      <c r="A465" s="24">
        <v>5.1914062999999997</v>
      </c>
      <c r="B465" s="23">
        <v>-20.268073999999999</v>
      </c>
      <c r="C465" s="25">
        <v>-0.31364596</v>
      </c>
      <c r="D465" s="26">
        <v>7.3403710999999996E-3</v>
      </c>
      <c r="F465" s="18">
        <f t="shared" si="21"/>
        <v>1.6128820820261618</v>
      </c>
      <c r="G465" s="12">
        <f t="shared" si="22"/>
        <v>11.120376460519518</v>
      </c>
    </row>
    <row r="466" spans="1:7" x14ac:dyDescent="0.25">
      <c r="A466" s="24">
        <v>5.2910155999999997</v>
      </c>
      <c r="B466" s="23">
        <v>-20.306206</v>
      </c>
      <c r="C466" s="25">
        <v>-0.31365377</v>
      </c>
      <c r="D466" s="26">
        <v>7.3417248000000003E-3</v>
      </c>
      <c r="F466" s="18">
        <f t="shared" si="21"/>
        <v>1.6159165301711518</v>
      </c>
      <c r="G466" s="12">
        <f t="shared" si="22"/>
        <v>11.141298142332628</v>
      </c>
    </row>
    <row r="467" spans="1:7" x14ac:dyDescent="0.25">
      <c r="A467" s="24">
        <v>5.390625</v>
      </c>
      <c r="B467" s="23">
        <v>-20.343992</v>
      </c>
      <c r="C467" s="25">
        <v>-0.31372236999999997</v>
      </c>
      <c r="D467" s="26">
        <v>7.3399273999999997E-3</v>
      </c>
      <c r="F467" s="18">
        <f t="shared" si="21"/>
        <v>1.618923444510987</v>
      </c>
      <c r="G467" s="12">
        <f t="shared" si="22"/>
        <v>11.16202998616432</v>
      </c>
    </row>
    <row r="468" spans="1:7" x14ac:dyDescent="0.25">
      <c r="A468" s="24">
        <v>5.4902344000000003</v>
      </c>
      <c r="B468" s="23">
        <v>-20.391863000000001</v>
      </c>
      <c r="C468" s="25">
        <v>-0.31370463999999998</v>
      </c>
      <c r="D468" s="26">
        <v>7.3400885000000004E-3</v>
      </c>
      <c r="F468" s="18">
        <f t="shared" si="21"/>
        <v>1.6227328976513631</v>
      </c>
      <c r="G468" s="12">
        <f t="shared" si="22"/>
        <v>11.188295113356057</v>
      </c>
    </row>
    <row r="469" spans="1:7" x14ac:dyDescent="0.25">
      <c r="A469" s="24">
        <v>5.5898437999999997</v>
      </c>
      <c r="B469" s="23">
        <v>-20.438853999999999</v>
      </c>
      <c r="C469" s="25">
        <v>-0.31379077</v>
      </c>
      <c r="D469" s="26">
        <v>7.3409942000000001E-3</v>
      </c>
      <c r="F469" s="18">
        <f t="shared" si="21"/>
        <v>1.6264723226167788</v>
      </c>
      <c r="G469" s="12">
        <f t="shared" si="22"/>
        <v>11.214077415623962</v>
      </c>
    </row>
    <row r="470" spans="1:7" x14ac:dyDescent="0.25">
      <c r="A470" s="24">
        <v>5.6894530999999997</v>
      </c>
      <c r="B470" s="23">
        <v>-20.486046000000002</v>
      </c>
      <c r="C470" s="25">
        <v>-0.31386575</v>
      </c>
      <c r="D470" s="26">
        <v>7.3396685000000003E-3</v>
      </c>
      <c r="F470" s="18">
        <f t="shared" si="21"/>
        <v>1.6302277426539753</v>
      </c>
      <c r="G470" s="12">
        <f t="shared" si="22"/>
        <v>11.239969999493789</v>
      </c>
    </row>
    <row r="471" spans="1:7" x14ac:dyDescent="0.25">
      <c r="A471" s="24">
        <v>5.7890625</v>
      </c>
      <c r="B471" s="23">
        <v>-20.520745999999999</v>
      </c>
      <c r="C471" s="25">
        <v>-0.31391524999999998</v>
      </c>
      <c r="D471" s="26">
        <v>7.3428955000000001E-3</v>
      </c>
      <c r="F471" s="18">
        <f t="shared" si="21"/>
        <v>1.6329890809166194</v>
      </c>
      <c r="G471" s="12">
        <f t="shared" si="22"/>
        <v>11.259008664103954</v>
      </c>
    </row>
    <row r="472" spans="1:7" x14ac:dyDescent="0.25">
      <c r="A472" s="24">
        <v>5.8886719000000003</v>
      </c>
      <c r="B472" s="23">
        <v>-20.577579</v>
      </c>
      <c r="C472" s="25">
        <v>-0.31395915000000002</v>
      </c>
      <c r="D472" s="26">
        <v>7.3397634999999998E-3</v>
      </c>
      <c r="F472" s="18">
        <f t="shared" si="21"/>
        <v>1.6375117073569903</v>
      </c>
      <c r="G472" s="12">
        <f t="shared" si="22"/>
        <v>11.290190924213164</v>
      </c>
    </row>
    <row r="473" spans="1:7" x14ac:dyDescent="0.25">
      <c r="A473" s="24">
        <v>5.9882812999999997</v>
      </c>
      <c r="B473" s="23">
        <v>-20.611440999999999</v>
      </c>
      <c r="C473" s="25">
        <v>-0.31400999000000002</v>
      </c>
      <c r="D473" s="26">
        <v>7.3398407999999997E-3</v>
      </c>
      <c r="F473" s="18">
        <f t="shared" si="21"/>
        <v>1.6402063596984791</v>
      </c>
      <c r="G473" s="12">
        <f t="shared" si="22"/>
        <v>11.308769807816317</v>
      </c>
    </row>
    <row r="474" spans="1:7" x14ac:dyDescent="0.25">
      <c r="A474" s="24">
        <v>6.0878905999999997</v>
      </c>
      <c r="B474" s="23">
        <v>-20.662388</v>
      </c>
      <c r="C474" s="25">
        <v>-0.31402919000000001</v>
      </c>
      <c r="D474" s="26">
        <v>7.3390039999999997E-3</v>
      </c>
      <c r="F474" s="18">
        <f t="shared" si="21"/>
        <v>1.6442605931413306</v>
      </c>
      <c r="G474" s="12">
        <f t="shared" si="22"/>
        <v>11.336722627582718</v>
      </c>
    </row>
    <row r="475" spans="1:7" x14ac:dyDescent="0.25">
      <c r="A475" s="24">
        <v>6.1875</v>
      </c>
      <c r="B475" s="23">
        <v>-20.692305000000001</v>
      </c>
      <c r="C475" s="25">
        <v>-0.31413373</v>
      </c>
      <c r="D475" s="26">
        <v>7.3389527E-3</v>
      </c>
      <c r="F475" s="18">
        <f t="shared" si="21"/>
        <v>1.6466413123575707</v>
      </c>
      <c r="G475" s="12">
        <f t="shared" si="22"/>
        <v>11.353137028998924</v>
      </c>
    </row>
    <row r="476" spans="1:7" x14ac:dyDescent="0.25">
      <c r="A476" s="24">
        <v>6.2871094000000003</v>
      </c>
      <c r="B476" s="23">
        <v>-20.730658999999999</v>
      </c>
      <c r="C476" s="25">
        <v>-0.31414878000000002</v>
      </c>
      <c r="D476" s="26">
        <v>7.3372391000000002E-3</v>
      </c>
      <c r="F476" s="18">
        <f t="shared" si="21"/>
        <v>1.649693426701244</v>
      </c>
      <c r="G476" s="12">
        <f t="shared" si="22"/>
        <v>11.374180514372362</v>
      </c>
    </row>
    <row r="477" spans="1:7" x14ac:dyDescent="0.25">
      <c r="A477" s="24">
        <v>6.3867187999999997</v>
      </c>
      <c r="B477" s="23">
        <v>-20.795773000000001</v>
      </c>
      <c r="C477" s="25">
        <v>-0.31414333</v>
      </c>
      <c r="D477" s="26">
        <v>7.3415813999999999E-3</v>
      </c>
      <c r="F477" s="18">
        <f t="shared" si="21"/>
        <v>1.6548750341834868</v>
      </c>
      <c r="G477" s="12">
        <f t="shared" si="22"/>
        <v>11.409906266747763</v>
      </c>
    </row>
    <row r="478" spans="1:7" x14ac:dyDescent="0.25">
      <c r="A478" s="24">
        <v>6.4863280999999997</v>
      </c>
      <c r="B478" s="23">
        <v>-20.827696</v>
      </c>
      <c r="C478" s="25">
        <v>-0.31427863</v>
      </c>
      <c r="D478" s="26">
        <v>7.3420554000000002E-3</v>
      </c>
      <c r="F478" s="18">
        <f t="shared" ref="F478:F541" si="23" xml:space="preserve"> -B478 / A_4x8_in2</f>
        <v>1.6574153858076481</v>
      </c>
      <c r="G478" s="12">
        <f t="shared" ref="G478:G541" si="24" xml:space="preserve"> -B478 * kip_to_N / A_4x8_mm2</f>
        <v>11.427421289524428</v>
      </c>
    </row>
    <row r="479" spans="1:7" x14ac:dyDescent="0.25">
      <c r="A479" s="24">
        <v>6.5859375</v>
      </c>
      <c r="B479" s="23">
        <v>-20.875240000000002</v>
      </c>
      <c r="C479" s="25">
        <v>-0.31423071000000002</v>
      </c>
      <c r="D479" s="26">
        <v>7.3398650000000001E-3</v>
      </c>
      <c r="F479" s="18">
        <f t="shared" si="23"/>
        <v>1.6611988171148289</v>
      </c>
      <c r="G479" s="12">
        <f t="shared" si="24"/>
        <v>11.453507003363788</v>
      </c>
    </row>
    <row r="480" spans="1:7" x14ac:dyDescent="0.25">
      <c r="A480" s="24">
        <v>6.6855469000000003</v>
      </c>
      <c r="B480" s="23">
        <v>-20.922180000000001</v>
      </c>
      <c r="C480" s="25">
        <v>-0.31439825999999998</v>
      </c>
      <c r="D480" s="26">
        <v>7.3418705999999997E-3</v>
      </c>
      <c r="F480" s="18">
        <f t="shared" si="23"/>
        <v>1.6649341836291955</v>
      </c>
      <c r="G480" s="12">
        <f t="shared" si="24"/>
        <v>11.479261323732697</v>
      </c>
    </row>
    <row r="481" spans="1:7" x14ac:dyDescent="0.25">
      <c r="A481" s="24">
        <v>6.7851562999999997</v>
      </c>
      <c r="B481" s="23">
        <v>-20.964690999999998</v>
      </c>
      <c r="C481" s="25">
        <v>-0.31428086999999999</v>
      </c>
      <c r="D481" s="26">
        <v>7.3387264000000004E-3</v>
      </c>
      <c r="F481" s="18">
        <f t="shared" si="23"/>
        <v>1.668317101522085</v>
      </c>
      <c r="G481" s="12">
        <f t="shared" si="24"/>
        <v>11.502585608206552</v>
      </c>
    </row>
    <row r="482" spans="1:7" x14ac:dyDescent="0.25">
      <c r="A482" s="24">
        <v>6.8847655999999997</v>
      </c>
      <c r="B482" s="23">
        <v>-21.008092999999999</v>
      </c>
      <c r="C482" s="25">
        <v>-0.31437897999999997</v>
      </c>
      <c r="D482" s="26">
        <v>7.3410096000000001E-3</v>
      </c>
      <c r="F482" s="18">
        <f t="shared" si="23"/>
        <v>1.6717709229421223</v>
      </c>
      <c r="G482" s="12">
        <f t="shared" si="24"/>
        <v>11.526398752915787</v>
      </c>
    </row>
    <row r="483" spans="1:7" x14ac:dyDescent="0.25">
      <c r="A483" s="24">
        <v>6.984375</v>
      </c>
      <c r="B483" s="23">
        <v>-21.059712999999999</v>
      </c>
      <c r="C483" s="25">
        <v>-0.31449475999999998</v>
      </c>
      <c r="D483" s="26">
        <v>7.3404070000000002E-3</v>
      </c>
      <c r="F483" s="18">
        <f t="shared" si="23"/>
        <v>1.6758787120233241</v>
      </c>
      <c r="G483" s="12">
        <f t="shared" si="24"/>
        <v>11.55472082401598</v>
      </c>
    </row>
    <row r="484" spans="1:7" x14ac:dyDescent="0.25">
      <c r="A484" s="24">
        <v>7.0839844000000003</v>
      </c>
      <c r="B484" s="23">
        <v>-21.094964999999998</v>
      </c>
      <c r="C484" s="25">
        <v>-0.31456718</v>
      </c>
      <c r="D484" s="26">
        <v>7.3376442E-3</v>
      </c>
      <c r="F484" s="18">
        <f t="shared" si="23"/>
        <v>1.678683977050262</v>
      </c>
      <c r="G484" s="12">
        <f t="shared" si="24"/>
        <v>11.574062351532914</v>
      </c>
    </row>
    <row r="485" spans="1:7" x14ac:dyDescent="0.25">
      <c r="A485" s="24">
        <v>7.1835937999999997</v>
      </c>
      <c r="B485" s="23">
        <v>-21.140512000000001</v>
      </c>
      <c r="C485" s="25">
        <v>-0.31458228999999999</v>
      </c>
      <c r="D485" s="26">
        <v>7.3396232999999996E-3</v>
      </c>
      <c r="F485" s="18">
        <f t="shared" si="23"/>
        <v>1.6823084921467655</v>
      </c>
      <c r="G485" s="12">
        <f t="shared" si="24"/>
        <v>11.599052381993989</v>
      </c>
    </row>
    <row r="486" spans="1:7" x14ac:dyDescent="0.25">
      <c r="A486" s="24">
        <v>7.2832030999999997</v>
      </c>
      <c r="B486" s="23">
        <v>-21.187574000000001</v>
      </c>
      <c r="C486" s="25">
        <v>-0.31467766000000003</v>
      </c>
      <c r="D486" s="26">
        <v>7.3403263999999996E-3</v>
      </c>
      <c r="F486" s="18">
        <f t="shared" si="23"/>
        <v>1.6860535671126609</v>
      </c>
      <c r="G486" s="12">
        <f t="shared" si="24"/>
        <v>11.624873639454613</v>
      </c>
    </row>
    <row r="487" spans="1:7" x14ac:dyDescent="0.25">
      <c r="A487" s="24">
        <v>7.3828125</v>
      </c>
      <c r="B487" s="23">
        <v>-21.227114</v>
      </c>
      <c r="C487" s="25">
        <v>-0.31468468999999999</v>
      </c>
      <c r="D487" s="26">
        <v>7.3390453999999999E-3</v>
      </c>
      <c r="F487" s="18">
        <f t="shared" si="23"/>
        <v>1.6892000603375874</v>
      </c>
      <c r="G487" s="12">
        <f t="shared" si="24"/>
        <v>11.646567841145851</v>
      </c>
    </row>
    <row r="488" spans="1:7" x14ac:dyDescent="0.25">
      <c r="A488" s="24">
        <v>7.4824219000000003</v>
      </c>
      <c r="B488" s="23">
        <v>-21.265682000000002</v>
      </c>
      <c r="C488" s="25">
        <v>-0.31471819000000001</v>
      </c>
      <c r="D488" s="26">
        <v>7.3388964000000003E-3</v>
      </c>
      <c r="F488" s="18">
        <f t="shared" si="23"/>
        <v>1.6922692042601717</v>
      </c>
      <c r="G488" s="12">
        <f t="shared" si="24"/>
        <v>11.667728740762131</v>
      </c>
    </row>
    <row r="489" spans="1:7" x14ac:dyDescent="0.25">
      <c r="A489" s="24">
        <v>7.5820312999999997</v>
      </c>
      <c r="B489" s="23">
        <v>-21.318386</v>
      </c>
      <c r="C489" s="25">
        <v>-0.31478550999999999</v>
      </c>
      <c r="D489" s="26">
        <v>7.3395068999999999E-3</v>
      </c>
      <c r="F489" s="18">
        <f t="shared" si="23"/>
        <v>1.6964632553205292</v>
      </c>
      <c r="G489" s="12">
        <f t="shared" si="24"/>
        <v>11.696645564382136</v>
      </c>
    </row>
    <row r="490" spans="1:7" x14ac:dyDescent="0.25">
      <c r="A490" s="24">
        <v>7.6816405999999997</v>
      </c>
      <c r="B490" s="23">
        <v>-21.355664999999998</v>
      </c>
      <c r="C490" s="25">
        <v>-0.3148956</v>
      </c>
      <c r="D490" s="26">
        <v>7.3400019000000004E-3</v>
      </c>
      <c r="F490" s="18">
        <f t="shared" si="23"/>
        <v>1.6994298238822905</v>
      </c>
      <c r="G490" s="12">
        <f t="shared" si="24"/>
        <v>11.717099235217937</v>
      </c>
    </row>
    <row r="491" spans="1:7" x14ac:dyDescent="0.25">
      <c r="A491" s="24">
        <v>7.78125</v>
      </c>
      <c r="B491" s="23">
        <v>-21.402355</v>
      </c>
      <c r="C491" s="25">
        <v>-0.31493366</v>
      </c>
      <c r="D491" s="26">
        <v>7.3379366999999996E-3</v>
      </c>
      <c r="F491" s="18">
        <f t="shared" si="23"/>
        <v>1.703145296028771</v>
      </c>
      <c r="G491" s="12">
        <f t="shared" si="24"/>
        <v>11.742716389415305</v>
      </c>
    </row>
    <row r="492" spans="1:7" x14ac:dyDescent="0.25">
      <c r="A492" s="24">
        <v>7.8808594000000003</v>
      </c>
      <c r="B492" s="23">
        <v>-21.445450000000001</v>
      </c>
      <c r="C492" s="25">
        <v>-0.31497883999999998</v>
      </c>
      <c r="D492" s="26">
        <v>7.3406039999999997E-3</v>
      </c>
      <c r="F492" s="18">
        <f t="shared" si="23"/>
        <v>1.7065746871650436</v>
      </c>
      <c r="G492" s="12">
        <f t="shared" si="24"/>
        <v>11.766361094065886</v>
      </c>
    </row>
    <row r="493" spans="1:7" x14ac:dyDescent="0.25">
      <c r="A493" s="24">
        <v>7.9804687999999997</v>
      </c>
      <c r="B493" s="23">
        <v>-21.496580000000002</v>
      </c>
      <c r="C493" s="25">
        <v>-0.31502019999999997</v>
      </c>
      <c r="D493" s="26">
        <v>7.3400525999999999E-3</v>
      </c>
      <c r="F493" s="18">
        <f t="shared" si="23"/>
        <v>1.710643483285188</v>
      </c>
      <c r="G493" s="12">
        <f t="shared" si="24"/>
        <v>11.794414319469858</v>
      </c>
    </row>
    <row r="494" spans="1:7" x14ac:dyDescent="0.25">
      <c r="A494" s="24">
        <v>8.0800780999999997</v>
      </c>
      <c r="B494" s="23">
        <v>-21.541447000000002</v>
      </c>
      <c r="C494" s="25">
        <v>-0.31513214000000001</v>
      </c>
      <c r="D494" s="26">
        <v>7.3394682000000001E-3</v>
      </c>
      <c r="F494" s="18">
        <f t="shared" si="23"/>
        <v>1.7142138857010401</v>
      </c>
      <c r="G494" s="12">
        <f t="shared" si="24"/>
        <v>11.819031257944335</v>
      </c>
    </row>
    <row r="495" spans="1:7" x14ac:dyDescent="0.25">
      <c r="A495" s="24">
        <v>8.1796875</v>
      </c>
      <c r="B495" s="23">
        <v>-21.584382999999999</v>
      </c>
      <c r="C495" s="25">
        <v>-0.31516193999999997</v>
      </c>
      <c r="D495" s="26">
        <v>7.3401062E-3</v>
      </c>
      <c r="F495" s="18">
        <f t="shared" si="23"/>
        <v>1.7176306240193366</v>
      </c>
      <c r="G495" s="12">
        <f t="shared" si="24"/>
        <v>11.84258872490981</v>
      </c>
    </row>
    <row r="496" spans="1:7" x14ac:dyDescent="0.25">
      <c r="A496" s="24">
        <v>8.2792969000000003</v>
      </c>
      <c r="B496" s="23">
        <v>-21.625371999999999</v>
      </c>
      <c r="C496" s="25">
        <v>-0.31515372000000003</v>
      </c>
      <c r="D496" s="26">
        <v>7.3394356000000003E-3</v>
      </c>
      <c r="F496" s="18">
        <f t="shared" si="23"/>
        <v>1.7208924250005333</v>
      </c>
      <c r="G496" s="12">
        <f t="shared" si="24"/>
        <v>11.865077941731311</v>
      </c>
    </row>
    <row r="497" spans="1:7" x14ac:dyDescent="0.25">
      <c r="A497" s="24">
        <v>8.3789063000000006</v>
      </c>
      <c r="B497" s="23">
        <v>-21.652177999999999</v>
      </c>
      <c r="C497" s="25">
        <v>-0.31526396000000001</v>
      </c>
      <c r="D497" s="26">
        <v>7.3406189E-3</v>
      </c>
      <c r="F497" s="18">
        <f t="shared" si="23"/>
        <v>1.7230255787027942</v>
      </c>
      <c r="G497" s="12">
        <f t="shared" si="24"/>
        <v>11.879785447308837</v>
      </c>
    </row>
    <row r="498" spans="1:7" x14ac:dyDescent="0.25">
      <c r="A498" s="24">
        <v>8.4785155999999997</v>
      </c>
      <c r="B498" s="23">
        <v>-21.707350000000002</v>
      </c>
      <c r="C498" s="25">
        <v>-0.31525657000000001</v>
      </c>
      <c r="D498" s="26">
        <v>7.3411730000000003E-3</v>
      </c>
      <c r="F498" s="18">
        <f t="shared" si="23"/>
        <v>1.7274160269629273</v>
      </c>
      <c r="G498" s="12">
        <f t="shared" si="24"/>
        <v>11.910056375374316</v>
      </c>
    </row>
    <row r="499" spans="1:7" x14ac:dyDescent="0.25">
      <c r="A499" s="24">
        <v>8.578125</v>
      </c>
      <c r="B499" s="23">
        <v>-21.761935999999999</v>
      </c>
      <c r="C499" s="25">
        <v>-0.31529349000000001</v>
      </c>
      <c r="D499" s="26">
        <v>7.3392331000000002E-3</v>
      </c>
      <c r="F499" s="18">
        <f t="shared" si="23"/>
        <v>1.7317598428247343</v>
      </c>
      <c r="G499" s="12">
        <f t="shared" si="24"/>
        <v>11.940005785933694</v>
      </c>
    </row>
    <row r="500" spans="1:7" x14ac:dyDescent="0.25">
      <c r="A500" s="24">
        <v>8.6777344000000003</v>
      </c>
      <c r="B500" s="23">
        <v>-21.794989000000001</v>
      </c>
      <c r="C500" s="25">
        <v>-0.31540093000000002</v>
      </c>
      <c r="D500" s="26">
        <v>7.3410211999999997E-3</v>
      </c>
      <c r="F500" s="18">
        <f t="shared" si="23"/>
        <v>1.7343901169917426</v>
      </c>
      <c r="G500" s="12">
        <f t="shared" si="24"/>
        <v>11.958140799805737</v>
      </c>
    </row>
    <row r="501" spans="1:7" x14ac:dyDescent="0.25">
      <c r="A501" s="24">
        <v>8.7773438000000006</v>
      </c>
      <c r="B501" s="23">
        <v>-21.825362999999999</v>
      </c>
      <c r="C501" s="25">
        <v>-0.31542443999999997</v>
      </c>
      <c r="D501" s="26">
        <v>7.3385686000000004E-3</v>
      </c>
      <c r="F501" s="18">
        <f t="shared" si="23"/>
        <v>1.736807203112479</v>
      </c>
      <c r="G501" s="12">
        <f t="shared" si="24"/>
        <v>11.974805940983522</v>
      </c>
    </row>
    <row r="502" spans="1:7" x14ac:dyDescent="0.25">
      <c r="A502" s="24">
        <v>8.8769530999999997</v>
      </c>
      <c r="B502" s="23">
        <v>-21.898897000000002</v>
      </c>
      <c r="C502" s="25">
        <v>-0.31556308</v>
      </c>
      <c r="D502" s="26">
        <v>7.3392600999999998E-3</v>
      </c>
      <c r="F502" s="18">
        <f t="shared" si="23"/>
        <v>1.742658852905139</v>
      </c>
      <c r="G502" s="12">
        <f t="shared" si="24"/>
        <v>12.015151450016491</v>
      </c>
    </row>
    <row r="503" spans="1:7" x14ac:dyDescent="0.25">
      <c r="A503" s="24">
        <v>8.9765625</v>
      </c>
      <c r="B503" s="23">
        <v>-21.923732999999999</v>
      </c>
      <c r="C503" s="25">
        <v>-0.31560838000000002</v>
      </c>
      <c r="D503" s="26">
        <v>7.3350667999999997E-3</v>
      </c>
      <c r="F503" s="18">
        <f t="shared" si="23"/>
        <v>1.7446352389884539</v>
      </c>
      <c r="G503" s="12">
        <f t="shared" si="24"/>
        <v>12.028778086162257</v>
      </c>
    </row>
    <row r="504" spans="1:7" x14ac:dyDescent="0.25">
      <c r="A504" s="24">
        <v>9.0761719000000003</v>
      </c>
      <c r="B504" s="23">
        <v>-21.970231999999999</v>
      </c>
      <c r="C504" s="25">
        <v>-0.31563060999999998</v>
      </c>
      <c r="D504" s="26">
        <v>7.3447106000000002E-3</v>
      </c>
      <c r="F504" s="18">
        <f t="shared" si="23"/>
        <v>1.7483355118378689</v>
      </c>
      <c r="G504" s="12">
        <f t="shared" si="24"/>
        <v>12.054290445404563</v>
      </c>
    </row>
    <row r="505" spans="1:7" x14ac:dyDescent="0.25">
      <c r="A505" s="24">
        <v>9.1757813000000006</v>
      </c>
      <c r="B505" s="23">
        <v>-22.001633000000002</v>
      </c>
      <c r="C505" s="25">
        <v>-0.31565516999999998</v>
      </c>
      <c r="D505" s="26">
        <v>7.3370184E-3</v>
      </c>
      <c r="F505" s="18">
        <f t="shared" si="23"/>
        <v>1.7508343240218833</v>
      </c>
      <c r="G505" s="12">
        <f t="shared" si="24"/>
        <v>12.071519065215051</v>
      </c>
    </row>
    <row r="506" spans="1:7" x14ac:dyDescent="0.25">
      <c r="A506" s="24">
        <v>9.2753905999999997</v>
      </c>
      <c r="B506" s="23">
        <v>-22.063084</v>
      </c>
      <c r="C506" s="25">
        <v>-0.31569195</v>
      </c>
      <c r="D506" s="26">
        <v>7.3395194000000002E-3</v>
      </c>
      <c r="F506" s="18">
        <f t="shared" si="23"/>
        <v>1.7557244392258533</v>
      </c>
      <c r="G506" s="12">
        <f t="shared" si="24"/>
        <v>12.105235058845002</v>
      </c>
    </row>
    <row r="507" spans="1:7" x14ac:dyDescent="0.25">
      <c r="A507" s="24">
        <v>9.375</v>
      </c>
      <c r="B507" s="23">
        <v>-22.108561999999999</v>
      </c>
      <c r="C507" s="25">
        <v>-0.31580728000000002</v>
      </c>
      <c r="D507" s="26">
        <v>7.3405416000000001E-3</v>
      </c>
      <c r="F507" s="18">
        <f t="shared" si="23"/>
        <v>1.7593434634768199</v>
      </c>
      <c r="G507" s="12">
        <f t="shared" si="24"/>
        <v>12.130187231442727</v>
      </c>
    </row>
    <row r="508" spans="1:7" x14ac:dyDescent="0.25">
      <c r="A508" s="24">
        <v>9.4746094000000003</v>
      </c>
      <c r="B508" s="23">
        <v>-22.149342999999998</v>
      </c>
      <c r="C508" s="25">
        <v>-0.31587619</v>
      </c>
      <c r="D508" s="26">
        <v>7.3381927999999997E-3</v>
      </c>
      <c r="F508" s="18">
        <f t="shared" si="23"/>
        <v>1.762588712343935</v>
      </c>
      <c r="G508" s="12">
        <f t="shared" si="24"/>
        <v>12.152562326009505</v>
      </c>
    </row>
    <row r="509" spans="1:7" x14ac:dyDescent="0.25">
      <c r="A509" s="24">
        <v>9.5742188000000006</v>
      </c>
      <c r="B509" s="23">
        <v>-22.191821999999998</v>
      </c>
      <c r="C509" s="25">
        <v>-0.31594011</v>
      </c>
      <c r="D509" s="26">
        <v>7.3404610000000004E-3</v>
      </c>
      <c r="F509" s="18">
        <f t="shared" si="23"/>
        <v>1.7659690837577353</v>
      </c>
      <c r="G509" s="12">
        <f t="shared" si="24"/>
        <v>12.175869053213402</v>
      </c>
    </row>
    <row r="510" spans="1:7" x14ac:dyDescent="0.25">
      <c r="A510" s="24">
        <v>9.6738280999999997</v>
      </c>
      <c r="B510" s="23">
        <v>-22.241320000000002</v>
      </c>
      <c r="C510" s="25">
        <v>-0.31605566000000002</v>
      </c>
      <c r="D510" s="26">
        <v>7.3392005000000003E-3</v>
      </c>
      <c r="F510" s="18">
        <f t="shared" si="23"/>
        <v>1.7699080094443169</v>
      </c>
      <c r="G510" s="12">
        <f t="shared" si="24"/>
        <v>12.203026857849542</v>
      </c>
    </row>
    <row r="511" spans="1:7" x14ac:dyDescent="0.25">
      <c r="A511" s="24">
        <v>9.7734375</v>
      </c>
      <c r="B511" s="23">
        <v>-22.267712</v>
      </c>
      <c r="C511" s="25">
        <v>-0.31609338999999997</v>
      </c>
      <c r="D511" s="26">
        <v>7.3396503000000002E-3</v>
      </c>
      <c r="F511" s="18">
        <f t="shared" si="23"/>
        <v>1.7720082180733574</v>
      </c>
      <c r="G511" s="12">
        <f t="shared" si="24"/>
        <v>12.217507216246991</v>
      </c>
    </row>
    <row r="512" spans="1:7" x14ac:dyDescent="0.25">
      <c r="A512" s="24">
        <v>9.8730469000000003</v>
      </c>
      <c r="B512" s="23">
        <v>-22.307472000000001</v>
      </c>
      <c r="C512" s="25">
        <v>-0.31604507999999998</v>
      </c>
      <c r="D512" s="26">
        <v>7.3381899999999996E-3</v>
      </c>
      <c r="F512" s="18">
        <f t="shared" si="23"/>
        <v>1.7751722183420244</v>
      </c>
      <c r="G512" s="12">
        <f t="shared" si="24"/>
        <v>12.239322124169188</v>
      </c>
    </row>
    <row r="513" spans="1:7" x14ac:dyDescent="0.25">
      <c r="A513" s="24">
        <v>9.9726563000000006</v>
      </c>
      <c r="B513" s="23">
        <v>-22.360389999999999</v>
      </c>
      <c r="C513" s="25">
        <v>-0.31609379999999998</v>
      </c>
      <c r="D513" s="26">
        <v>7.3399184999999997E-3</v>
      </c>
      <c r="F513" s="18">
        <f t="shared" si="23"/>
        <v>1.7793832989812928</v>
      </c>
      <c r="G513" s="12">
        <f t="shared" si="24"/>
        <v>12.268356362032034</v>
      </c>
    </row>
    <row r="514" spans="1:7" x14ac:dyDescent="0.25">
      <c r="A514" s="24">
        <v>10.072266000000001</v>
      </c>
      <c r="B514" s="23">
        <v>-22.392752000000002</v>
      </c>
      <c r="C514" s="25">
        <v>-0.31610846999999997</v>
      </c>
      <c r="D514" s="26">
        <v>7.3390245000000002E-3</v>
      </c>
      <c r="F514" s="18">
        <f t="shared" si="23"/>
        <v>1.7819585851154629</v>
      </c>
      <c r="G514" s="12">
        <f t="shared" si="24"/>
        <v>12.286112248605932</v>
      </c>
    </row>
    <row r="515" spans="1:7" x14ac:dyDescent="0.25">
      <c r="A515" s="24">
        <v>10.171875</v>
      </c>
      <c r="B515" s="23">
        <v>-22.453903</v>
      </c>
      <c r="C515" s="25">
        <v>-0.31628742999999998</v>
      </c>
      <c r="D515" s="26">
        <v>7.3402105000000004E-3</v>
      </c>
      <c r="F515" s="18">
        <f t="shared" si="23"/>
        <v>1.786824827077969</v>
      </c>
      <c r="G515" s="12">
        <f t="shared" si="24"/>
        <v>12.319663642830029</v>
      </c>
    </row>
    <row r="516" spans="1:7" x14ac:dyDescent="0.25">
      <c r="A516" s="24">
        <v>10.271483999999999</v>
      </c>
      <c r="B516" s="23">
        <v>-22.434023</v>
      </c>
      <c r="C516" s="25">
        <v>-0.31638940999999998</v>
      </c>
      <c r="D516" s="26">
        <v>7.3387087E-3</v>
      </c>
      <c r="F516" s="18">
        <f t="shared" si="23"/>
        <v>1.7852428269436356</v>
      </c>
      <c r="G516" s="12">
        <f t="shared" si="24"/>
        <v>12.308756188868932</v>
      </c>
    </row>
    <row r="517" spans="1:7" x14ac:dyDescent="0.25">
      <c r="A517" s="24">
        <v>10.371093999999999</v>
      </c>
      <c r="B517" s="23">
        <v>-22.544339999999998</v>
      </c>
      <c r="C517" s="25">
        <v>-0.31646073000000002</v>
      </c>
      <c r="D517" s="26">
        <v>7.3398919999999998E-3</v>
      </c>
      <c r="F517" s="18">
        <f t="shared" si="23"/>
        <v>1.7940215748721697</v>
      </c>
      <c r="G517" s="12">
        <f t="shared" si="24"/>
        <v>12.369283231053359</v>
      </c>
    </row>
    <row r="518" spans="1:7" x14ac:dyDescent="0.25">
      <c r="A518" s="24">
        <v>10.470703</v>
      </c>
      <c r="B518" s="23">
        <v>-22.592884000000002</v>
      </c>
      <c r="C518" s="25">
        <v>-0.31649432</v>
      </c>
      <c r="D518" s="26">
        <v>7.34061E-3</v>
      </c>
      <c r="F518" s="18">
        <f t="shared" si="23"/>
        <v>1.7978845836508965</v>
      </c>
      <c r="G518" s="12">
        <f t="shared" si="24"/>
        <v>12.395917609578893</v>
      </c>
    </row>
    <row r="519" spans="1:7" x14ac:dyDescent="0.25">
      <c r="A519" s="24">
        <v>10.570313000000001</v>
      </c>
      <c r="B519" s="23">
        <v>-22.635387000000001</v>
      </c>
      <c r="C519" s="25">
        <v>-0.31649619000000001</v>
      </c>
      <c r="D519" s="26">
        <v>7.3398947999999999E-3</v>
      </c>
      <c r="F519" s="18">
        <f t="shared" si="23"/>
        <v>1.801266864924014</v>
      </c>
      <c r="G519" s="12">
        <f t="shared" si="24"/>
        <v>12.419237504735259</v>
      </c>
    </row>
    <row r="520" spans="1:7" x14ac:dyDescent="0.25">
      <c r="A520" s="24">
        <v>10.669922</v>
      </c>
      <c r="B520" s="23">
        <v>-22.675875000000001</v>
      </c>
      <c r="C520" s="25">
        <v>-0.31666200999999999</v>
      </c>
      <c r="D520" s="26">
        <v>7.3410840999999999E-3</v>
      </c>
      <c r="F520" s="18">
        <f t="shared" si="23"/>
        <v>1.8044887975919663</v>
      </c>
      <c r="G520" s="12">
        <f t="shared" si="24"/>
        <v>12.441451840548988</v>
      </c>
    </row>
    <row r="521" spans="1:7" x14ac:dyDescent="0.25">
      <c r="A521" s="24">
        <v>10.769531000000001</v>
      </c>
      <c r="B521" s="23">
        <v>-22.720715999999999</v>
      </c>
      <c r="C521" s="25">
        <v>-0.31667063000000001</v>
      </c>
      <c r="D521" s="26">
        <v>7.3392479999999996E-3</v>
      </c>
      <c r="F521" s="18">
        <f t="shared" si="23"/>
        <v>1.808057130993558</v>
      </c>
      <c r="G521" s="12">
        <f t="shared" si="24"/>
        <v>12.466054513741621</v>
      </c>
    </row>
    <row r="522" spans="1:7" x14ac:dyDescent="0.25">
      <c r="A522" s="24">
        <v>10.869141000000001</v>
      </c>
      <c r="B522" s="23">
        <v>-22.762685999999999</v>
      </c>
      <c r="C522" s="25">
        <v>-0.31669006</v>
      </c>
      <c r="D522" s="26">
        <v>7.3388009000000002E-3</v>
      </c>
      <c r="F522" s="18">
        <f t="shared" si="23"/>
        <v>1.8113969974743414</v>
      </c>
      <c r="G522" s="12">
        <f t="shared" si="24"/>
        <v>12.489081970620257</v>
      </c>
    </row>
    <row r="523" spans="1:7" x14ac:dyDescent="0.25">
      <c r="A523" s="24">
        <v>10.96875</v>
      </c>
      <c r="B523" s="23">
        <v>-22.812563000000001</v>
      </c>
      <c r="C523" s="25">
        <v>-0.31685263000000002</v>
      </c>
      <c r="D523" s="26">
        <v>7.3407469000000003E-3</v>
      </c>
      <c r="F523" s="18">
        <f t="shared" si="23"/>
        <v>1.8153660830226388</v>
      </c>
      <c r="G523" s="12">
        <f t="shared" si="24"/>
        <v>12.516447719172456</v>
      </c>
    </row>
    <row r="524" spans="1:7" x14ac:dyDescent="0.25">
      <c r="A524" s="24">
        <v>11.068358999999999</v>
      </c>
      <c r="B524" s="23">
        <v>-22.859030000000001</v>
      </c>
      <c r="C524" s="25">
        <v>-0.31686205000000001</v>
      </c>
      <c r="D524" s="26">
        <v>7.3386012000000002E-3</v>
      </c>
      <c r="F524" s="18">
        <f t="shared" si="23"/>
        <v>1.8190638093929643</v>
      </c>
      <c r="G524" s="12">
        <f t="shared" si="24"/>
        <v>12.541942521144806</v>
      </c>
    </row>
    <row r="525" spans="1:7" x14ac:dyDescent="0.25">
      <c r="A525" s="24">
        <v>11.167968999999999</v>
      </c>
      <c r="B525" s="23">
        <v>-22.909587999999999</v>
      </c>
      <c r="C525" s="25">
        <v>-0.31684157000000002</v>
      </c>
      <c r="D525" s="26">
        <v>7.3403059999999996E-3</v>
      </c>
      <c r="F525" s="18">
        <f t="shared" si="23"/>
        <v>1.8230870871993841</v>
      </c>
      <c r="G525" s="12">
        <f t="shared" si="24"/>
        <v>12.569681910348288</v>
      </c>
    </row>
    <row r="526" spans="1:7" x14ac:dyDescent="0.25">
      <c r="A526" s="24">
        <v>11.267578</v>
      </c>
      <c r="B526" s="23">
        <v>-22.936074999999999</v>
      </c>
      <c r="C526" s="25">
        <v>-0.31704873</v>
      </c>
      <c r="D526" s="26">
        <v>7.3375612999999999E-3</v>
      </c>
      <c r="F526" s="18">
        <f t="shared" si="23"/>
        <v>1.8251948556882216</v>
      </c>
      <c r="G526" s="12">
        <f t="shared" si="24"/>
        <v>12.584214391890923</v>
      </c>
    </row>
    <row r="527" spans="1:7" x14ac:dyDescent="0.25">
      <c r="A527" s="24">
        <v>11.367188000000001</v>
      </c>
      <c r="B527" s="23">
        <v>-22.992487000000001</v>
      </c>
      <c r="C527" s="25">
        <v>-0.31702530000000001</v>
      </c>
      <c r="D527" s="26">
        <v>7.3396978000000003E-3</v>
      </c>
      <c r="F527" s="18">
        <f t="shared" si="23"/>
        <v>1.8296839800130718</v>
      </c>
      <c r="G527" s="12">
        <f t="shared" si="24"/>
        <v>12.615165664167256</v>
      </c>
    </row>
    <row r="528" spans="1:7" x14ac:dyDescent="0.25">
      <c r="A528" s="24">
        <v>11.466797</v>
      </c>
      <c r="B528" s="23">
        <v>-23.016718000000001</v>
      </c>
      <c r="C528" s="25">
        <v>-0.31707621000000002</v>
      </c>
      <c r="D528" s="26">
        <v>7.3412922000000002E-3</v>
      </c>
      <c r="F528" s="18">
        <f t="shared" si="23"/>
        <v>1.8316122217261017</v>
      </c>
      <c r="G528" s="12">
        <f t="shared" si="24"/>
        <v>12.628460358177886</v>
      </c>
    </row>
    <row r="529" spans="1:7" x14ac:dyDescent="0.25">
      <c r="A529" s="24">
        <v>11.566406000000001</v>
      </c>
      <c r="B529" s="23">
        <v>-23.061299999999999</v>
      </c>
      <c r="C529" s="25">
        <v>-0.31715750999999998</v>
      </c>
      <c r="D529" s="26">
        <v>7.3397098999999997E-3</v>
      </c>
      <c r="F529" s="18">
        <f t="shared" si="23"/>
        <v>1.835159944562563</v>
      </c>
      <c r="G529" s="12">
        <f t="shared" si="24"/>
        <v>12.652920927216803</v>
      </c>
    </row>
    <row r="530" spans="1:7" x14ac:dyDescent="0.25">
      <c r="A530" s="24">
        <v>11.666016000000001</v>
      </c>
      <c r="B530" s="23">
        <v>-23.116045</v>
      </c>
      <c r="C530" s="25">
        <v>-0.31721956000000001</v>
      </c>
      <c r="D530" s="26">
        <v>7.3403119999999999E-3</v>
      </c>
      <c r="F530" s="18">
        <f t="shared" si="23"/>
        <v>1.8395164132423458</v>
      </c>
      <c r="G530" s="12">
        <f t="shared" si="24"/>
        <v>12.682957575461286</v>
      </c>
    </row>
    <row r="531" spans="1:7" x14ac:dyDescent="0.25">
      <c r="A531" s="24">
        <v>11.765625</v>
      </c>
      <c r="B531" s="23">
        <v>-23.160242</v>
      </c>
      <c r="C531" s="25">
        <v>-0.31718644000000001</v>
      </c>
      <c r="D531" s="26">
        <v>7.3384284000000003E-3</v>
      </c>
      <c r="F531" s="18">
        <f t="shared" si="23"/>
        <v>1.8430334987522623</v>
      </c>
      <c r="G531" s="12">
        <f t="shared" si="24"/>
        <v>12.707206908596026</v>
      </c>
    </row>
    <row r="532" spans="1:7" x14ac:dyDescent="0.25">
      <c r="A532" s="24">
        <v>11.865233999999999</v>
      </c>
      <c r="B532" s="23">
        <v>-23.199652</v>
      </c>
      <c r="C532" s="25">
        <v>-0.31729582000000001</v>
      </c>
      <c r="D532" s="26">
        <v>7.3387590000000003E-3</v>
      </c>
      <c r="F532" s="18">
        <f t="shared" si="23"/>
        <v>1.8461696469058879</v>
      </c>
      <c r="G532" s="12">
        <f t="shared" si="24"/>
        <v>12.728829783878062</v>
      </c>
    </row>
    <row r="533" spans="1:7" x14ac:dyDescent="0.25">
      <c r="A533" s="24">
        <v>11.964843999999999</v>
      </c>
      <c r="B533" s="23">
        <v>-23.257504999999998</v>
      </c>
      <c r="C533" s="25">
        <v>-0.31747425000000001</v>
      </c>
      <c r="D533" s="26">
        <v>7.3363092000000001E-3</v>
      </c>
      <c r="F533" s="18">
        <f t="shared" si="23"/>
        <v>1.8507734423672355</v>
      </c>
      <c r="G533" s="12">
        <f t="shared" si="24"/>
        <v>12.760571681967168</v>
      </c>
    </row>
    <row r="534" spans="1:7" x14ac:dyDescent="0.25">
      <c r="A534" s="24">
        <v>12.064453</v>
      </c>
      <c r="B534" s="23">
        <v>-23.277909999999999</v>
      </c>
      <c r="C534" s="25">
        <v>-0.31742087000000002</v>
      </c>
      <c r="D534" s="26">
        <v>7.3379096999999999E-3</v>
      </c>
      <c r="F534" s="18">
        <f t="shared" si="23"/>
        <v>1.8523972206741306</v>
      </c>
      <c r="G534" s="12">
        <f t="shared" si="24"/>
        <v>12.771767184888505</v>
      </c>
    </row>
    <row r="535" spans="1:7" x14ac:dyDescent="0.25">
      <c r="A535" s="24">
        <v>12.164063000000001</v>
      </c>
      <c r="B535" s="23">
        <v>-23.323803000000002</v>
      </c>
      <c r="C535" s="25">
        <v>-0.31753933000000001</v>
      </c>
      <c r="D535" s="26">
        <v>7.3407078000000004E-3</v>
      </c>
      <c r="F535" s="18">
        <f t="shared" si="23"/>
        <v>1.8560492695757891</v>
      </c>
      <c r="G535" s="12">
        <f t="shared" si="24"/>
        <v>12.796947053330996</v>
      </c>
    </row>
    <row r="536" spans="1:7" x14ac:dyDescent="0.25">
      <c r="A536" s="24">
        <v>12.263672</v>
      </c>
      <c r="B536" s="23">
        <v>-23.386009000000001</v>
      </c>
      <c r="C536" s="25">
        <v>-0.31754391999999998</v>
      </c>
      <c r="D536" s="26">
        <v>7.3382491000000003E-3</v>
      </c>
      <c r="F536" s="18">
        <f t="shared" si="23"/>
        <v>1.8609994657707762</v>
      </c>
      <c r="G536" s="12">
        <f t="shared" si="24"/>
        <v>12.831077288799008</v>
      </c>
    </row>
    <row r="537" spans="1:7" x14ac:dyDescent="0.25">
      <c r="A537" s="24">
        <v>12.363281000000001</v>
      </c>
      <c r="B537" s="23">
        <v>-23.425072</v>
      </c>
      <c r="C537" s="25">
        <v>-0.31764534</v>
      </c>
      <c r="D537" s="26">
        <v>7.3384404999999996E-3</v>
      </c>
      <c r="F537" s="18">
        <f t="shared" si="23"/>
        <v>1.8641080005417756</v>
      </c>
      <c r="G537" s="12">
        <f t="shared" si="24"/>
        <v>12.852509777434939</v>
      </c>
    </row>
    <row r="538" spans="1:7" x14ac:dyDescent="0.25">
      <c r="A538" s="24">
        <v>12.462891000000001</v>
      </c>
      <c r="B538" s="23">
        <v>-23.458206000000001</v>
      </c>
      <c r="C538" s="25">
        <v>-0.31772213999999999</v>
      </c>
      <c r="D538" s="26">
        <v>7.3381512999999999E-3</v>
      </c>
      <c r="F538" s="18">
        <f t="shared" si="23"/>
        <v>1.8667447204839789</v>
      </c>
      <c r="G538" s="12">
        <f t="shared" si="24"/>
        <v>12.870689233146562</v>
      </c>
    </row>
    <row r="539" spans="1:7" x14ac:dyDescent="0.25">
      <c r="A539" s="24">
        <v>12.5625</v>
      </c>
      <c r="B539" s="23">
        <v>-23.510459999999998</v>
      </c>
      <c r="C539" s="25">
        <v>-0.31779986999999998</v>
      </c>
      <c r="D539" s="26">
        <v>7.3395426999999999E-3</v>
      </c>
      <c r="F539" s="18">
        <f t="shared" si="23"/>
        <v>1.8709029616821407</v>
      </c>
      <c r="G539" s="12">
        <f t="shared" si="24"/>
        <v>12.899359157657788</v>
      </c>
    </row>
    <row r="540" spans="1:7" x14ac:dyDescent="0.25">
      <c r="A540" s="24">
        <v>12.662108999999999</v>
      </c>
      <c r="B540" s="23">
        <v>-23.539400000000001</v>
      </c>
      <c r="C540" s="25">
        <v>-0.31775320000000001</v>
      </c>
      <c r="D540" s="26">
        <v>7.3385211000000002E-3</v>
      </c>
      <c r="F540" s="18">
        <f t="shared" si="23"/>
        <v>1.8732059337086806</v>
      </c>
      <c r="G540" s="12">
        <f t="shared" si="24"/>
        <v>12.915237513675606</v>
      </c>
    </row>
    <row r="541" spans="1:7" x14ac:dyDescent="0.25">
      <c r="A541" s="24">
        <v>12.761718999999999</v>
      </c>
      <c r="B541" s="23">
        <v>-23.598887999999999</v>
      </c>
      <c r="C541" s="25">
        <v>-0.31788123000000001</v>
      </c>
      <c r="D541" s="26">
        <v>7.3395548000000001E-3</v>
      </c>
      <c r="F541" s="18">
        <f t="shared" si="23"/>
        <v>1.8779398383360058</v>
      </c>
      <c r="G541" s="12">
        <f t="shared" si="24"/>
        <v>12.947876478526601</v>
      </c>
    </row>
    <row r="542" spans="1:7" x14ac:dyDescent="0.25">
      <c r="A542" s="24">
        <v>12.861328</v>
      </c>
      <c r="B542" s="23">
        <v>-23.622429</v>
      </c>
      <c r="C542" s="25">
        <v>-0.31786513</v>
      </c>
      <c r="D542" s="26">
        <v>7.3390453999999999E-3</v>
      </c>
      <c r="F542" s="18">
        <f t="shared" ref="F542:F605" si="25" xml:space="preserve"> -B542 / A_4x8_in2</f>
        <v>1.8798131715936692</v>
      </c>
      <c r="G542" s="12">
        <f t="shared" ref="G542:G605" si="26" xml:space="preserve"> -B542 * kip_to_N / A_4x8_mm2</f>
        <v>12.960792593903774</v>
      </c>
    </row>
    <row r="543" spans="1:7" x14ac:dyDescent="0.25">
      <c r="A543" s="24">
        <v>12.960938000000001</v>
      </c>
      <c r="B543" s="23">
        <v>-23.674060999999998</v>
      </c>
      <c r="C543" s="25">
        <v>-0.31806045999999999</v>
      </c>
      <c r="D543" s="26">
        <v>7.3378947999999996E-3</v>
      </c>
      <c r="F543" s="18">
        <f t="shared" si="25"/>
        <v>1.8839219156045293</v>
      </c>
      <c r="G543" s="12">
        <f t="shared" si="26"/>
        <v>12.989121248980203</v>
      </c>
    </row>
    <row r="544" spans="1:7" x14ac:dyDescent="0.25">
      <c r="A544" s="24">
        <v>13.060547</v>
      </c>
      <c r="B544" s="23">
        <v>-23.721972999999998</v>
      </c>
      <c r="C544" s="25">
        <v>-0.31803825000000002</v>
      </c>
      <c r="D544" s="26">
        <v>7.3378291000000002E-3</v>
      </c>
      <c r="F544" s="18">
        <f t="shared" si="25"/>
        <v>1.8877346314212389</v>
      </c>
      <c r="G544" s="12">
        <f t="shared" si="26"/>
        <v>13.015408871424073</v>
      </c>
    </row>
    <row r="545" spans="1:7" x14ac:dyDescent="0.25">
      <c r="A545" s="24">
        <v>13.160156000000001</v>
      </c>
      <c r="B545" s="23">
        <v>-23.76388</v>
      </c>
      <c r="C545" s="25">
        <v>-0.31819806</v>
      </c>
      <c r="D545" s="26">
        <v>7.3380438000000001E-3</v>
      </c>
      <c r="F545" s="18">
        <f t="shared" si="25"/>
        <v>1.891069484521315</v>
      </c>
      <c r="G545" s="12">
        <f t="shared" si="26"/>
        <v>13.038401762427482</v>
      </c>
    </row>
    <row r="546" spans="1:7" x14ac:dyDescent="0.25">
      <c r="A546" s="24">
        <v>13.259766000000001</v>
      </c>
      <c r="B546" s="23">
        <v>-23.812325000000001</v>
      </c>
      <c r="C546" s="25">
        <v>-0.31821555000000001</v>
      </c>
      <c r="D546" s="26">
        <v>7.3371855999999997E-3</v>
      </c>
      <c r="F546" s="18">
        <f t="shared" si="25"/>
        <v>1.8949246151303585</v>
      </c>
      <c r="G546" s="12">
        <f t="shared" si="26"/>
        <v>13.064981823149081</v>
      </c>
    </row>
    <row r="547" spans="1:7" x14ac:dyDescent="0.25">
      <c r="A547" s="24">
        <v>13.359375</v>
      </c>
      <c r="B547" s="23">
        <v>-23.836114999999999</v>
      </c>
      <c r="C547" s="25">
        <v>-0.31826574000000002</v>
      </c>
      <c r="D547" s="26">
        <v>7.3371199000000003E-3</v>
      </c>
      <c r="F547" s="18">
        <f t="shared" si="25"/>
        <v>1.8968177631784364</v>
      </c>
      <c r="G547" s="12">
        <f t="shared" si="26"/>
        <v>13.07803455603311</v>
      </c>
    </row>
    <row r="548" spans="1:7" x14ac:dyDescent="0.25">
      <c r="A548" s="24">
        <v>13.458983999999999</v>
      </c>
      <c r="B548" s="23">
        <v>-23.883541000000001</v>
      </c>
      <c r="C548" s="25">
        <v>-0.31834563999999999</v>
      </c>
      <c r="D548" s="26">
        <v>7.3371618000000003E-3</v>
      </c>
      <c r="F548" s="18">
        <f t="shared" si="25"/>
        <v>1.9005918043439747</v>
      </c>
      <c r="G548" s="12">
        <f t="shared" si="26"/>
        <v>13.104055527439501</v>
      </c>
    </row>
    <row r="549" spans="1:7" x14ac:dyDescent="0.25">
      <c r="A549" s="24">
        <v>13.558593999999999</v>
      </c>
      <c r="B549" s="23">
        <v>-23.946947000000002</v>
      </c>
      <c r="C549" s="25">
        <v>-0.31824446000000001</v>
      </c>
      <c r="D549" s="26">
        <v>7.3398290999999996E-3</v>
      </c>
      <c r="F549" s="18">
        <f t="shared" si="25"/>
        <v>1.905637493504817</v>
      </c>
      <c r="G549" s="12">
        <f t="shared" si="26"/>
        <v>13.138844160530919</v>
      </c>
    </row>
    <row r="550" spans="1:7" x14ac:dyDescent="0.25">
      <c r="A550" s="24">
        <v>13.658203</v>
      </c>
      <c r="B550" s="23">
        <v>-23.994761</v>
      </c>
      <c r="C550" s="25">
        <v>-0.31848964000000002</v>
      </c>
      <c r="D550" s="26">
        <v>7.3394150999999998E-3</v>
      </c>
      <c r="F550" s="18">
        <f t="shared" si="25"/>
        <v>1.9094424107293149</v>
      </c>
      <c r="G550" s="12">
        <f t="shared" si="26"/>
        <v>13.165078013835544</v>
      </c>
    </row>
    <row r="551" spans="1:7" x14ac:dyDescent="0.25">
      <c r="A551" s="24">
        <v>13.757813000000001</v>
      </c>
      <c r="B551" s="23">
        <v>-24.035145</v>
      </c>
      <c r="C551" s="25">
        <v>-0.31850689999999998</v>
      </c>
      <c r="D551" s="26">
        <v>7.3379096999999999E-3</v>
      </c>
      <c r="F551" s="18">
        <f t="shared" si="25"/>
        <v>1.9126560673402264</v>
      </c>
      <c r="G551" s="12">
        <f t="shared" si="26"/>
        <v>13.187235288521912</v>
      </c>
    </row>
    <row r="552" spans="1:7" x14ac:dyDescent="0.25">
      <c r="A552" s="24">
        <v>13.857422</v>
      </c>
      <c r="B552" s="23">
        <v>-24.086708000000002</v>
      </c>
      <c r="C552" s="25">
        <v>-0.31858489000000001</v>
      </c>
      <c r="D552" s="26">
        <v>7.3376209000000003E-3</v>
      </c>
      <c r="F552" s="18">
        <f t="shared" si="25"/>
        <v>1.9167593205055502</v>
      </c>
      <c r="G552" s="12">
        <f t="shared" si="26"/>
        <v>13.215526085734995</v>
      </c>
    </row>
    <row r="553" spans="1:7" x14ac:dyDescent="0.25">
      <c r="A553" s="24">
        <v>13.957031000000001</v>
      </c>
      <c r="B553" s="23">
        <v>-24.116806</v>
      </c>
      <c r="C553" s="25">
        <v>-0.31861800000000001</v>
      </c>
      <c r="D553" s="26">
        <v>7.3382049E-3</v>
      </c>
      <c r="F553" s="18">
        <f t="shared" si="25"/>
        <v>1.9191544432441401</v>
      </c>
      <c r="G553" s="12">
        <f t="shared" si="26"/>
        <v>13.232039795459398</v>
      </c>
    </row>
    <row r="554" spans="1:7" x14ac:dyDescent="0.25">
      <c r="A554" s="24">
        <v>14.056641000000001</v>
      </c>
      <c r="B554" s="23">
        <v>-24.169021999999998</v>
      </c>
      <c r="C554" s="25">
        <v>-0.31882160999999998</v>
      </c>
      <c r="D554" s="26">
        <v>7.3381844000000003E-3</v>
      </c>
      <c r="F554" s="18">
        <f t="shared" si="25"/>
        <v>1.923309660498383</v>
      </c>
      <c r="G554" s="12">
        <f t="shared" si="26"/>
        <v>13.260688870712549</v>
      </c>
    </row>
    <row r="555" spans="1:7" x14ac:dyDescent="0.25">
      <c r="A555" s="24">
        <v>14.15625</v>
      </c>
      <c r="B555" s="23">
        <v>-24.204820999999999</v>
      </c>
      <c r="C555" s="25">
        <v>-0.31879315000000003</v>
      </c>
      <c r="D555" s="26">
        <v>7.3380353999999998E-3</v>
      </c>
      <c r="F555" s="18">
        <f t="shared" si="25"/>
        <v>1.9261584544022565</v>
      </c>
      <c r="G555" s="12">
        <f t="shared" si="26"/>
        <v>13.280330517812818</v>
      </c>
    </row>
    <row r="556" spans="1:7" x14ac:dyDescent="0.25">
      <c r="A556" s="24">
        <v>14.255858999999999</v>
      </c>
      <c r="B556" s="23">
        <v>-24.241658999999999</v>
      </c>
      <c r="C556" s="25">
        <v>-0.31886344999999999</v>
      </c>
      <c r="D556" s="26">
        <v>7.3376209000000003E-3</v>
      </c>
      <c r="F556" s="18">
        <f t="shared" si="25"/>
        <v>1.9290899292990662</v>
      </c>
      <c r="G556" s="12">
        <f t="shared" si="26"/>
        <v>13.300542227522019</v>
      </c>
    </row>
    <row r="557" spans="1:7" x14ac:dyDescent="0.25">
      <c r="A557" s="24">
        <v>14.355468999999999</v>
      </c>
      <c r="B557" s="23">
        <v>-24.291920000000001</v>
      </c>
      <c r="C557" s="25">
        <v>-0.31892114999999999</v>
      </c>
      <c r="D557" s="26">
        <v>7.3378174999999997E-3</v>
      </c>
      <c r="F557" s="18">
        <f t="shared" si="25"/>
        <v>1.9330895725964372</v>
      </c>
      <c r="G557" s="12">
        <f t="shared" si="26"/>
        <v>13.328118663313708</v>
      </c>
    </row>
    <row r="558" spans="1:7" x14ac:dyDescent="0.25">
      <c r="A558" s="24">
        <v>14.455078</v>
      </c>
      <c r="B558" s="23">
        <v>-24.345371</v>
      </c>
      <c r="C558" s="25">
        <v>-0.31902259999999999</v>
      </c>
      <c r="D558" s="26">
        <v>7.3388489000000001E-3</v>
      </c>
      <c r="F558" s="18">
        <f t="shared" si="25"/>
        <v>1.9373430680280397</v>
      </c>
      <c r="G558" s="12">
        <f t="shared" si="26"/>
        <v>13.357445339454284</v>
      </c>
    </row>
    <row r="559" spans="1:7" x14ac:dyDescent="0.25">
      <c r="A559" s="24">
        <v>14.554688000000001</v>
      </c>
      <c r="B559" s="23">
        <v>-24.382521000000001</v>
      </c>
      <c r="C559" s="25">
        <v>-0.31903934</v>
      </c>
      <c r="D559" s="26">
        <v>7.3390901E-3</v>
      </c>
      <c r="F559" s="18">
        <f t="shared" si="25"/>
        <v>1.9402993710959715</v>
      </c>
      <c r="G559" s="12">
        <f t="shared" si="26"/>
        <v>13.377828232545573</v>
      </c>
    </row>
    <row r="560" spans="1:7" x14ac:dyDescent="0.25">
      <c r="A560" s="24">
        <v>14.654297</v>
      </c>
      <c r="B560" s="23">
        <v>-24.434284000000002</v>
      </c>
      <c r="C560" s="25">
        <v>-0.31907915999999997</v>
      </c>
      <c r="D560" s="26">
        <v>7.3378119000000004E-3</v>
      </c>
      <c r="F560" s="18">
        <f t="shared" si="25"/>
        <v>1.9444185397556046</v>
      </c>
      <c r="G560" s="12">
        <f t="shared" si="26"/>
        <v>13.406228762695891</v>
      </c>
    </row>
    <row r="561" spans="1:7" x14ac:dyDescent="0.25">
      <c r="A561" s="24">
        <v>14.753906000000001</v>
      </c>
      <c r="B561" s="23">
        <v>-24.466557999999999</v>
      </c>
      <c r="C561" s="25">
        <v>-0.31912938000000002</v>
      </c>
      <c r="D561" s="26">
        <v>7.3381512999999999E-3</v>
      </c>
      <c r="F561" s="18">
        <f t="shared" si="25"/>
        <v>1.9469868230722782</v>
      </c>
      <c r="G561" s="12">
        <f t="shared" si="26"/>
        <v>13.423936366777403</v>
      </c>
    </row>
    <row r="562" spans="1:7" x14ac:dyDescent="0.25">
      <c r="A562" s="24">
        <v>14.853516000000001</v>
      </c>
      <c r="B562" s="23">
        <v>-24.516399</v>
      </c>
      <c r="C562" s="25">
        <v>-0.31928420000000002</v>
      </c>
      <c r="D562" s="26">
        <v>7.3370839999999998E-3</v>
      </c>
      <c r="F562" s="18">
        <f t="shared" si="25"/>
        <v>1.9509530438315998</v>
      </c>
      <c r="G562" s="12">
        <f t="shared" si="26"/>
        <v>13.451282363400898</v>
      </c>
    </row>
    <row r="563" spans="1:7" x14ac:dyDescent="0.25">
      <c r="A563" s="24">
        <v>14.953125</v>
      </c>
      <c r="B563" s="23">
        <v>-24.545977000000001</v>
      </c>
      <c r="C563" s="25">
        <v>-0.31932138999999998</v>
      </c>
      <c r="D563" s="26">
        <v>7.3382704999999998E-3</v>
      </c>
      <c r="F563" s="18">
        <f t="shared" si="25"/>
        <v>1.953306786284986</v>
      </c>
      <c r="G563" s="12">
        <f t="shared" si="26"/>
        <v>13.467510767488491</v>
      </c>
    </row>
    <row r="564" spans="1:7" x14ac:dyDescent="0.25">
      <c r="A564" s="24">
        <v>15.052733999999999</v>
      </c>
      <c r="B564" s="23">
        <v>-24.586281</v>
      </c>
      <c r="C564" s="25">
        <v>-0.31936330000000002</v>
      </c>
      <c r="D564" s="26">
        <v>7.3398882999999998E-3</v>
      </c>
      <c r="F564" s="18">
        <f t="shared" si="25"/>
        <v>1.9565140766981739</v>
      </c>
      <c r="G564" s="12">
        <f t="shared" si="26"/>
        <v>13.489624148999965</v>
      </c>
    </row>
    <row r="565" spans="1:7" x14ac:dyDescent="0.25">
      <c r="A565" s="24">
        <v>15.152343999999999</v>
      </c>
      <c r="B565" s="23">
        <v>-24.636675</v>
      </c>
      <c r="C565" s="25">
        <v>-0.31948729999999997</v>
      </c>
      <c r="D565" s="26">
        <v>7.3380679999999997E-3</v>
      </c>
      <c r="F565" s="18">
        <f t="shared" si="25"/>
        <v>1.9605243037992603</v>
      </c>
      <c r="G565" s="12">
        <f t="shared" si="26"/>
        <v>13.517273557194914</v>
      </c>
    </row>
    <row r="566" spans="1:7" x14ac:dyDescent="0.25">
      <c r="A566" s="24">
        <v>15.251953</v>
      </c>
      <c r="B566" s="23">
        <v>-24.665619</v>
      </c>
      <c r="C566" s="25">
        <v>-0.31952813000000002</v>
      </c>
      <c r="D566" s="26">
        <v>7.3393970000000001E-3</v>
      </c>
      <c r="F566" s="18">
        <f t="shared" si="25"/>
        <v>1.9628275941356863</v>
      </c>
      <c r="G566" s="12">
        <f t="shared" si="26"/>
        <v>13.533154107871473</v>
      </c>
    </row>
    <row r="567" spans="1:7" x14ac:dyDescent="0.25">
      <c r="A567" s="24">
        <v>15.351563000000001</v>
      </c>
      <c r="B567" s="23">
        <v>-24.729852999999999</v>
      </c>
      <c r="C567" s="25">
        <v>-0.31949407000000002</v>
      </c>
      <c r="D567" s="26">
        <v>7.3359966999999998E-3</v>
      </c>
      <c r="F567" s="18">
        <f t="shared" si="25"/>
        <v>1.9679391734429685</v>
      </c>
      <c r="G567" s="12">
        <f t="shared" si="26"/>
        <v>13.568397035323041</v>
      </c>
    </row>
    <row r="568" spans="1:7" x14ac:dyDescent="0.25">
      <c r="A568" s="24">
        <v>15.451172</v>
      </c>
      <c r="B568" s="23">
        <v>-24.756985</v>
      </c>
      <c r="C568" s="25">
        <v>-0.31964090000000001</v>
      </c>
      <c r="D568" s="26">
        <v>7.3390686999999996E-3</v>
      </c>
      <c r="F568" s="18">
        <f t="shared" si="25"/>
        <v>1.9700982694009532</v>
      </c>
      <c r="G568" s="12">
        <f t="shared" si="26"/>
        <v>13.583283405588258</v>
      </c>
    </row>
    <row r="569" spans="1:7" x14ac:dyDescent="0.25">
      <c r="A569" s="24">
        <v>15.550781000000001</v>
      </c>
      <c r="B569" s="23">
        <v>-24.824175</v>
      </c>
      <c r="C569" s="25">
        <v>-0.31977135000000001</v>
      </c>
      <c r="D569" s="26">
        <v>7.3359100999999998E-3</v>
      </c>
      <c r="F569" s="18">
        <f t="shared" si="25"/>
        <v>1.9754450797141256</v>
      </c>
      <c r="G569" s="12">
        <f t="shared" si="26"/>
        <v>13.620148185852152</v>
      </c>
    </row>
    <row r="570" spans="1:7" x14ac:dyDescent="0.25">
      <c r="A570" s="24">
        <v>15.650391000000001</v>
      </c>
      <c r="B570" s="23">
        <v>-24.863866999999999</v>
      </c>
      <c r="C570" s="25">
        <v>-0.31971612999999999</v>
      </c>
      <c r="D570" s="26">
        <v>7.3368786999999996E-3</v>
      </c>
      <c r="F570" s="18">
        <f t="shared" si="25"/>
        <v>1.9786036687147273</v>
      </c>
      <c r="G570" s="12">
        <f t="shared" si="26"/>
        <v>13.641925784575687</v>
      </c>
    </row>
    <row r="571" spans="1:7" x14ac:dyDescent="0.25">
      <c r="A571" s="24">
        <v>15.75</v>
      </c>
      <c r="B571" s="23">
        <v>-24.894131000000002</v>
      </c>
      <c r="C571" s="25">
        <v>-0.31985965</v>
      </c>
      <c r="D571" s="26">
        <v>7.3354835999999996E-3</v>
      </c>
      <c r="F571" s="18">
        <f t="shared" si="25"/>
        <v>1.9810120013135939</v>
      </c>
      <c r="G571" s="12">
        <f t="shared" si="26"/>
        <v>13.658530572637995</v>
      </c>
    </row>
    <row r="572" spans="1:7" x14ac:dyDescent="0.25">
      <c r="A572" s="24">
        <v>15.849608999999999</v>
      </c>
      <c r="B572" s="23">
        <v>-24.969397000000001</v>
      </c>
      <c r="C572" s="25">
        <v>-0.31989673000000002</v>
      </c>
      <c r="D572" s="26">
        <v>7.3345336000000001E-3</v>
      </c>
      <c r="F572" s="18">
        <f t="shared" si="25"/>
        <v>1.9870014792869712</v>
      </c>
      <c r="G572" s="12">
        <f t="shared" si="26"/>
        <v>13.699826368907411</v>
      </c>
    </row>
    <row r="573" spans="1:7" x14ac:dyDescent="0.25">
      <c r="A573" s="24">
        <v>15.949218999999999</v>
      </c>
      <c r="B573" s="23">
        <v>-24.995697</v>
      </c>
      <c r="C573" s="25">
        <v>-0.32001495000000002</v>
      </c>
      <c r="D573" s="26">
        <v>7.3367058999999997E-3</v>
      </c>
      <c r="F573" s="18">
        <f t="shared" si="25"/>
        <v>1.9890943667886296</v>
      </c>
      <c r="G573" s="12">
        <f t="shared" si="26"/>
        <v>13.714256250153733</v>
      </c>
    </row>
    <row r="574" spans="1:7" x14ac:dyDescent="0.25">
      <c r="A574" s="24">
        <v>16.048828</v>
      </c>
      <c r="B574" s="23">
        <v>-25.046866999999999</v>
      </c>
      <c r="C574" s="25">
        <v>-0.32011720999999999</v>
      </c>
      <c r="D574" s="26">
        <v>7.3374952000000004E-3</v>
      </c>
      <c r="F574" s="18">
        <f t="shared" si="25"/>
        <v>1.9931663460076356</v>
      </c>
      <c r="G574" s="12">
        <f t="shared" si="26"/>
        <v>13.742331422145149</v>
      </c>
    </row>
    <row r="575" spans="1:7" x14ac:dyDescent="0.25">
      <c r="A575" s="24">
        <v>16.148437999999999</v>
      </c>
      <c r="B575" s="23">
        <v>-25.069979</v>
      </c>
      <c r="C575" s="25">
        <v>-0.32017061000000002</v>
      </c>
      <c r="D575" s="26">
        <v>7.3384582E-3</v>
      </c>
      <c r="F575" s="18">
        <f t="shared" si="25"/>
        <v>1.9950055405300056</v>
      </c>
      <c r="G575" s="12">
        <f t="shared" si="26"/>
        <v>13.755012160371956</v>
      </c>
    </row>
    <row r="576" spans="1:7" x14ac:dyDescent="0.25">
      <c r="A576" s="24">
        <v>16.248047</v>
      </c>
      <c r="B576" s="23">
        <v>-25.129996999999999</v>
      </c>
      <c r="C576" s="25">
        <v>-0.32017475000000001</v>
      </c>
      <c r="D576" s="26">
        <v>7.3362202000000001E-3</v>
      </c>
      <c r="F576" s="18">
        <f t="shared" si="25"/>
        <v>1.9997816212172503</v>
      </c>
      <c r="G576" s="12">
        <f t="shared" si="26"/>
        <v>13.787941917506624</v>
      </c>
    </row>
    <row r="577" spans="1:7" x14ac:dyDescent="0.25">
      <c r="A577" s="24">
        <v>16.347656000000001</v>
      </c>
      <c r="B577" s="23">
        <v>-25.182715999999999</v>
      </c>
      <c r="C577" s="25">
        <v>-0.32028994</v>
      </c>
      <c r="D577" s="26">
        <v>7.3368605000000003E-3</v>
      </c>
      <c r="F577" s="18">
        <f t="shared" si="25"/>
        <v>2.0039768659396811</v>
      </c>
      <c r="G577" s="12">
        <f t="shared" si="26"/>
        <v>13.816866971096921</v>
      </c>
    </row>
    <row r="578" spans="1:7" x14ac:dyDescent="0.25">
      <c r="A578" s="24">
        <v>16.447265999999999</v>
      </c>
      <c r="B578" s="23">
        <v>-25.221447000000001</v>
      </c>
      <c r="C578" s="25">
        <v>-0.32035667000000001</v>
      </c>
      <c r="D578" s="26">
        <v>7.3366165000000004E-3</v>
      </c>
      <c r="F578" s="18">
        <f t="shared" si="25"/>
        <v>2.0070589809901271</v>
      </c>
      <c r="G578" s="12">
        <f t="shared" si="26"/>
        <v>13.838117303057047</v>
      </c>
    </row>
    <row r="579" spans="1:7" x14ac:dyDescent="0.25">
      <c r="A579" s="24">
        <v>16.546875</v>
      </c>
      <c r="B579" s="23">
        <v>-25.268068</v>
      </c>
      <c r="C579" s="25">
        <v>-0.32044125000000001</v>
      </c>
      <c r="D579" s="26">
        <v>7.3382882000000002E-3</v>
      </c>
      <c r="F579" s="18">
        <f t="shared" si="25"/>
        <v>2.0107689622910709</v>
      </c>
      <c r="G579" s="12">
        <f t="shared" si="26"/>
        <v>13.863696599391067</v>
      </c>
    </row>
    <row r="580" spans="1:7" x14ac:dyDescent="0.25">
      <c r="A580" s="24">
        <v>16.646484000000001</v>
      </c>
      <c r="B580" s="23">
        <v>-25.301264</v>
      </c>
      <c r="C580" s="25">
        <v>-0.32057237999999999</v>
      </c>
      <c r="D580" s="26">
        <v>7.3357732000000004E-3</v>
      </c>
      <c r="F580" s="18">
        <f t="shared" si="25"/>
        <v>2.0134106160365102</v>
      </c>
      <c r="G580" s="12">
        <f t="shared" si="26"/>
        <v>13.88191007231323</v>
      </c>
    </row>
    <row r="581" spans="1:7" x14ac:dyDescent="0.25">
      <c r="A581" s="24">
        <v>16.746093999999999</v>
      </c>
      <c r="B581" s="23">
        <v>-25.351353</v>
      </c>
      <c r="C581" s="25">
        <v>-0.32052881</v>
      </c>
      <c r="D581" s="26">
        <v>7.3387859999999999E-3</v>
      </c>
      <c r="F581" s="18">
        <f t="shared" si="25"/>
        <v>2.0173965720087752</v>
      </c>
      <c r="G581" s="12">
        <f t="shared" si="26"/>
        <v>13.909392137778898</v>
      </c>
    </row>
    <row r="582" spans="1:7" x14ac:dyDescent="0.25">
      <c r="A582" s="24">
        <v>16.845703</v>
      </c>
      <c r="B582" s="23">
        <v>-25.391745</v>
      </c>
      <c r="C582" s="25">
        <v>-0.32067758000000002</v>
      </c>
      <c r="D582" s="26">
        <v>7.3362886999999996E-3</v>
      </c>
      <c r="F582" s="18">
        <f t="shared" si="25"/>
        <v>2.0206108652394592</v>
      </c>
      <c r="G582" s="12">
        <f t="shared" si="26"/>
        <v>13.931553801782755</v>
      </c>
    </row>
    <row r="583" spans="1:7" x14ac:dyDescent="0.25">
      <c r="A583" s="24">
        <v>16.945312999999999</v>
      </c>
      <c r="B583" s="23">
        <v>-25.444281</v>
      </c>
      <c r="C583" s="25">
        <v>-0.32075905999999998</v>
      </c>
      <c r="D583" s="26">
        <v>7.3372330999999999E-3</v>
      </c>
      <c r="F583" s="18">
        <f t="shared" si="25"/>
        <v>2.0247915472845968</v>
      </c>
      <c r="G583" s="12">
        <f t="shared" si="26"/>
        <v>13.960378449735483</v>
      </c>
    </row>
    <row r="584" spans="1:7" x14ac:dyDescent="0.25">
      <c r="A584" s="24">
        <v>17.044922</v>
      </c>
      <c r="B584" s="23">
        <v>-25.487466999999999</v>
      </c>
      <c r="C584" s="25">
        <v>-0.32086210999999998</v>
      </c>
      <c r="D584" s="26">
        <v>7.3336241999999996E-3</v>
      </c>
      <c r="F584" s="18">
        <f t="shared" si="25"/>
        <v>2.02822817997078</v>
      </c>
      <c r="G584" s="12">
        <f t="shared" si="26"/>
        <v>13.984073082872504</v>
      </c>
    </row>
    <row r="585" spans="1:7" x14ac:dyDescent="0.25">
      <c r="A585" s="24">
        <v>17.144531000000001</v>
      </c>
      <c r="B585" s="23">
        <v>-25.534949999999998</v>
      </c>
      <c r="C585" s="25">
        <v>-0.32098943000000002</v>
      </c>
      <c r="D585" s="26">
        <v>7.3361099000000003E-3</v>
      </c>
      <c r="F585" s="18">
        <f t="shared" si="25"/>
        <v>2.0320067570521965</v>
      </c>
      <c r="G585" s="12">
        <f t="shared" si="26"/>
        <v>14.010125328166007</v>
      </c>
    </row>
    <row r="586" spans="1:7" x14ac:dyDescent="0.25">
      <c r="A586" s="24">
        <v>17.244140999999999</v>
      </c>
      <c r="B586" s="23">
        <v>-25.575593999999999</v>
      </c>
      <c r="C586" s="25">
        <v>-0.32109388999999999</v>
      </c>
      <c r="D586" s="26">
        <v>7.3324115999999998E-3</v>
      </c>
      <c r="F586" s="18">
        <f t="shared" si="25"/>
        <v>2.0352411038057099</v>
      </c>
      <c r="G586" s="12">
        <f t="shared" si="26"/>
        <v>14.032425255670777</v>
      </c>
    </row>
    <row r="587" spans="1:7" x14ac:dyDescent="0.25">
      <c r="A587" s="24">
        <v>17.34375</v>
      </c>
      <c r="B587" s="23">
        <v>-25.606901000000001</v>
      </c>
      <c r="C587" s="25">
        <v>-0.32108008999999998</v>
      </c>
      <c r="D587" s="26">
        <v>7.3359966999999998E-3</v>
      </c>
      <c r="F587" s="18">
        <f t="shared" si="25"/>
        <v>2.0377324357073991</v>
      </c>
      <c r="G587" s="12">
        <f t="shared" si="26"/>
        <v>14.049602301000762</v>
      </c>
    </row>
    <row r="588" spans="1:7" x14ac:dyDescent="0.25">
      <c r="A588" s="24">
        <v>17.443359000000001</v>
      </c>
      <c r="B588" s="23">
        <v>-25.645056</v>
      </c>
      <c r="C588" s="25">
        <v>-0.32110845999999998</v>
      </c>
      <c r="D588" s="26">
        <v>7.3369736999999999E-3</v>
      </c>
      <c r="F588" s="18">
        <f t="shared" si="25"/>
        <v>2.0407687141342348</v>
      </c>
      <c r="G588" s="12">
        <f t="shared" si="26"/>
        <v>14.070536602101654</v>
      </c>
    </row>
    <row r="589" spans="1:7" x14ac:dyDescent="0.25">
      <c r="A589" s="24">
        <v>17.542968999999999</v>
      </c>
      <c r="B589" s="23">
        <v>-25.70636</v>
      </c>
      <c r="C589" s="25">
        <v>-0.32115402999999998</v>
      </c>
      <c r="D589" s="26">
        <v>7.334101E-3</v>
      </c>
      <c r="F589" s="18">
        <f t="shared" si="25"/>
        <v>2.0456471314498872</v>
      </c>
      <c r="G589" s="12">
        <f t="shared" si="26"/>
        <v>14.104171942022738</v>
      </c>
    </row>
    <row r="590" spans="1:7" x14ac:dyDescent="0.25">
      <c r="A590" s="24">
        <v>17.642578</v>
      </c>
      <c r="B590" s="23">
        <v>-25.736515000000001</v>
      </c>
      <c r="C590" s="25">
        <v>-0.32123267999999999</v>
      </c>
      <c r="D590" s="26">
        <v>7.3380023000000003E-3</v>
      </c>
      <c r="F590" s="18">
        <f t="shared" si="25"/>
        <v>2.0480467901043555</v>
      </c>
      <c r="G590" s="12">
        <f t="shared" si="26"/>
        <v>14.120716925634252</v>
      </c>
    </row>
    <row r="591" spans="1:7" x14ac:dyDescent="0.25">
      <c r="A591" s="24">
        <v>17.742187999999999</v>
      </c>
      <c r="B591" s="23">
        <v>-25.781718999999999</v>
      </c>
      <c r="C591" s="25">
        <v>-0.32133954999999997</v>
      </c>
      <c r="D591" s="26">
        <v>7.3369079999999996E-3</v>
      </c>
      <c r="F591" s="18">
        <f t="shared" si="25"/>
        <v>2.0516440101281184</v>
      </c>
      <c r="G591" s="12">
        <f t="shared" si="26"/>
        <v>14.145518764107967</v>
      </c>
    </row>
    <row r="592" spans="1:7" x14ac:dyDescent="0.25">
      <c r="A592" s="24">
        <v>17.841797</v>
      </c>
      <c r="B592" s="23">
        <v>-25.830254</v>
      </c>
      <c r="C592" s="25">
        <v>-0.32137322000000001</v>
      </c>
      <c r="D592" s="26">
        <v>7.3378057999999996E-3</v>
      </c>
      <c r="F592" s="18">
        <f t="shared" si="25"/>
        <v>2.0555063027096012</v>
      </c>
      <c r="G592" s="12">
        <f t="shared" si="26"/>
        <v>14.172148204651323</v>
      </c>
    </row>
    <row r="593" spans="1:7" x14ac:dyDescent="0.25">
      <c r="A593" s="24">
        <v>17.941406000000001</v>
      </c>
      <c r="B593" s="23">
        <v>-25.878447999999999</v>
      </c>
      <c r="C593" s="25">
        <v>-0.32150993</v>
      </c>
      <c r="D593" s="26">
        <v>7.3374034999999999E-3</v>
      </c>
      <c r="F593" s="18">
        <f t="shared" si="25"/>
        <v>2.0593414593732864</v>
      </c>
      <c r="G593" s="12">
        <f t="shared" si="26"/>
        <v>14.198590550536693</v>
      </c>
    </row>
    <row r="594" spans="1:7" x14ac:dyDescent="0.25">
      <c r="A594" s="24">
        <v>18.041015999999999</v>
      </c>
      <c r="B594" s="23">
        <v>-25.924644000000001</v>
      </c>
      <c r="C594" s="25">
        <v>-0.32163838</v>
      </c>
      <c r="D594" s="26">
        <v>7.3372274999999997E-3</v>
      </c>
      <c r="F594" s="18">
        <f t="shared" si="25"/>
        <v>2.0630176202488228</v>
      </c>
      <c r="G594" s="12">
        <f t="shared" si="26"/>
        <v>14.223936664379092</v>
      </c>
    </row>
    <row r="595" spans="1:7" x14ac:dyDescent="0.25">
      <c r="A595" s="24">
        <v>18.140625</v>
      </c>
      <c r="B595" s="23">
        <v>-25.957647000000001</v>
      </c>
      <c r="C595" s="25">
        <v>-0.32169818999999999</v>
      </c>
      <c r="D595" s="26">
        <v>7.3189735000000001E-3</v>
      </c>
      <c r="F595" s="18">
        <f t="shared" si="25"/>
        <v>2.0656439155422541</v>
      </c>
      <c r="G595" s="12">
        <f t="shared" si="26"/>
        <v>14.242044245016825</v>
      </c>
    </row>
    <row r="596" spans="1:7" x14ac:dyDescent="0.25">
      <c r="A596" s="24">
        <v>18.240234000000001</v>
      </c>
      <c r="B596" s="23">
        <v>-26.006658999999999</v>
      </c>
      <c r="C596" s="25">
        <v>-0.32174763000000001</v>
      </c>
      <c r="D596" s="26">
        <v>7.3398407999999997E-3</v>
      </c>
      <c r="F596" s="18">
        <f t="shared" si="25"/>
        <v>2.0695441665776637</v>
      </c>
      <c r="G596" s="12">
        <f t="shared" si="26"/>
        <v>14.268935398615483</v>
      </c>
    </row>
    <row r="597" spans="1:7" x14ac:dyDescent="0.25">
      <c r="A597" s="24">
        <v>18.339843999999999</v>
      </c>
      <c r="B597" s="23">
        <v>-26.050947000000001</v>
      </c>
      <c r="C597" s="25">
        <v>-0.32182949999999999</v>
      </c>
      <c r="D597" s="26">
        <v>7.3332069E-3</v>
      </c>
      <c r="F597" s="18">
        <f t="shared" si="25"/>
        <v>2.073068493637491</v>
      </c>
      <c r="G597" s="12">
        <f t="shared" si="26"/>
        <v>14.293234660236665</v>
      </c>
    </row>
    <row r="598" spans="1:7" x14ac:dyDescent="0.25">
      <c r="A598" s="24">
        <v>18.439453</v>
      </c>
      <c r="B598" s="23">
        <v>-26.086807</v>
      </c>
      <c r="C598" s="25">
        <v>-0.32190615</v>
      </c>
      <c r="D598" s="26">
        <v>7.3386700999999999E-3</v>
      </c>
      <c r="F598" s="18">
        <f t="shared" si="25"/>
        <v>2.0759221417671285</v>
      </c>
      <c r="G598" s="12">
        <f t="shared" si="26"/>
        <v>14.31290977588279</v>
      </c>
    </row>
    <row r="599" spans="1:7" x14ac:dyDescent="0.25">
      <c r="A599" s="24">
        <v>18.539062999999999</v>
      </c>
      <c r="B599" s="23">
        <v>-26.136087</v>
      </c>
      <c r="C599" s="25">
        <v>-0.32204728999999999</v>
      </c>
      <c r="D599" s="26">
        <v>7.3242248000000001E-3</v>
      </c>
      <c r="F599" s="18">
        <f t="shared" si="25"/>
        <v>2.0798437195649129</v>
      </c>
      <c r="G599" s="12">
        <f t="shared" si="26"/>
        <v>14.339947971617343</v>
      </c>
    </row>
    <row r="600" spans="1:7" x14ac:dyDescent="0.25">
      <c r="A600" s="24">
        <v>18.638672</v>
      </c>
      <c r="B600" s="23">
        <v>-26.173559000000001</v>
      </c>
      <c r="C600" s="25">
        <v>-0.32207659</v>
      </c>
      <c r="D600" s="26">
        <v>7.3454888000000001E-3</v>
      </c>
      <c r="F600" s="18">
        <f t="shared" si="25"/>
        <v>2.0828256465786827</v>
      </c>
      <c r="G600" s="12">
        <f t="shared" si="26"/>
        <v>14.360507534737579</v>
      </c>
    </row>
    <row r="601" spans="1:7" x14ac:dyDescent="0.25">
      <c r="A601" s="24">
        <v>18.738281000000001</v>
      </c>
      <c r="B601" s="23">
        <v>-26.225833999999999</v>
      </c>
      <c r="C601" s="25">
        <v>-0.32221981999999999</v>
      </c>
      <c r="D601" s="26">
        <v>7.3323961999999998E-3</v>
      </c>
      <c r="F601" s="18">
        <f t="shared" si="25"/>
        <v>2.0869855589037467</v>
      </c>
      <c r="G601" s="12">
        <f t="shared" si="26"/>
        <v>14.389188981207216</v>
      </c>
    </row>
    <row r="602" spans="1:7" x14ac:dyDescent="0.25">
      <c r="A602" s="24">
        <v>18.837890999999999</v>
      </c>
      <c r="B602" s="23">
        <v>-26.252064000000001</v>
      </c>
      <c r="C602" s="25">
        <v>-0.32223900999999999</v>
      </c>
      <c r="D602" s="26">
        <v>7.3398235000000003E-3</v>
      </c>
      <c r="F602" s="18">
        <f t="shared" si="25"/>
        <v>2.0890728759823971</v>
      </c>
      <c r="G602" s="12">
        <f t="shared" si="26"/>
        <v>14.403580455925507</v>
      </c>
    </row>
    <row r="603" spans="1:7" x14ac:dyDescent="0.25">
      <c r="A603" s="24">
        <v>18.9375</v>
      </c>
      <c r="B603" s="23">
        <v>-26.309979999999999</v>
      </c>
      <c r="C603" s="25">
        <v>-0.32224565999999999</v>
      </c>
      <c r="D603" s="26">
        <v>7.3347031000000002E-3</v>
      </c>
      <c r="F603" s="18">
        <f t="shared" si="25"/>
        <v>2.0936816848244524</v>
      </c>
      <c r="G603" s="12">
        <f t="shared" si="26"/>
        <v>14.435356919889839</v>
      </c>
    </row>
    <row r="604" spans="1:7" x14ac:dyDescent="0.25">
      <c r="A604" s="24">
        <v>19.037109000000001</v>
      </c>
      <c r="B604" s="23">
        <v>-26.358581999999998</v>
      </c>
      <c r="C604" s="25">
        <v>-0.32240015</v>
      </c>
      <c r="D604" s="26">
        <v>7.3341396999999997E-3</v>
      </c>
      <c r="F604" s="18">
        <f t="shared" si="25"/>
        <v>2.0975493090965283</v>
      </c>
      <c r="G604" s="12">
        <f t="shared" si="26"/>
        <v>14.462023120967167</v>
      </c>
    </row>
    <row r="605" spans="1:7" x14ac:dyDescent="0.25">
      <c r="A605" s="24">
        <v>19.136718999999999</v>
      </c>
      <c r="B605" s="23">
        <v>-26.393861999999999</v>
      </c>
      <c r="C605" s="25">
        <v>-0.32242771999999997</v>
      </c>
      <c r="D605" s="26">
        <v>7.3355766999999997E-3</v>
      </c>
      <c r="F605" s="18">
        <f t="shared" si="25"/>
        <v>2.1003568022926693</v>
      </c>
      <c r="G605" s="12">
        <f t="shared" si="26"/>
        <v>14.481380011095315</v>
      </c>
    </row>
    <row r="606" spans="1:7" x14ac:dyDescent="0.25">
      <c r="A606" s="24">
        <v>19.236328</v>
      </c>
      <c r="B606" s="23">
        <v>-26.428967</v>
      </c>
      <c r="C606" s="25">
        <v>-0.32259089000000002</v>
      </c>
      <c r="D606" s="26">
        <v>7.3362375000000004E-3</v>
      </c>
      <c r="F606" s="18">
        <f t="shared" ref="F606:F660" si="27" xml:space="preserve"> -B606 / A_4x8_in2</f>
        <v>2.1031503694312899</v>
      </c>
      <c r="G606" s="12">
        <f t="shared" ref="G606:G660" si="28" xml:space="preserve"> -B606 * kip_to_N / A_4x8_mm2</f>
        <v>14.50064088490338</v>
      </c>
    </row>
    <row r="607" spans="1:7" x14ac:dyDescent="0.25">
      <c r="A607" s="24">
        <v>19.335937999999999</v>
      </c>
      <c r="B607" s="23">
        <v>-26.489564999999999</v>
      </c>
      <c r="C607" s="25">
        <v>-0.32275805000000002</v>
      </c>
      <c r="D607" s="26">
        <v>7.3373229000000002E-3</v>
      </c>
      <c r="F607" s="18">
        <f t="shared" si="27"/>
        <v>2.1079726050520313</v>
      </c>
      <c r="G607" s="12">
        <f t="shared" si="28"/>
        <v>14.533888867556026</v>
      </c>
    </row>
    <row r="608" spans="1:7" x14ac:dyDescent="0.25">
      <c r="A608" s="24">
        <v>19.435547</v>
      </c>
      <c r="B608" s="23">
        <v>-26.545929000000001</v>
      </c>
      <c r="C608" s="25">
        <v>-0.32282776000000002</v>
      </c>
      <c r="D608" s="26">
        <v>7.3347417999999999E-3</v>
      </c>
      <c r="F608" s="18">
        <f t="shared" si="27"/>
        <v>2.112457909658247</v>
      </c>
      <c r="G608" s="12">
        <f t="shared" si="28"/>
        <v>14.564813803927423</v>
      </c>
    </row>
    <row r="609" spans="1:7" x14ac:dyDescent="0.25">
      <c r="A609" s="24">
        <v>19.535156000000001</v>
      </c>
      <c r="B609" s="23">
        <v>-26.577774000000002</v>
      </c>
      <c r="C609" s="25">
        <v>-0.32285016999999999</v>
      </c>
      <c r="D609" s="26">
        <v>7.3393764999999996E-3</v>
      </c>
      <c r="F609" s="18">
        <f t="shared" si="27"/>
        <v>2.1149920542396279</v>
      </c>
      <c r="G609" s="12">
        <f t="shared" si="28"/>
        <v>14.582286030858569</v>
      </c>
    </row>
    <row r="610" spans="1:7" x14ac:dyDescent="0.25">
      <c r="A610" s="24">
        <v>19.634765999999999</v>
      </c>
      <c r="B610" s="23">
        <v>-26.612783</v>
      </c>
      <c r="C610" s="25">
        <v>-0.32295200000000002</v>
      </c>
      <c r="D610" s="26">
        <v>7.3394895999999996E-3</v>
      </c>
      <c r="F610" s="18">
        <f t="shared" si="27"/>
        <v>2.1177779819409799</v>
      </c>
      <c r="G610" s="12">
        <f t="shared" si="28"/>
        <v>14.60149423285676</v>
      </c>
    </row>
    <row r="611" spans="1:7" x14ac:dyDescent="0.25">
      <c r="A611" s="24">
        <v>19.734375</v>
      </c>
      <c r="B611" s="23">
        <v>-26.664664999999999</v>
      </c>
      <c r="C611" s="25">
        <v>-0.32308286000000003</v>
      </c>
      <c r="D611" s="26">
        <v>7.3395669000000004E-3</v>
      </c>
      <c r="F611" s="18">
        <f t="shared" si="27"/>
        <v>2.1219066203197268</v>
      </c>
      <c r="G611" s="12">
        <f t="shared" si="28"/>
        <v>14.629960054104732</v>
      </c>
    </row>
    <row r="612" spans="1:7" x14ac:dyDescent="0.25">
      <c r="A612" s="24">
        <v>19.833984000000001</v>
      </c>
      <c r="B612" s="23">
        <v>-26.705463000000002</v>
      </c>
      <c r="C612" s="25">
        <v>-0.32314326999999998</v>
      </c>
      <c r="D612" s="26">
        <v>7.3360083999999999E-3</v>
      </c>
      <c r="F612" s="18">
        <f t="shared" si="27"/>
        <v>2.1251532220038585</v>
      </c>
      <c r="G612" s="12">
        <f t="shared" si="28"/>
        <v>14.652344475971177</v>
      </c>
    </row>
    <row r="613" spans="1:7" x14ac:dyDescent="0.25">
      <c r="A613" s="24">
        <v>19.933593999999999</v>
      </c>
      <c r="B613" s="23">
        <v>-26.743072999999999</v>
      </c>
      <c r="C613" s="25">
        <v>-0.32323458999999999</v>
      </c>
      <c r="D613" s="26">
        <v>7.3311836E-3</v>
      </c>
      <c r="F613" s="18">
        <f t="shared" si="27"/>
        <v>2.1281461307087013</v>
      </c>
      <c r="G613" s="12">
        <f t="shared" si="28"/>
        <v>14.672979754818101</v>
      </c>
    </row>
    <row r="614" spans="1:7" x14ac:dyDescent="0.25">
      <c r="A614" s="24">
        <v>20.033203</v>
      </c>
      <c r="B614" s="23">
        <v>-26.648432</v>
      </c>
      <c r="C614" s="25">
        <v>-0.32367262000000002</v>
      </c>
      <c r="D614" s="26">
        <v>7.3413039000000003E-3</v>
      </c>
      <c r="F614" s="18">
        <f t="shared" si="27"/>
        <v>2.1206148392241215</v>
      </c>
      <c r="G614" s="12">
        <f t="shared" si="28"/>
        <v>14.621053580254104</v>
      </c>
    </row>
    <row r="615" spans="1:7" x14ac:dyDescent="0.25">
      <c r="A615" s="24">
        <v>20.132812999999999</v>
      </c>
      <c r="B615" s="23">
        <v>-26.886348999999999</v>
      </c>
      <c r="C615" s="25">
        <v>-0.32389149</v>
      </c>
      <c r="D615" s="26">
        <v>7.3353020000000001E-3</v>
      </c>
      <c r="F615" s="18">
        <f t="shared" si="27"/>
        <v>2.1395476725219185</v>
      </c>
      <c r="G615" s="12">
        <f t="shared" si="28"/>
        <v>14.751590236394071</v>
      </c>
    </row>
    <row r="616" spans="1:7" x14ac:dyDescent="0.25">
      <c r="A616" s="24">
        <v>20.232422</v>
      </c>
      <c r="B616" s="23">
        <v>-26.907357999999999</v>
      </c>
      <c r="C616" s="25">
        <v>-0.32407981000000002</v>
      </c>
      <c r="D616" s="26">
        <v>7.3467311E-3</v>
      </c>
      <c r="F616" s="18">
        <f t="shared" si="27"/>
        <v>2.1412195156216272</v>
      </c>
      <c r="G616" s="12">
        <f t="shared" si="28"/>
        <v>14.763117132785856</v>
      </c>
    </row>
    <row r="617" spans="1:7" x14ac:dyDescent="0.25">
      <c r="A617" s="24">
        <v>20.332031000000001</v>
      </c>
      <c r="B617" s="23">
        <v>-26.940066999999999</v>
      </c>
      <c r="C617" s="25">
        <v>-0.32410129999999998</v>
      </c>
      <c r="D617" s="26">
        <v>7.3369322000000001E-3</v>
      </c>
      <c r="F617" s="18">
        <f t="shared" si="27"/>
        <v>2.1438224151384238</v>
      </c>
      <c r="G617" s="12">
        <f t="shared" si="28"/>
        <v>14.781063406005854</v>
      </c>
    </row>
    <row r="618" spans="1:7" x14ac:dyDescent="0.25">
      <c r="A618" s="24">
        <v>20.431640999999999</v>
      </c>
      <c r="B618" s="23">
        <v>-26.987995000000002</v>
      </c>
      <c r="C618" s="25">
        <v>-0.32423529000000001</v>
      </c>
      <c r="D618" s="26">
        <v>7.3377015E-3</v>
      </c>
      <c r="F618" s="18">
        <f t="shared" si="27"/>
        <v>2.1476364041946781</v>
      </c>
      <c r="G618" s="12">
        <f t="shared" si="28"/>
        <v>14.807359807084705</v>
      </c>
    </row>
    <row r="619" spans="1:7" x14ac:dyDescent="0.25">
      <c r="A619" s="24">
        <v>20.53125</v>
      </c>
      <c r="B619" s="23">
        <v>-27.031106999999999</v>
      </c>
      <c r="C619" s="25">
        <v>-0.32433978000000002</v>
      </c>
      <c r="D619" s="26">
        <v>7.3358477000000002E-3</v>
      </c>
      <c r="F619" s="18">
        <f t="shared" si="27"/>
        <v>2.1510671481479666</v>
      </c>
      <c r="G619" s="12">
        <f t="shared" si="28"/>
        <v>14.831013839034947</v>
      </c>
    </row>
    <row r="620" spans="1:7" x14ac:dyDescent="0.25">
      <c r="A620" s="24">
        <v>20.630859000000001</v>
      </c>
      <c r="B620" s="23">
        <v>-27.074017999999999</v>
      </c>
      <c r="C620" s="25">
        <v>-0.32441326999999998</v>
      </c>
      <c r="D620" s="26">
        <v>7.3380707999999998E-3</v>
      </c>
      <c r="F620" s="18">
        <f t="shared" si="27"/>
        <v>2.1544818970294748</v>
      </c>
      <c r="G620" s="12">
        <f t="shared" si="28"/>
        <v>14.854557589383271</v>
      </c>
    </row>
    <row r="621" spans="1:7" x14ac:dyDescent="0.25">
      <c r="A621" s="24">
        <v>20.730468999999999</v>
      </c>
      <c r="B621" s="23">
        <v>-27.114777</v>
      </c>
      <c r="C621" s="25">
        <v>-0.32452583000000002</v>
      </c>
      <c r="D621" s="26">
        <v>7.3361694999999998E-3</v>
      </c>
      <c r="F621" s="18">
        <f t="shared" si="27"/>
        <v>2.1577253951922164</v>
      </c>
      <c r="G621" s="12">
        <f t="shared" si="28"/>
        <v>14.876920613326954</v>
      </c>
    </row>
    <row r="622" spans="1:7" x14ac:dyDescent="0.25">
      <c r="A622" s="24">
        <v>20.830078</v>
      </c>
      <c r="B622" s="23">
        <v>-27.178654000000002</v>
      </c>
      <c r="C622" s="25">
        <v>-0.32469735</v>
      </c>
      <c r="D622" s="26">
        <v>7.3333201000000004E-3</v>
      </c>
      <c r="F622" s="18">
        <f t="shared" si="27"/>
        <v>2.1628085653421572</v>
      </c>
      <c r="G622" s="12">
        <f t="shared" si="28"/>
        <v>14.911967667485559</v>
      </c>
    </row>
    <row r="623" spans="1:7" x14ac:dyDescent="0.25">
      <c r="A623" s="24">
        <v>20.929687999999999</v>
      </c>
      <c r="B623" s="23">
        <v>-27.203823</v>
      </c>
      <c r="C623" s="25">
        <v>-0.32484152999999999</v>
      </c>
      <c r="D623" s="26">
        <v>7.3388065000000004E-3</v>
      </c>
      <c r="F623" s="18">
        <f t="shared" si="27"/>
        <v>2.164811450723497</v>
      </c>
      <c r="G623" s="12">
        <f t="shared" si="28"/>
        <v>14.925777008971821</v>
      </c>
    </row>
    <row r="624" spans="1:7" x14ac:dyDescent="0.25">
      <c r="A624" s="24">
        <v>21.029297</v>
      </c>
      <c r="B624" s="23">
        <v>-27.238913</v>
      </c>
      <c r="C624" s="25">
        <v>-0.32484217999999998</v>
      </c>
      <c r="D624" s="26">
        <v>7.3433997999999999E-3</v>
      </c>
      <c r="F624" s="18">
        <f t="shared" si="27"/>
        <v>2.1676038242000439</v>
      </c>
      <c r="G624" s="12">
        <f t="shared" si="28"/>
        <v>14.945029652809593</v>
      </c>
    </row>
    <row r="625" spans="1:7" x14ac:dyDescent="0.25">
      <c r="A625" s="24">
        <v>21.128906000000001</v>
      </c>
      <c r="B625" s="23">
        <v>-27.276454999999999</v>
      </c>
      <c r="C625" s="25">
        <v>-0.32499978000000002</v>
      </c>
      <c r="D625" s="26">
        <v>7.3240129000000003E-3</v>
      </c>
      <c r="F625" s="18">
        <f t="shared" si="27"/>
        <v>2.170591321636822</v>
      </c>
      <c r="G625" s="12">
        <f t="shared" si="28"/>
        <v>14.965627622457857</v>
      </c>
    </row>
    <row r="626" spans="1:7" x14ac:dyDescent="0.25">
      <c r="A626" s="24">
        <v>21.228515999999999</v>
      </c>
      <c r="B626" s="23">
        <v>-27.334118</v>
      </c>
      <c r="C626" s="25">
        <v>-0.32506015999999999</v>
      </c>
      <c r="D626" s="26">
        <v>7.3481737999999998E-3</v>
      </c>
      <c r="F626" s="18">
        <f t="shared" si="27"/>
        <v>2.1751799973785761</v>
      </c>
      <c r="G626" s="12">
        <f t="shared" si="28"/>
        <v>14.997265274256591</v>
      </c>
    </row>
    <row r="627" spans="1:7" x14ac:dyDescent="0.25">
      <c r="A627" s="24">
        <v>21.328125</v>
      </c>
      <c r="B627" s="23">
        <v>-27.359763999999998</v>
      </c>
      <c r="C627" s="25">
        <v>-0.32524322999999999</v>
      </c>
      <c r="D627" s="26">
        <v>7.3225824000000004E-3</v>
      </c>
      <c r="F627" s="18">
        <f t="shared" si="27"/>
        <v>2.1772208412138432</v>
      </c>
      <c r="G627" s="12">
        <f t="shared" si="28"/>
        <v>15.011336328798155</v>
      </c>
    </row>
    <row r="628" spans="1:7" x14ac:dyDescent="0.25">
      <c r="A628" s="24">
        <v>21.427734000000001</v>
      </c>
      <c r="B628" s="23">
        <v>-27.402784</v>
      </c>
      <c r="C628" s="25">
        <v>-0.32523265000000001</v>
      </c>
      <c r="D628" s="26">
        <v>7.3420135000000003E-3</v>
      </c>
      <c r="F628" s="18">
        <f t="shared" si="27"/>
        <v>2.1806442640397501</v>
      </c>
      <c r="G628" s="12">
        <f t="shared" si="28"/>
        <v>15.034939883597273</v>
      </c>
    </row>
    <row r="629" spans="1:7" x14ac:dyDescent="0.25">
      <c r="A629" s="24">
        <v>21.527343999999999</v>
      </c>
      <c r="B629" s="23">
        <v>-27.457815</v>
      </c>
      <c r="C629" s="25">
        <v>-0.32537913000000002</v>
      </c>
      <c r="D629" s="26">
        <v>7.3434644999999998E-3</v>
      </c>
      <c r="F629" s="18">
        <f t="shared" si="27"/>
        <v>2.1850234918763953</v>
      </c>
      <c r="G629" s="12">
        <f t="shared" si="28"/>
        <v>15.065133449942</v>
      </c>
    </row>
    <row r="630" spans="1:7" x14ac:dyDescent="0.25">
      <c r="A630" s="24">
        <v>21.626953</v>
      </c>
      <c r="B630" s="23">
        <v>-27.505299000000001</v>
      </c>
      <c r="C630" s="25">
        <v>-0.32550737000000002</v>
      </c>
      <c r="D630" s="26">
        <v>7.3307422000000004E-3</v>
      </c>
      <c r="F630" s="18">
        <f t="shared" si="27"/>
        <v>2.1888021485352831</v>
      </c>
      <c r="G630" s="12">
        <f t="shared" si="28"/>
        <v>15.091186243900189</v>
      </c>
    </row>
    <row r="631" spans="1:7" x14ac:dyDescent="0.25">
      <c r="A631" s="24">
        <v>21.726562999999999</v>
      </c>
      <c r="B631" s="23">
        <v>-27.543104</v>
      </c>
      <c r="C631" s="25">
        <v>-0.32563776</v>
      </c>
      <c r="D631" s="26">
        <v>7.3435004000000003E-3</v>
      </c>
      <c r="F631" s="18">
        <f t="shared" si="27"/>
        <v>2.1918105748470773</v>
      </c>
      <c r="G631" s="12">
        <f t="shared" si="28"/>
        <v>15.111928512360919</v>
      </c>
    </row>
    <row r="632" spans="1:7" x14ac:dyDescent="0.25">
      <c r="A632" s="24">
        <v>21.826172</v>
      </c>
      <c r="B632" s="23">
        <v>-27.585653000000001</v>
      </c>
      <c r="C632" s="25">
        <v>-0.32576969</v>
      </c>
      <c r="D632" s="26">
        <v>7.3310164999999998E-3</v>
      </c>
      <c r="F632" s="18">
        <f t="shared" si="27"/>
        <v>2.195196516683886</v>
      </c>
      <c r="G632" s="12">
        <f t="shared" si="28"/>
        <v>15.13527364609285</v>
      </c>
    </row>
    <row r="633" spans="1:7" x14ac:dyDescent="0.25">
      <c r="A633" s="24">
        <v>21.925781000000001</v>
      </c>
      <c r="B633" s="23">
        <v>-27.623187999999999</v>
      </c>
      <c r="C633" s="25">
        <v>-0.32594403999999999</v>
      </c>
      <c r="D633" s="26">
        <v>7.3400885000000004E-3</v>
      </c>
      <c r="F633" s="18">
        <f t="shared" si="27"/>
        <v>2.1981834570783629</v>
      </c>
      <c r="G633" s="12">
        <f t="shared" si="28"/>
        <v>15.155867775088311</v>
      </c>
    </row>
    <row r="634" spans="1:7" x14ac:dyDescent="0.25">
      <c r="A634" s="24">
        <v>22.025390999999999</v>
      </c>
      <c r="B634" s="23">
        <v>-27.669796000000002</v>
      </c>
      <c r="C634" s="25">
        <v>-0.32602008999999998</v>
      </c>
      <c r="D634" s="26">
        <v>7.3331207999999997E-3</v>
      </c>
      <c r="F634" s="18">
        <f t="shared" si="27"/>
        <v>2.201892403872177</v>
      </c>
      <c r="G634" s="12">
        <f t="shared" si="28"/>
        <v>15.181439938781415</v>
      </c>
    </row>
    <row r="635" spans="1:7" x14ac:dyDescent="0.25">
      <c r="A635" s="24">
        <v>22.125</v>
      </c>
      <c r="B635" s="23">
        <v>-27.708067</v>
      </c>
      <c r="C635" s="25">
        <v>-0.32617941</v>
      </c>
      <c r="D635" s="26">
        <v>7.3379548000000001E-3</v>
      </c>
      <c r="F635" s="18">
        <f t="shared" si="27"/>
        <v>2.2049379132857116</v>
      </c>
      <c r="G635" s="12">
        <f t="shared" si="28"/>
        <v>15.202437884985899</v>
      </c>
    </row>
    <row r="636" spans="1:7" x14ac:dyDescent="0.25">
      <c r="A636" s="24">
        <v>22.224609000000001</v>
      </c>
      <c r="B636" s="23">
        <v>-27.741199000000002</v>
      </c>
      <c r="C636" s="25">
        <v>-0.32631790999999999</v>
      </c>
      <c r="D636" s="26">
        <v>7.3364553999999997E-3</v>
      </c>
      <c r="F636" s="18">
        <f t="shared" si="27"/>
        <v>2.2075744740729721</v>
      </c>
      <c r="G636" s="12">
        <f t="shared" si="28"/>
        <v>15.220616243368148</v>
      </c>
    </row>
    <row r="637" spans="1:7" x14ac:dyDescent="0.25">
      <c r="A637" s="24">
        <v>22.324218999999999</v>
      </c>
      <c r="B637" s="23">
        <v>-27.791526999999999</v>
      </c>
      <c r="C637" s="25">
        <v>-0.32644561</v>
      </c>
      <c r="D637" s="26">
        <v>7.3352959000000002E-3</v>
      </c>
      <c r="F637" s="18">
        <f t="shared" si="27"/>
        <v>2.2115794490609364</v>
      </c>
      <c r="G637" s="12">
        <f t="shared" si="28"/>
        <v>15.248229439693809</v>
      </c>
    </row>
    <row r="638" spans="1:7" x14ac:dyDescent="0.25">
      <c r="A638" s="24">
        <v>22.423828</v>
      </c>
      <c r="B638" s="23">
        <v>-27.844849</v>
      </c>
      <c r="C638" s="25">
        <v>-0.32653910000000003</v>
      </c>
      <c r="D638" s="26">
        <v>7.3367357000000003E-3</v>
      </c>
      <c r="F638" s="18">
        <f t="shared" si="27"/>
        <v>2.2158226789987094</v>
      </c>
      <c r="G638" s="12">
        <f t="shared" si="28"/>
        <v>15.277485338089869</v>
      </c>
    </row>
    <row r="639" spans="1:7" x14ac:dyDescent="0.25">
      <c r="A639" s="24">
        <v>22.523437999999999</v>
      </c>
      <c r="B639" s="23">
        <v>-27.884985</v>
      </c>
      <c r="C639" s="25">
        <v>-0.32678490999999998</v>
      </c>
      <c r="D639" s="26">
        <v>7.3333414999999999E-3</v>
      </c>
      <c r="F639" s="18">
        <f t="shared" si="27"/>
        <v>2.2190166003966776</v>
      </c>
      <c r="G639" s="12">
        <f t="shared" si="28"/>
        <v>15.299506543934065</v>
      </c>
    </row>
    <row r="640" spans="1:7" x14ac:dyDescent="0.25">
      <c r="A640" s="24">
        <v>22.623047</v>
      </c>
      <c r="B640" s="23">
        <v>-27.900932000000001</v>
      </c>
      <c r="C640" s="25">
        <v>-0.32692220999999999</v>
      </c>
      <c r="D640" s="26">
        <v>7.3364492999999998E-3</v>
      </c>
      <c r="F640" s="18">
        <f t="shared" si="27"/>
        <v>2.220285622335421</v>
      </c>
      <c r="G640" s="12">
        <f t="shared" si="28"/>
        <v>15.308256099684451</v>
      </c>
    </row>
    <row r="641" spans="1:7" x14ac:dyDescent="0.25">
      <c r="A641" s="24">
        <v>22.722656000000001</v>
      </c>
      <c r="B641" s="23">
        <v>-27.958317000000001</v>
      </c>
      <c r="C641" s="25">
        <v>-0.32695018999999997</v>
      </c>
      <c r="D641" s="26">
        <v>7.3370570000000001E-3</v>
      </c>
      <c r="F641" s="18">
        <f t="shared" si="27"/>
        <v>2.224852175540085</v>
      </c>
      <c r="G641" s="12">
        <f t="shared" si="28"/>
        <v>15.339741222700427</v>
      </c>
    </row>
    <row r="642" spans="1:7" x14ac:dyDescent="0.25">
      <c r="A642" s="24">
        <v>22.822265999999999</v>
      </c>
      <c r="B642" s="23">
        <v>-27.992858999999999</v>
      </c>
      <c r="C642" s="25">
        <v>-0.32721098999999998</v>
      </c>
      <c r="D642" s="26">
        <v>7.3328315999999999E-3</v>
      </c>
      <c r="F642" s="18">
        <f t="shared" si="27"/>
        <v>2.2276009405622252</v>
      </c>
      <c r="G642" s="12">
        <f t="shared" si="28"/>
        <v>15.358693198290176</v>
      </c>
    </row>
    <row r="643" spans="1:7" x14ac:dyDescent="0.25">
      <c r="A643" s="24">
        <v>22.921875</v>
      </c>
      <c r="B643" s="23">
        <v>-28.027874000000001</v>
      </c>
      <c r="C643" s="25">
        <v>-0.32746692999999999</v>
      </c>
      <c r="D643" s="26">
        <v>7.3380023000000003E-3</v>
      </c>
      <c r="F643" s="18">
        <f t="shared" si="27"/>
        <v>2.2303873457284067</v>
      </c>
      <c r="G643" s="12">
        <f t="shared" si="28"/>
        <v>15.377904692276488</v>
      </c>
    </row>
    <row r="644" spans="1:7" x14ac:dyDescent="0.25">
      <c r="A644" s="24">
        <v>23.021484000000001</v>
      </c>
      <c r="B644" s="23">
        <v>-28.082376</v>
      </c>
      <c r="C644" s="25">
        <v>-0.32770273</v>
      </c>
      <c r="D644" s="26">
        <v>7.3349951E-3</v>
      </c>
      <c r="F644" s="18">
        <f t="shared" si="27"/>
        <v>2.2347244770826036</v>
      </c>
      <c r="G644" s="12">
        <f t="shared" si="28"/>
        <v>15.40780801500223</v>
      </c>
    </row>
    <row r="645" spans="1:7" x14ac:dyDescent="0.25">
      <c r="A645" s="24">
        <v>23.121093999999999</v>
      </c>
      <c r="B645" s="23">
        <v>-28.102063999999999</v>
      </c>
      <c r="C645" s="25">
        <v>-0.32775313</v>
      </c>
      <c r="D645" s="26">
        <v>7.3380707999999998E-3</v>
      </c>
      <c r="F645" s="18">
        <f t="shared" si="27"/>
        <v>2.2362911983424003</v>
      </c>
      <c r="G645" s="12">
        <f t="shared" si="28"/>
        <v>15.418610125343582</v>
      </c>
    </row>
    <row r="646" spans="1:7" x14ac:dyDescent="0.25">
      <c r="A646" s="24">
        <v>23.220703</v>
      </c>
      <c r="B646" s="23">
        <v>-28.155764000000001</v>
      </c>
      <c r="C646" s="25">
        <v>-0.32808011999999998</v>
      </c>
      <c r="D646" s="26">
        <v>7.3397458000000002E-3</v>
      </c>
      <c r="F646" s="18">
        <f t="shared" si="27"/>
        <v>2.2405645085644177</v>
      </c>
      <c r="G646" s="12">
        <f t="shared" si="28"/>
        <v>15.448073418991017</v>
      </c>
    </row>
    <row r="647" spans="1:7" x14ac:dyDescent="0.25">
      <c r="A647" s="24">
        <v>23.320312999999999</v>
      </c>
      <c r="B647" s="23">
        <v>-28.19603</v>
      </c>
      <c r="C647" s="25">
        <v>-0.32832316</v>
      </c>
      <c r="D647" s="26">
        <v>7.3362528E-3</v>
      </c>
      <c r="F647" s="18">
        <f t="shared" si="27"/>
        <v>2.2437687750336868</v>
      </c>
      <c r="G647" s="12">
        <f t="shared" si="28"/>
        <v>15.470165951244415</v>
      </c>
    </row>
    <row r="648" spans="1:7" x14ac:dyDescent="0.25">
      <c r="A648" s="24">
        <v>23.419922</v>
      </c>
      <c r="B648" s="23">
        <v>-28.220224000000002</v>
      </c>
      <c r="C648" s="25">
        <v>-0.32866954999999998</v>
      </c>
      <c r="D648" s="26">
        <v>7.3366011000000004E-3</v>
      </c>
      <c r="F648" s="18">
        <f t="shared" si="27"/>
        <v>2.2456940723802696</v>
      </c>
      <c r="G648" s="12">
        <f t="shared" si="28"/>
        <v>15.483440344661659</v>
      </c>
    </row>
    <row r="649" spans="1:7" x14ac:dyDescent="0.25">
      <c r="A649" s="24">
        <v>23.519531000000001</v>
      </c>
      <c r="B649" s="23">
        <v>-28.234010999999999</v>
      </c>
      <c r="C649" s="25">
        <v>-0.32908623999999997</v>
      </c>
      <c r="D649" s="26">
        <v>7.3369052000000004E-3</v>
      </c>
      <c r="F649" s="18">
        <f t="shared" si="27"/>
        <v>2.2467912069804736</v>
      </c>
      <c r="G649" s="12">
        <f t="shared" si="28"/>
        <v>15.49100478468991</v>
      </c>
    </row>
    <row r="650" spans="1:7" x14ac:dyDescent="0.25">
      <c r="A650" s="24">
        <v>23.619140999999999</v>
      </c>
      <c r="B650" s="23">
        <v>-28.235354999999998</v>
      </c>
      <c r="C650" s="25">
        <v>-0.32941707999999997</v>
      </c>
      <c r="D650" s="26">
        <v>7.3415902000000003E-3</v>
      </c>
      <c r="F650" s="18">
        <f t="shared" si="27"/>
        <v>2.2468981591022312</v>
      </c>
      <c r="G650" s="12">
        <f t="shared" si="28"/>
        <v>15.491742190028125</v>
      </c>
    </row>
    <row r="651" spans="1:7" x14ac:dyDescent="0.25">
      <c r="A651" s="24">
        <v>23.71875</v>
      </c>
      <c r="B651" s="23">
        <v>-28.198243999999999</v>
      </c>
      <c r="C651" s="25">
        <v>-0.33004530999999998</v>
      </c>
      <c r="D651" s="26">
        <v>7.3366402999999998E-3</v>
      </c>
      <c r="F651" s="18">
        <f t="shared" si="27"/>
        <v>2.2439449595556895</v>
      </c>
      <c r="G651" s="12">
        <f t="shared" si="28"/>
        <v>15.471380694859599</v>
      </c>
    </row>
    <row r="652" spans="1:7" x14ac:dyDescent="0.25">
      <c r="A652" s="24">
        <v>23.818359000000001</v>
      </c>
      <c r="B652" s="23">
        <v>-28.405874000000001</v>
      </c>
      <c r="C652" s="25">
        <v>-0.33253612999999999</v>
      </c>
      <c r="D652" s="26">
        <v>7.3378560999999998E-3</v>
      </c>
      <c r="F652" s="18">
        <f t="shared" si="27"/>
        <v>2.2604676299727746</v>
      </c>
      <c r="G652" s="12">
        <f t="shared" si="28"/>
        <v>15.585299943649478</v>
      </c>
    </row>
    <row r="653" spans="1:7" x14ac:dyDescent="0.25">
      <c r="A653" s="24">
        <v>23.917968999999999</v>
      </c>
      <c r="B653" s="23">
        <v>-28.369875</v>
      </c>
      <c r="C653" s="25">
        <v>-0.33350163999999999</v>
      </c>
      <c r="D653" s="26">
        <v>7.3370216000000002E-3</v>
      </c>
      <c r="F653" s="18">
        <f t="shared" si="27"/>
        <v>2.257602920574592</v>
      </c>
      <c r="G653" s="12">
        <f t="shared" si="28"/>
        <v>15.565548563611975</v>
      </c>
    </row>
    <row r="654" spans="1:7" x14ac:dyDescent="0.25">
      <c r="A654" s="24">
        <v>24.017578</v>
      </c>
      <c r="B654" s="23">
        <v>-28.175106</v>
      </c>
      <c r="C654" s="25">
        <v>-0.33461945999999998</v>
      </c>
      <c r="D654" s="26">
        <v>7.3332609999999998E-3</v>
      </c>
      <c r="F654" s="18">
        <f t="shared" si="27"/>
        <v>2.2421036960190595</v>
      </c>
      <c r="G654" s="12">
        <f t="shared" si="28"/>
        <v>15.458685691350952</v>
      </c>
    </row>
    <row r="655" spans="1:7" x14ac:dyDescent="0.25">
      <c r="A655" s="24">
        <v>24.117187999999999</v>
      </c>
      <c r="B655" s="23">
        <v>-27.025393000000001</v>
      </c>
      <c r="C655" s="25">
        <v>-0.33709698999999999</v>
      </c>
      <c r="D655" s="26">
        <v>7.3335496999999998E-3</v>
      </c>
      <c r="F655" s="18">
        <f t="shared" si="27"/>
        <v>2.1506124424755533</v>
      </c>
      <c r="G655" s="12">
        <f t="shared" si="28"/>
        <v>14.827878769018161</v>
      </c>
    </row>
    <row r="656" spans="1:7" x14ac:dyDescent="0.25">
      <c r="A656" s="24">
        <v>24.216797</v>
      </c>
      <c r="B656" s="23">
        <v>-18.539843000000001</v>
      </c>
      <c r="C656" s="25">
        <v>-0.36597480999999998</v>
      </c>
      <c r="D656" s="26">
        <v>7.3400497999999998E-3</v>
      </c>
      <c r="F656" s="18">
        <f t="shared" si="27"/>
        <v>1.4753538287988373</v>
      </c>
      <c r="G656" s="12">
        <f t="shared" si="28"/>
        <v>10.172157141271914</v>
      </c>
    </row>
    <row r="657" spans="1:7" x14ac:dyDescent="0.25">
      <c r="A657" s="24">
        <v>24.316406000000001</v>
      </c>
      <c r="B657" s="23">
        <v>-22.920431000000001</v>
      </c>
      <c r="C657" s="25">
        <v>-0.38962686000000002</v>
      </c>
      <c r="D657" s="26">
        <v>7.3414798999999996E-3</v>
      </c>
      <c r="F657" s="18">
        <f t="shared" si="27"/>
        <v>1.823949945723357</v>
      </c>
      <c r="G657" s="12">
        <f t="shared" si="28"/>
        <v>12.57563108154045</v>
      </c>
    </row>
    <row r="658" spans="1:7" x14ac:dyDescent="0.25">
      <c r="A658" s="24">
        <v>24.416015999999999</v>
      </c>
      <c r="B658" s="23">
        <v>-14.098598000000001</v>
      </c>
      <c r="C658" s="25">
        <v>-0.40994138000000002</v>
      </c>
      <c r="D658" s="26">
        <v>7.3312367000000003E-3</v>
      </c>
      <c r="F658" s="18">
        <f t="shared" si="27"/>
        <v>1.1219307811827548</v>
      </c>
      <c r="G658" s="12">
        <f t="shared" si="28"/>
        <v>7.735402847134246</v>
      </c>
    </row>
    <row r="659" spans="1:7" x14ac:dyDescent="0.25">
      <c r="A659" s="24">
        <v>24.515625</v>
      </c>
      <c r="B659" s="23">
        <v>-13.737042000000001</v>
      </c>
      <c r="C659" s="25">
        <v>-0.41229767</v>
      </c>
      <c r="D659" s="26">
        <v>7.3389824999999997E-3</v>
      </c>
      <c r="F659" s="18">
        <f t="shared" si="27"/>
        <v>1.0931590688804882</v>
      </c>
      <c r="G659" s="12">
        <f t="shared" si="28"/>
        <v>7.5370298378606666</v>
      </c>
    </row>
    <row r="660" spans="1:7" x14ac:dyDescent="0.25">
      <c r="A660" s="24">
        <v>24.615234000000001</v>
      </c>
      <c r="B660" s="23">
        <v>-13.347898000000001</v>
      </c>
      <c r="C660" s="25">
        <v>-0.41237133999999998</v>
      </c>
      <c r="D660" s="26">
        <v>7.3372601000000004E-3</v>
      </c>
      <c r="F660" s="18">
        <f t="shared" si="27"/>
        <v>1.0621919732932119</v>
      </c>
      <c r="G660" s="12">
        <f t="shared" si="28"/>
        <v>7.3235202672249757</v>
      </c>
    </row>
  </sheetData>
  <mergeCells count="8">
    <mergeCell ref="A1:D1"/>
    <mergeCell ref="A2:D2"/>
    <mergeCell ref="F3:G3"/>
    <mergeCell ref="D3:D4"/>
    <mergeCell ref="A3:A4"/>
    <mergeCell ref="B3:B4"/>
    <mergeCell ref="C3:C4"/>
    <mergeCell ref="E3:E4"/>
  </mergeCells>
  <pageMargins left="0.7" right="0.7" top="0.75" bottom="0.75" header="0.3" footer="0.3"/>
  <pageSetup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3E2545-3FCB-4BD4-84B3-EAB2C9DFD32B}">
  <dimension ref="A1:H2347"/>
  <sheetViews>
    <sheetView zoomScaleNormal="100" workbookViewId="0">
      <pane ySplit="4" topLeftCell="A5" activePane="bottomLeft" state="frozen"/>
      <selection sqref="A1:H1"/>
      <selection pane="bottomLeft" activeCell="A5" sqref="A5"/>
    </sheetView>
  </sheetViews>
  <sheetFormatPr defaultColWidth="11.7109375" defaultRowHeight="14.25" x14ac:dyDescent="0.25"/>
  <cols>
    <col min="1" max="1" width="11.7109375" style="24"/>
    <col min="2" max="2" width="12.7109375" style="23" customWidth="1"/>
    <col min="3" max="3" width="11.7109375" style="25"/>
    <col min="4" max="4" width="11.7109375" style="26"/>
    <col min="5" max="5" width="11.7109375" style="29"/>
    <col min="6" max="6" width="11.7109375" style="18"/>
    <col min="7" max="7" width="11.7109375" style="12"/>
    <col min="8" max="16384" width="11.7109375" style="11"/>
  </cols>
  <sheetData>
    <row r="1" spans="1:8" ht="18.75" x14ac:dyDescent="0.25">
      <c r="A1" s="39" t="str">
        <f xml:space="preserve"> Title</f>
        <v>CEE 300/TAM 324 Concrete compression tests</v>
      </c>
      <c r="B1" s="39"/>
      <c r="C1" s="39"/>
      <c r="D1" s="39"/>
      <c r="E1" s="27"/>
      <c r="F1" s="19" t="s">
        <v>26</v>
      </c>
      <c r="G1" s="20">
        <f xml:space="preserve"> MAX(F:F)</f>
        <v>8.1542295022647195</v>
      </c>
      <c r="H1" s="11" t="s">
        <v>25</v>
      </c>
    </row>
    <row r="2" spans="1:8" s="9" customFormat="1" ht="15" x14ac:dyDescent="0.25">
      <c r="A2" s="39" t="str">
        <f xml:space="preserve"> Lab_session &amp; Parameters!B23</f>
        <v xml:space="preserve"> 2026-04-15 AB4 4x8 HS</v>
      </c>
      <c r="B2" s="39"/>
      <c r="C2" s="39"/>
      <c r="D2" s="39"/>
      <c r="E2" s="27"/>
      <c r="F2" s="16"/>
      <c r="G2" s="17"/>
    </row>
    <row r="3" spans="1:8" s="10" customFormat="1" x14ac:dyDescent="0.25">
      <c r="A3" s="43" t="s">
        <v>28</v>
      </c>
      <c r="B3" s="45" t="s">
        <v>27</v>
      </c>
      <c r="C3" s="47" t="s">
        <v>36</v>
      </c>
      <c r="D3" s="41" t="s">
        <v>35</v>
      </c>
      <c r="E3" s="45" t="s">
        <v>34</v>
      </c>
      <c r="F3" s="40" t="s">
        <v>22</v>
      </c>
      <c r="G3" s="40"/>
    </row>
    <row r="4" spans="1:8" s="10" customFormat="1" ht="36" customHeight="1" x14ac:dyDescent="0.25">
      <c r="A4" s="44"/>
      <c r="B4" s="46"/>
      <c r="C4" s="48"/>
      <c r="D4" s="42"/>
      <c r="E4" s="49"/>
      <c r="F4" s="22" t="s">
        <v>23</v>
      </c>
      <c r="G4" s="21" t="s">
        <v>24</v>
      </c>
    </row>
    <row r="5" spans="1:8" x14ac:dyDescent="0.25">
      <c r="A5" s="24">
        <v>0.11230469</v>
      </c>
      <c r="B5" s="23">
        <v>-6.1710573999999997E-2</v>
      </c>
      <c r="C5" s="25">
        <v>-0.20040026</v>
      </c>
      <c r="D5" s="26">
        <v>-9.1075890000000006E-6</v>
      </c>
      <c r="E5" s="28">
        <f t="shared" ref="E5:E68" si="0" xml:space="preserve"> (delta_0 - D5) / L</f>
        <v>0</v>
      </c>
      <c r="F5" s="18">
        <f t="shared" ref="F5:F68" si="1" xml:space="preserve"> -B5 / A_4x8_in2</f>
        <v>4.9107714465690981E-3</v>
      </c>
      <c r="G5" s="12">
        <f t="shared" ref="G5:G68" si="2" xml:space="preserve"> -B5 * kip_to_N / A_4x8_mm2</f>
        <v>3.3858412717199859E-2</v>
      </c>
    </row>
    <row r="6" spans="1:8" x14ac:dyDescent="0.25">
      <c r="A6" s="24">
        <v>0.21191405999999999</v>
      </c>
      <c r="B6" s="23">
        <v>-3.5314772000000001E-2</v>
      </c>
      <c r="C6" s="25">
        <v>-0.20042032000000001</v>
      </c>
      <c r="D6" s="26">
        <v>-5.7876104999999998E-6</v>
      </c>
      <c r="E6" s="28">
        <f t="shared" si="0"/>
        <v>-5.5332975000000009E-7</v>
      </c>
      <c r="F6" s="18">
        <f t="shared" si="1"/>
        <v>2.8102602639816297E-3</v>
      </c>
      <c r="G6" s="12">
        <f t="shared" si="2"/>
        <v>1.9375968296613373E-2</v>
      </c>
    </row>
    <row r="7" spans="1:8" x14ac:dyDescent="0.25">
      <c r="A7" s="24">
        <v>0.31152343999999998</v>
      </c>
      <c r="B7" s="23">
        <v>-5.4798644000000001E-2</v>
      </c>
      <c r="C7" s="25">
        <v>-0.20047021000000001</v>
      </c>
      <c r="D7" s="26">
        <v>-6.0498710000000001E-6</v>
      </c>
      <c r="E7" s="28">
        <f t="shared" si="0"/>
        <v>-5.0961966666666674E-7</v>
      </c>
      <c r="F7" s="18">
        <f t="shared" si="1"/>
        <v>4.3607375336665163E-3</v>
      </c>
      <c r="G7" s="12">
        <f t="shared" si="2"/>
        <v>3.0066080812907493E-2</v>
      </c>
    </row>
    <row r="8" spans="1:8" x14ac:dyDescent="0.25">
      <c r="A8" s="24">
        <v>0.41113281000000002</v>
      </c>
      <c r="B8" s="23">
        <v>-5.5136297000000001E-2</v>
      </c>
      <c r="C8" s="25">
        <v>-0.20046298000000001</v>
      </c>
      <c r="D8" s="26">
        <v>-6.5088269999999999E-6</v>
      </c>
      <c r="E8" s="28">
        <f t="shared" si="0"/>
        <v>-4.3312700000000009E-7</v>
      </c>
      <c r="F8" s="18">
        <f t="shared" si="1"/>
        <v>4.38760710566642E-3</v>
      </c>
      <c r="G8" s="12">
        <f t="shared" si="2"/>
        <v>3.0251339090187502E-2</v>
      </c>
    </row>
    <row r="9" spans="1:8" x14ac:dyDescent="0.25">
      <c r="A9" s="24">
        <v>0.51074218999999998</v>
      </c>
      <c r="B9" s="23">
        <v>-5.3175769999999997E-2</v>
      </c>
      <c r="C9" s="25">
        <v>-0.20075119</v>
      </c>
      <c r="D9" s="26">
        <v>-4.8279757999999997E-6</v>
      </c>
      <c r="E9" s="28">
        <f t="shared" si="0"/>
        <v>-7.1326886666666686E-7</v>
      </c>
      <c r="F9" s="18">
        <f t="shared" si="1"/>
        <v>4.2315933241088574E-3</v>
      </c>
      <c r="G9" s="12">
        <f t="shared" si="2"/>
        <v>2.9175667159000898E-2</v>
      </c>
    </row>
    <row r="10" spans="1:8" x14ac:dyDescent="0.25">
      <c r="A10" s="24">
        <v>0.61035156000000002</v>
      </c>
      <c r="B10" s="23">
        <v>-7.8359059999999994E-2</v>
      </c>
      <c r="C10" s="25">
        <v>-0.20131250000000001</v>
      </c>
      <c r="D10" s="26">
        <v>-3.7074089999999999E-6</v>
      </c>
      <c r="E10" s="28">
        <f t="shared" si="0"/>
        <v>-9.0003000000000015E-7</v>
      </c>
      <c r="F10" s="18">
        <f t="shared" si="1"/>
        <v>6.2356158675172055E-3</v>
      </c>
      <c r="G10" s="12">
        <f t="shared" si="2"/>
        <v>4.2992849063627686E-2</v>
      </c>
    </row>
    <row r="11" spans="1:8" x14ac:dyDescent="0.25">
      <c r="A11" s="24">
        <v>0.70996093999999998</v>
      </c>
      <c r="B11" s="23">
        <v>-8.3918355E-2</v>
      </c>
      <c r="C11" s="25">
        <v>-0.20187569999999999</v>
      </c>
      <c r="D11" s="26">
        <v>-3.4749507000000001E-6</v>
      </c>
      <c r="E11" s="28">
        <f t="shared" si="0"/>
        <v>-9.3877305000000009E-7</v>
      </c>
      <c r="F11" s="18">
        <f t="shared" si="1"/>
        <v>6.6780105071952353E-3</v>
      </c>
      <c r="G11" s="12">
        <f t="shared" si="2"/>
        <v>4.6043037910139882E-2</v>
      </c>
    </row>
    <row r="12" spans="1:8" x14ac:dyDescent="0.25">
      <c r="A12" s="24">
        <v>0.80957031000000002</v>
      </c>
      <c r="B12" s="23">
        <v>-8.0580748999999993E-2</v>
      </c>
      <c r="C12" s="25">
        <v>-0.20271216</v>
      </c>
      <c r="D12" s="26">
        <v>-5.298853E-6</v>
      </c>
      <c r="E12" s="28">
        <f t="shared" si="0"/>
        <v>-6.347893333333334E-7</v>
      </c>
      <c r="F12" s="18">
        <f t="shared" si="1"/>
        <v>6.4124122606986503E-3</v>
      </c>
      <c r="G12" s="12">
        <f t="shared" si="2"/>
        <v>4.4211811361584322E-2</v>
      </c>
    </row>
    <row r="13" spans="1:8" x14ac:dyDescent="0.25">
      <c r="A13" s="24">
        <v>0.90917968999999998</v>
      </c>
      <c r="B13" s="23">
        <v>-9.9851586000000006E-2</v>
      </c>
      <c r="C13" s="25">
        <v>-0.20365048999999999</v>
      </c>
      <c r="D13" s="26">
        <v>-3.1650065000000001E-6</v>
      </c>
      <c r="E13" s="28">
        <f t="shared" si="0"/>
        <v>-9.9043041666666669E-7</v>
      </c>
      <c r="F13" s="18">
        <f t="shared" si="1"/>
        <v>7.9459367437327479E-3</v>
      </c>
      <c r="G13" s="12">
        <f t="shared" si="2"/>
        <v>5.4785039096459806E-2</v>
      </c>
    </row>
    <row r="14" spans="1:8" x14ac:dyDescent="0.25">
      <c r="A14" s="24">
        <v>1.0087891</v>
      </c>
      <c r="B14" s="23">
        <v>-0.11431295</v>
      </c>
      <c r="C14" s="25">
        <v>-0.20466574000000001</v>
      </c>
      <c r="D14" s="26">
        <v>4.5895578000000002E-7</v>
      </c>
      <c r="E14" s="28">
        <f t="shared" si="0"/>
        <v>-1.5944241300000002E-6</v>
      </c>
      <c r="F14" s="18">
        <f t="shared" si="1"/>
        <v>9.0967355259583393E-3</v>
      </c>
      <c r="G14" s="12">
        <f t="shared" si="2"/>
        <v>6.2719478837137896E-2</v>
      </c>
    </row>
    <row r="15" spans="1:8" x14ac:dyDescent="0.25">
      <c r="A15" s="24">
        <v>1.1083984</v>
      </c>
      <c r="B15" s="23">
        <v>-0.12929363999999999</v>
      </c>
      <c r="C15" s="25">
        <v>-0.20592162</v>
      </c>
      <c r="D15" s="26">
        <v>-3.4213065E-6</v>
      </c>
      <c r="E15" s="28">
        <f t="shared" si="0"/>
        <v>-9.4771375000000006E-7</v>
      </c>
      <c r="F15" s="18">
        <f t="shared" si="1"/>
        <v>1.0288860958172E-2</v>
      </c>
      <c r="G15" s="12">
        <f t="shared" si="2"/>
        <v>7.0938854414626898E-2</v>
      </c>
    </row>
    <row r="16" spans="1:8" x14ac:dyDescent="0.25">
      <c r="A16" s="24">
        <v>1.2080078000000001</v>
      </c>
      <c r="B16" s="23">
        <v>-0.1319785</v>
      </c>
      <c r="C16" s="25">
        <v>-0.20736897000000001</v>
      </c>
      <c r="D16" s="26">
        <v>2.3841858E-8</v>
      </c>
      <c r="E16" s="28">
        <f t="shared" si="0"/>
        <v>-1.5219051430000001E-6</v>
      </c>
      <c r="F16" s="18">
        <f t="shared" si="1"/>
        <v>1.0502515328426854E-2</v>
      </c>
      <c r="G16" s="12">
        <f t="shared" si="2"/>
        <v>7.2411942283942501E-2</v>
      </c>
    </row>
    <row r="17" spans="1:7" x14ac:dyDescent="0.25">
      <c r="A17" s="24">
        <v>1.3076171999999999</v>
      </c>
      <c r="B17" s="23">
        <v>-0.15808605000000001</v>
      </c>
      <c r="C17" s="25">
        <v>-0.20895541000000001</v>
      </c>
      <c r="D17" s="26">
        <v>-4.0948389000000002E-6</v>
      </c>
      <c r="E17" s="28">
        <f t="shared" si="0"/>
        <v>-8.3545835000000009E-7</v>
      </c>
      <c r="F17" s="18">
        <f t="shared" si="1"/>
        <v>1.2580088145686261E-2</v>
      </c>
      <c r="G17" s="12">
        <f t="shared" si="2"/>
        <v>8.6736233011410549E-2</v>
      </c>
    </row>
    <row r="18" spans="1:7" x14ac:dyDescent="0.25">
      <c r="A18" s="24">
        <v>1.4072266</v>
      </c>
      <c r="B18" s="23">
        <v>-0.19616084</v>
      </c>
      <c r="C18" s="25">
        <v>-0.21064763</v>
      </c>
      <c r="D18" s="26">
        <v>8.3446493999999997E-8</v>
      </c>
      <c r="E18" s="28">
        <f t="shared" si="0"/>
        <v>-1.5318392490000001E-6</v>
      </c>
      <c r="F18" s="18">
        <f t="shared" si="1"/>
        <v>1.5609983663529194E-2</v>
      </c>
      <c r="G18" s="12">
        <f t="shared" si="2"/>
        <v>0.1076265257178228</v>
      </c>
    </row>
    <row r="19" spans="1:7" x14ac:dyDescent="0.25">
      <c r="A19" s="24">
        <v>1.5068359</v>
      </c>
      <c r="B19" s="23">
        <v>-0.23142266</v>
      </c>
      <c r="C19" s="25">
        <v>-0.21271909999999999</v>
      </c>
      <c r="D19" s="26">
        <v>-5.9723857E-6</v>
      </c>
      <c r="E19" s="28">
        <f t="shared" si="0"/>
        <v>-5.2253388333333347E-7</v>
      </c>
      <c r="F19" s="18">
        <f t="shared" si="1"/>
        <v>1.8416030141237522E-2</v>
      </c>
      <c r="G19" s="12">
        <f t="shared" si="2"/>
        <v>0.12697344112197401</v>
      </c>
    </row>
    <row r="20" spans="1:7" x14ac:dyDescent="0.25">
      <c r="A20" s="24">
        <v>1.6064453000000001</v>
      </c>
      <c r="B20" s="23">
        <v>-0.25655064</v>
      </c>
      <c r="C20" s="25">
        <v>-0.2147944</v>
      </c>
      <c r="D20" s="26">
        <v>-3.5762785000000002E-8</v>
      </c>
      <c r="E20" s="28">
        <f t="shared" si="0"/>
        <v>-1.5119710358333334E-6</v>
      </c>
      <c r="F20" s="18">
        <f t="shared" si="1"/>
        <v>2.0415651254694665E-2</v>
      </c>
      <c r="G20" s="12">
        <f t="shared" si="2"/>
        <v>0.14076027638280861</v>
      </c>
    </row>
    <row r="21" spans="1:7" x14ac:dyDescent="0.25">
      <c r="A21" s="24">
        <v>1.7060546999999999</v>
      </c>
      <c r="B21" s="23">
        <v>-0.31095666</v>
      </c>
      <c r="C21" s="25">
        <v>-0.21696604999999999</v>
      </c>
      <c r="D21" s="26">
        <v>-5.0365924999999997E-6</v>
      </c>
      <c r="E21" s="28">
        <f t="shared" si="0"/>
        <v>-6.7849941666666686E-7</v>
      </c>
      <c r="F21" s="18">
        <f t="shared" si="1"/>
        <v>2.4745144763172924E-2</v>
      </c>
      <c r="G21" s="12">
        <f t="shared" si="2"/>
        <v>0.17061093827197255</v>
      </c>
    </row>
    <row r="22" spans="1:7" x14ac:dyDescent="0.25">
      <c r="A22" s="24">
        <v>1.8056641</v>
      </c>
      <c r="B22" s="23">
        <v>-0.36716317999999998</v>
      </c>
      <c r="C22" s="25">
        <v>-0.21923670000000001</v>
      </c>
      <c r="D22" s="26">
        <v>-6.9916246000000004E-6</v>
      </c>
      <c r="E22" s="28">
        <f t="shared" si="0"/>
        <v>-3.5266073333333335E-7</v>
      </c>
      <c r="F22" s="18">
        <f t="shared" si="1"/>
        <v>2.9217917509169661E-2</v>
      </c>
      <c r="G22" s="12">
        <f t="shared" si="2"/>
        <v>0.20144947092858903</v>
      </c>
    </row>
    <row r="23" spans="1:7" x14ac:dyDescent="0.25">
      <c r="A23" s="24">
        <v>1.9052734</v>
      </c>
      <c r="B23" s="23">
        <v>-0.42901330999999998</v>
      </c>
      <c r="C23" s="25">
        <v>-0.22166109000000001</v>
      </c>
      <c r="D23" s="26">
        <v>-6.9260594999999997E-6</v>
      </c>
      <c r="E23" s="28">
        <f t="shared" si="0"/>
        <v>-3.6358825000000015E-7</v>
      </c>
      <c r="F23" s="18">
        <f t="shared" si="1"/>
        <v>3.4139794469357825E-2</v>
      </c>
      <c r="G23" s="12">
        <f t="shared" si="2"/>
        <v>0.2353844530947323</v>
      </c>
    </row>
    <row r="24" spans="1:7" x14ac:dyDescent="0.25">
      <c r="A24" s="24">
        <v>2.0048827999999999</v>
      </c>
      <c r="B24" s="23">
        <v>-0.50500655000000005</v>
      </c>
      <c r="C24" s="25">
        <v>-0.22406454000000001</v>
      </c>
      <c r="D24" s="26">
        <v>-1.6403199E-5</v>
      </c>
      <c r="E24" s="28">
        <f t="shared" si="0"/>
        <v>1.2159349999999998E-6</v>
      </c>
      <c r="F24" s="18">
        <f t="shared" si="1"/>
        <v>4.0187144363142205E-2</v>
      </c>
      <c r="G24" s="12">
        <f t="shared" si="2"/>
        <v>0.27707926027052077</v>
      </c>
    </row>
    <row r="25" spans="1:7" x14ac:dyDescent="0.25">
      <c r="A25" s="24">
        <v>2.1044922000000001</v>
      </c>
      <c r="B25" s="23">
        <v>-0.58323716999999997</v>
      </c>
      <c r="C25" s="25">
        <v>-0.22651486000000001</v>
      </c>
      <c r="D25" s="26">
        <v>-1.7452241000000001E-5</v>
      </c>
      <c r="E25" s="28">
        <f t="shared" si="0"/>
        <v>1.3907753333333334E-6</v>
      </c>
      <c r="F25" s="18">
        <f t="shared" si="1"/>
        <v>4.6412539300214044E-2</v>
      </c>
      <c r="G25" s="12">
        <f t="shared" si="2"/>
        <v>0.32000163884185645</v>
      </c>
    </row>
    <row r="26" spans="1:7" x14ac:dyDescent="0.25">
      <c r="A26" s="24">
        <v>2.2041016</v>
      </c>
      <c r="B26" s="23">
        <v>-0.68673658000000004</v>
      </c>
      <c r="C26" s="25">
        <v>-0.22898093999999999</v>
      </c>
      <c r="D26" s="26">
        <v>-2.6255845999999999E-5</v>
      </c>
      <c r="E26" s="28">
        <f t="shared" si="0"/>
        <v>2.8580428333333331E-6</v>
      </c>
      <c r="F26" s="18">
        <f t="shared" si="1"/>
        <v>5.4648760654511422E-2</v>
      </c>
      <c r="G26" s="12">
        <f t="shared" si="2"/>
        <v>0.37678811014848673</v>
      </c>
    </row>
    <row r="27" spans="1:7" x14ac:dyDescent="0.25">
      <c r="A27" s="24">
        <v>2.3037109</v>
      </c>
      <c r="B27" s="23">
        <v>-0.77526158000000001</v>
      </c>
      <c r="C27" s="25">
        <v>-0.23159273999999999</v>
      </c>
      <c r="D27" s="26">
        <v>-2.8461218E-5</v>
      </c>
      <c r="E27" s="28">
        <f t="shared" si="0"/>
        <v>3.2256048333333334E-6</v>
      </c>
      <c r="F27" s="18">
        <f t="shared" si="1"/>
        <v>6.1693356323116434E-2</v>
      </c>
      <c r="G27" s="12">
        <f t="shared" si="2"/>
        <v>0.42535865149185709</v>
      </c>
    </row>
    <row r="28" spans="1:7" x14ac:dyDescent="0.25">
      <c r="A28" s="24">
        <v>2.4033202999999999</v>
      </c>
      <c r="B28" s="23">
        <v>-0.89159632</v>
      </c>
      <c r="C28" s="25">
        <v>-0.23386261999999999</v>
      </c>
      <c r="D28" s="26">
        <v>-3.8433073999999999E-5</v>
      </c>
      <c r="E28" s="28">
        <f t="shared" si="0"/>
        <v>4.8875808333333327E-6</v>
      </c>
      <c r="F28" s="18">
        <f t="shared" si="1"/>
        <v>7.095098078527165E-2</v>
      </c>
      <c r="G28" s="12">
        <f t="shared" si="2"/>
        <v>0.48918741510485059</v>
      </c>
    </row>
    <row r="29" spans="1:7" x14ac:dyDescent="0.25">
      <c r="A29" s="24">
        <v>2.5029297000000001</v>
      </c>
      <c r="B29" s="23">
        <v>-1.0056145999999999</v>
      </c>
      <c r="C29" s="25">
        <v>-0.23620965999999999</v>
      </c>
      <c r="D29" s="26">
        <v>-5.8221813000000001E-5</v>
      </c>
      <c r="E29" s="28">
        <f t="shared" si="0"/>
        <v>8.1857040000000012E-6</v>
      </c>
      <c r="F29" s="18">
        <f t="shared" si="1"/>
        <v>8.0024267217689543E-2</v>
      </c>
      <c r="G29" s="12">
        <f t="shared" si="2"/>
        <v>0.55174521891891415</v>
      </c>
    </row>
    <row r="30" spans="1:7" x14ac:dyDescent="0.25">
      <c r="A30" s="24">
        <v>2.6025391</v>
      </c>
      <c r="B30" s="23">
        <v>-1.1377708</v>
      </c>
      <c r="C30" s="25">
        <v>-0.23828890999999999</v>
      </c>
      <c r="D30" s="26">
        <v>-6.4295534999999997E-5</v>
      </c>
      <c r="E30" s="28">
        <f t="shared" si="0"/>
        <v>9.1979909999999994E-6</v>
      </c>
      <c r="F30" s="18">
        <f t="shared" si="1"/>
        <v>9.0540923462810119E-2</v>
      </c>
      <c r="G30" s="12">
        <f t="shared" si="2"/>
        <v>0.62425465891758936</v>
      </c>
    </row>
    <row r="31" spans="1:7" x14ac:dyDescent="0.25">
      <c r="A31" s="24">
        <v>2.7021484</v>
      </c>
      <c r="B31" s="23">
        <v>-1.2567767999999999</v>
      </c>
      <c r="C31" s="25">
        <v>-0.24024229</v>
      </c>
      <c r="D31" s="26">
        <v>-7.3069335000000004E-5</v>
      </c>
      <c r="E31" s="28">
        <f t="shared" si="0"/>
        <v>1.0660291000000001E-5</v>
      </c>
      <c r="F31" s="18">
        <f t="shared" si="1"/>
        <v>0.10001112004160716</v>
      </c>
      <c r="G31" s="12">
        <f t="shared" si="2"/>
        <v>0.68954904856016641</v>
      </c>
    </row>
    <row r="32" spans="1:7" x14ac:dyDescent="0.25">
      <c r="A32" s="24">
        <v>2.8017577999999999</v>
      </c>
      <c r="B32" s="23">
        <v>-1.3659189</v>
      </c>
      <c r="C32" s="25">
        <v>-0.24198399000000001</v>
      </c>
      <c r="D32" s="26">
        <v>-7.9679484999999994E-5</v>
      </c>
      <c r="E32" s="28">
        <f t="shared" si="0"/>
        <v>1.1761982666666666E-5</v>
      </c>
      <c r="F32" s="18">
        <f t="shared" si="1"/>
        <v>0.10869637239882214</v>
      </c>
      <c r="G32" s="12">
        <f t="shared" si="2"/>
        <v>0.74943146460481225</v>
      </c>
    </row>
    <row r="33" spans="1:7" x14ac:dyDescent="0.25">
      <c r="A33" s="24">
        <v>2.9013672000000001</v>
      </c>
      <c r="B33" s="23">
        <v>-1.4760028000000001</v>
      </c>
      <c r="C33" s="25">
        <v>-0.24358758</v>
      </c>
      <c r="D33" s="26">
        <v>-8.9955326999999996E-5</v>
      </c>
      <c r="E33" s="28">
        <f t="shared" si="0"/>
        <v>1.3474622999999999E-5</v>
      </c>
      <c r="F33" s="18">
        <f t="shared" si="1"/>
        <v>0.1174565708187391</v>
      </c>
      <c r="G33" s="12">
        <f t="shared" si="2"/>
        <v>0.80983061305089477</v>
      </c>
    </row>
    <row r="34" spans="1:7" x14ac:dyDescent="0.25">
      <c r="A34" s="24">
        <v>3.0009766</v>
      </c>
      <c r="B34" s="23">
        <v>-1.5573881999999999</v>
      </c>
      <c r="C34" s="25">
        <v>-0.24502552999999999</v>
      </c>
      <c r="D34" s="26">
        <v>-9.5069408000000003E-5</v>
      </c>
      <c r="E34" s="28">
        <f t="shared" si="0"/>
        <v>1.4326969833333335E-5</v>
      </c>
      <c r="F34" s="18">
        <f t="shared" si="1"/>
        <v>0.12393301517149465</v>
      </c>
      <c r="G34" s="12">
        <f t="shared" si="2"/>
        <v>0.85448390800087193</v>
      </c>
    </row>
    <row r="35" spans="1:7" x14ac:dyDescent="0.25">
      <c r="A35" s="24">
        <v>3.1005859</v>
      </c>
      <c r="B35" s="23">
        <v>-1.6516044999999999</v>
      </c>
      <c r="C35" s="25">
        <v>-0.24610821999999999</v>
      </c>
      <c r="D35" s="26">
        <v>-1.1665820999999999E-4</v>
      </c>
      <c r="E35" s="28">
        <f t="shared" si="0"/>
        <v>1.7925103499999998E-5</v>
      </c>
      <c r="F35" s="18">
        <f t="shared" si="1"/>
        <v>0.13143051010390913</v>
      </c>
      <c r="G35" s="12">
        <f t="shared" si="2"/>
        <v>0.90617706467265269</v>
      </c>
    </row>
    <row r="36" spans="1:7" x14ac:dyDescent="0.25">
      <c r="A36" s="24">
        <v>3.2001952999999999</v>
      </c>
      <c r="B36" s="23">
        <v>-1.7430642999999999</v>
      </c>
      <c r="C36" s="25">
        <v>-0.24720602999999999</v>
      </c>
      <c r="D36" s="26">
        <v>-1.1969209E-4</v>
      </c>
      <c r="E36" s="28">
        <f t="shared" si="0"/>
        <v>1.8430750166666668E-5</v>
      </c>
      <c r="F36" s="18">
        <f t="shared" si="1"/>
        <v>0.13870864973600719</v>
      </c>
      <c r="G36" s="12">
        <f t="shared" si="2"/>
        <v>0.95635782713700035</v>
      </c>
    </row>
    <row r="37" spans="1:7" x14ac:dyDescent="0.25">
      <c r="A37" s="24">
        <v>3.2998047000000001</v>
      </c>
      <c r="B37" s="23">
        <v>-1.8005736999999999</v>
      </c>
      <c r="C37" s="25">
        <v>-0.24810131999999999</v>
      </c>
      <c r="D37" s="26">
        <v>-1.2299418000000001E-4</v>
      </c>
      <c r="E37" s="28">
        <f t="shared" si="0"/>
        <v>1.8981098500000003E-5</v>
      </c>
      <c r="F37" s="18">
        <f t="shared" si="1"/>
        <v>0.14328510237813172</v>
      </c>
      <c r="G37" s="12">
        <f t="shared" si="2"/>
        <v>0.9879112040399366</v>
      </c>
    </row>
    <row r="38" spans="1:7" x14ac:dyDescent="0.25">
      <c r="A38" s="24">
        <v>3.3994141</v>
      </c>
      <c r="B38" s="23">
        <v>-1.870593</v>
      </c>
      <c r="C38" s="25">
        <v>-0.24873023</v>
      </c>
      <c r="D38" s="26">
        <v>-1.2833475000000001E-4</v>
      </c>
      <c r="E38" s="28">
        <f t="shared" si="0"/>
        <v>1.9871193500000003E-5</v>
      </c>
      <c r="F38" s="18">
        <f t="shared" si="1"/>
        <v>0.14885706123154888</v>
      </c>
      <c r="G38" s="12">
        <f t="shared" si="2"/>
        <v>1.0263283213004151</v>
      </c>
    </row>
    <row r="39" spans="1:7" x14ac:dyDescent="0.25">
      <c r="A39" s="24">
        <v>3.4990234</v>
      </c>
      <c r="B39" s="23">
        <v>-1.9103568</v>
      </c>
      <c r="C39" s="25">
        <v>-0.24942976</v>
      </c>
      <c r="D39" s="26">
        <v>-1.3718009E-4</v>
      </c>
      <c r="E39" s="28">
        <f t="shared" si="0"/>
        <v>2.1345416833333332E-5</v>
      </c>
      <c r="F39" s="18">
        <f t="shared" si="1"/>
        <v>0.15202136389460763</v>
      </c>
      <c r="G39" s="12">
        <f t="shared" si="2"/>
        <v>1.0481453141484187</v>
      </c>
    </row>
    <row r="40" spans="1:7" x14ac:dyDescent="0.25">
      <c r="A40" s="24">
        <v>3.5986327999999999</v>
      </c>
      <c r="B40" s="23">
        <v>-1.9549270000000001</v>
      </c>
      <c r="C40" s="25">
        <v>-0.24987558000000001</v>
      </c>
      <c r="D40" s="26">
        <v>-1.3591646000000001E-4</v>
      </c>
      <c r="E40" s="28">
        <f t="shared" si="0"/>
        <v>2.1134811833333334E-5</v>
      </c>
      <c r="F40" s="18">
        <f t="shared" si="1"/>
        <v>0.15556814771690486</v>
      </c>
      <c r="G40" s="12">
        <f t="shared" si="2"/>
        <v>1.0725994089440392</v>
      </c>
    </row>
    <row r="41" spans="1:7" x14ac:dyDescent="0.25">
      <c r="A41" s="24">
        <v>3.6982422000000001</v>
      </c>
      <c r="B41" s="23">
        <v>-1.9960905</v>
      </c>
      <c r="C41" s="25">
        <v>-0.25040932999999999</v>
      </c>
      <c r="D41" s="26">
        <v>-1.4255046999999999E-4</v>
      </c>
      <c r="E41" s="28">
        <f t="shared" si="0"/>
        <v>2.2240480166666662E-5</v>
      </c>
      <c r="F41" s="18">
        <f t="shared" si="1"/>
        <v>0.15884383496688645</v>
      </c>
      <c r="G41" s="12">
        <f t="shared" si="2"/>
        <v>1.0951843677532773</v>
      </c>
    </row>
    <row r="42" spans="1:7" x14ac:dyDescent="0.25">
      <c r="A42" s="24">
        <v>3.7978516</v>
      </c>
      <c r="B42" s="23">
        <v>-2.0312557</v>
      </c>
      <c r="C42" s="25">
        <v>-0.25073683000000002</v>
      </c>
      <c r="D42" s="26">
        <v>-1.4638901000000001E-4</v>
      </c>
      <c r="E42" s="28">
        <f t="shared" si="0"/>
        <v>2.2880236833333335E-5</v>
      </c>
      <c r="F42" s="18">
        <f t="shared" si="1"/>
        <v>0.16164219266929403</v>
      </c>
      <c r="G42" s="12">
        <f t="shared" si="2"/>
        <v>1.1144782711754504</v>
      </c>
    </row>
    <row r="43" spans="1:7" x14ac:dyDescent="0.25">
      <c r="A43" s="24">
        <v>3.8974609</v>
      </c>
      <c r="B43" s="23">
        <v>-2.0421581</v>
      </c>
      <c r="C43" s="25">
        <v>-0.25107776999999998</v>
      </c>
      <c r="D43" s="26">
        <v>-1.5111564E-4</v>
      </c>
      <c r="E43" s="28">
        <f t="shared" si="0"/>
        <v>2.3668008499999998E-5</v>
      </c>
      <c r="F43" s="18">
        <f t="shared" si="1"/>
        <v>0.16250977809507655</v>
      </c>
      <c r="G43" s="12">
        <f t="shared" si="2"/>
        <v>1.1204600330499714</v>
      </c>
    </row>
    <row r="44" spans="1:7" x14ac:dyDescent="0.25">
      <c r="A44" s="24">
        <v>3.9970702999999999</v>
      </c>
      <c r="B44" s="23">
        <v>-2.0858778999999998</v>
      </c>
      <c r="C44" s="25">
        <v>-0.25131302999999999</v>
      </c>
      <c r="D44" s="26">
        <v>-1.5738009999999999E-4</v>
      </c>
      <c r="E44" s="28">
        <f t="shared" si="0"/>
        <v>2.4712085166666664E-5</v>
      </c>
      <c r="F44" s="18">
        <f t="shared" si="1"/>
        <v>0.16598888923557106</v>
      </c>
      <c r="G44" s="12">
        <f t="shared" si="2"/>
        <v>1.1444475433964709</v>
      </c>
    </row>
    <row r="45" spans="1:7" x14ac:dyDescent="0.25">
      <c r="A45" s="24">
        <v>4.0966797000000001</v>
      </c>
      <c r="B45" s="23">
        <v>-2.0985893999999998</v>
      </c>
      <c r="C45" s="25">
        <v>-0.25160789</v>
      </c>
      <c r="D45" s="26">
        <v>-1.5959739E-4</v>
      </c>
      <c r="E45" s="28">
        <f t="shared" si="0"/>
        <v>2.5081633499999999E-5</v>
      </c>
      <c r="F45" s="18">
        <f t="shared" si="1"/>
        <v>0.16700043826512739</v>
      </c>
      <c r="G45" s="12">
        <f t="shared" si="2"/>
        <v>1.1514218945547454</v>
      </c>
    </row>
    <row r="46" spans="1:7" x14ac:dyDescent="0.25">
      <c r="A46" s="24">
        <v>4.1962891000000004</v>
      </c>
      <c r="B46" s="23">
        <v>-2.1221136999999999</v>
      </c>
      <c r="C46" s="25">
        <v>-0.25191479999999999</v>
      </c>
      <c r="D46" s="26">
        <v>-1.5907285999999999E-4</v>
      </c>
      <c r="E46" s="28">
        <f t="shared" si="0"/>
        <v>2.499421183333333E-5</v>
      </c>
      <c r="F46" s="18">
        <f t="shared" si="1"/>
        <v>0.16887244257901574</v>
      </c>
      <c r="G46" s="12">
        <f t="shared" si="2"/>
        <v>1.16432884723166</v>
      </c>
    </row>
    <row r="47" spans="1:7" x14ac:dyDescent="0.25">
      <c r="A47" s="24">
        <v>4.2958983999999996</v>
      </c>
      <c r="B47" s="23">
        <v>-2.1567713999999998</v>
      </c>
      <c r="C47" s="25">
        <v>-0.25219240999999998</v>
      </c>
      <c r="D47" s="26">
        <v>-1.6429425E-4</v>
      </c>
      <c r="E47" s="28">
        <f t="shared" si="0"/>
        <v>2.5864443499999998E-5</v>
      </c>
      <c r="F47" s="18">
        <f t="shared" si="1"/>
        <v>0.17163041471461371</v>
      </c>
      <c r="G47" s="12">
        <f t="shared" si="2"/>
        <v>1.1833443033256008</v>
      </c>
    </row>
    <row r="48" spans="1:7" x14ac:dyDescent="0.25">
      <c r="A48" s="24">
        <v>4.3955077999999999</v>
      </c>
      <c r="B48" s="23">
        <v>-2.1678641000000001</v>
      </c>
      <c r="C48" s="25">
        <v>-0.25239408000000002</v>
      </c>
      <c r="D48" s="26">
        <v>-1.6302466E-4</v>
      </c>
      <c r="E48" s="28">
        <f t="shared" si="0"/>
        <v>2.5652845166666664E-5</v>
      </c>
      <c r="F48" s="18">
        <f t="shared" si="1"/>
        <v>0.17251314373323146</v>
      </c>
      <c r="G48" s="12">
        <f t="shared" si="2"/>
        <v>1.1894304760899006</v>
      </c>
    </row>
    <row r="49" spans="1:7" x14ac:dyDescent="0.25">
      <c r="A49" s="24">
        <v>4.4951172000000001</v>
      </c>
      <c r="B49" s="23">
        <v>-2.1890485000000002</v>
      </c>
      <c r="C49" s="25">
        <v>-0.25258422000000003</v>
      </c>
      <c r="D49" s="26">
        <v>-1.6492009000000001E-4</v>
      </c>
      <c r="E49" s="28">
        <f t="shared" si="0"/>
        <v>2.5968750166666666E-5</v>
      </c>
      <c r="F49" s="18">
        <f t="shared" si="1"/>
        <v>0.17419894472144945</v>
      </c>
      <c r="G49" s="12">
        <f t="shared" si="2"/>
        <v>1.2010536082676413</v>
      </c>
    </row>
    <row r="50" spans="1:7" x14ac:dyDescent="0.25">
      <c r="A50" s="24">
        <v>4.5947266000000004</v>
      </c>
      <c r="B50" s="23">
        <v>-2.2061296000000001</v>
      </c>
      <c r="C50" s="25">
        <v>-0.25289499999999998</v>
      </c>
      <c r="D50" s="26">
        <v>-1.6751884E-4</v>
      </c>
      <c r="E50" s="28">
        <f t="shared" si="0"/>
        <v>2.6401875166666665E-5</v>
      </c>
      <c r="F50" s="18">
        <f t="shared" si="1"/>
        <v>0.17555821547067293</v>
      </c>
      <c r="G50" s="12">
        <f t="shared" si="2"/>
        <v>1.2104254046386125</v>
      </c>
    </row>
    <row r="51" spans="1:7" x14ac:dyDescent="0.25">
      <c r="A51" s="24">
        <v>4.6943358999999996</v>
      </c>
      <c r="B51" s="23">
        <v>-2.2390040999999998</v>
      </c>
      <c r="C51" s="25">
        <v>-0.25312593999999999</v>
      </c>
      <c r="D51" s="26">
        <v>-1.6723872E-4</v>
      </c>
      <c r="E51" s="28">
        <f t="shared" si="0"/>
        <v>2.6355188499999996E-5</v>
      </c>
      <c r="F51" s="18">
        <f t="shared" si="1"/>
        <v>0.17817428505901017</v>
      </c>
      <c r="G51" s="12">
        <f t="shared" si="2"/>
        <v>1.2284624818641718</v>
      </c>
    </row>
    <row r="52" spans="1:7" x14ac:dyDescent="0.25">
      <c r="A52" s="24">
        <v>4.7939452999999999</v>
      </c>
      <c r="B52" s="23">
        <v>-2.2673516</v>
      </c>
      <c r="C52" s="25">
        <v>-0.25346729000000001</v>
      </c>
      <c r="D52" s="26">
        <v>-1.7365813000000001E-4</v>
      </c>
      <c r="E52" s="28">
        <f t="shared" si="0"/>
        <v>2.7425090166666667E-5</v>
      </c>
      <c r="F52" s="18">
        <f t="shared" si="1"/>
        <v>0.18043010743365892</v>
      </c>
      <c r="G52" s="12">
        <f t="shared" si="2"/>
        <v>1.2440157540554309</v>
      </c>
    </row>
    <row r="53" spans="1:7" x14ac:dyDescent="0.25">
      <c r="A53" s="24">
        <v>4.8935547000000001</v>
      </c>
      <c r="B53" s="23">
        <v>-2.3017444999999999</v>
      </c>
      <c r="C53" s="25">
        <v>-0.25368580000000002</v>
      </c>
      <c r="D53" s="26">
        <v>-1.7297863000000001E-4</v>
      </c>
      <c r="E53" s="28">
        <f t="shared" si="0"/>
        <v>2.7311840166666666E-5</v>
      </c>
      <c r="F53" s="18">
        <f t="shared" si="1"/>
        <v>0.18316700745479153</v>
      </c>
      <c r="G53" s="12">
        <f t="shared" si="2"/>
        <v>1.2628859237404733</v>
      </c>
    </row>
    <row r="54" spans="1:7" x14ac:dyDescent="0.25">
      <c r="A54" s="24">
        <v>4.9931641000000004</v>
      </c>
      <c r="B54" s="23">
        <v>-2.3244753</v>
      </c>
      <c r="C54" s="25">
        <v>-0.25396922</v>
      </c>
      <c r="D54" s="26">
        <v>-1.7672776999999999E-4</v>
      </c>
      <c r="E54" s="28">
        <f t="shared" si="0"/>
        <v>2.793669683333333E-5</v>
      </c>
      <c r="F54" s="18">
        <f t="shared" si="1"/>
        <v>0.18497586704500818</v>
      </c>
      <c r="G54" s="12">
        <f t="shared" si="2"/>
        <v>1.2753575109889104</v>
      </c>
    </row>
    <row r="55" spans="1:7" x14ac:dyDescent="0.25">
      <c r="A55" s="24">
        <v>5.0927733999999996</v>
      </c>
      <c r="B55" s="23">
        <v>-2.3586988</v>
      </c>
      <c r="C55" s="25">
        <v>-0.25435707000000002</v>
      </c>
      <c r="D55" s="26">
        <v>-1.7922519999999999E-4</v>
      </c>
      <c r="E55" s="28">
        <f t="shared" si="0"/>
        <v>2.8352935166666665E-5</v>
      </c>
      <c r="F55" s="18">
        <f t="shared" si="1"/>
        <v>0.18769928664246091</v>
      </c>
      <c r="G55" s="12">
        <f t="shared" si="2"/>
        <v>1.2941347368761154</v>
      </c>
    </row>
    <row r="56" spans="1:7" x14ac:dyDescent="0.25">
      <c r="A56" s="24">
        <v>5.1923827999999999</v>
      </c>
      <c r="B56" s="23">
        <v>-2.3845478999999998</v>
      </c>
      <c r="C56" s="25">
        <v>-0.25459996000000001</v>
      </c>
      <c r="D56" s="26">
        <v>-1.8336175999999999E-4</v>
      </c>
      <c r="E56" s="28">
        <f t="shared" si="0"/>
        <v>2.9042361833333329E-5</v>
      </c>
      <c r="F56" s="18">
        <f t="shared" si="1"/>
        <v>0.18975629266219926</v>
      </c>
      <c r="G56" s="12">
        <f t="shared" si="2"/>
        <v>1.3083172252154422</v>
      </c>
    </row>
    <row r="57" spans="1:7" x14ac:dyDescent="0.25">
      <c r="A57" s="24">
        <v>5.2919922000000001</v>
      </c>
      <c r="B57" s="23">
        <v>-2.4249032000000001</v>
      </c>
      <c r="C57" s="25">
        <v>-0.25476110000000002</v>
      </c>
      <c r="D57" s="26">
        <v>-1.8500088E-4</v>
      </c>
      <c r="E57" s="28">
        <f t="shared" si="0"/>
        <v>2.93155485E-5</v>
      </c>
      <c r="F57" s="18">
        <f t="shared" si="1"/>
        <v>0.19296766539967747</v>
      </c>
      <c r="G57" s="12">
        <f t="shared" si="2"/>
        <v>1.3304587532253167</v>
      </c>
    </row>
    <row r="58" spans="1:7" x14ac:dyDescent="0.25">
      <c r="A58" s="24">
        <v>5.3916016000000004</v>
      </c>
      <c r="B58" s="23">
        <v>-2.4635489000000002</v>
      </c>
      <c r="C58" s="25">
        <v>-0.25528514000000002</v>
      </c>
      <c r="D58" s="26">
        <v>-1.8785000000000001E-4</v>
      </c>
      <c r="E58" s="28">
        <f t="shared" si="0"/>
        <v>2.9790401833333332E-5</v>
      </c>
      <c r="F58" s="18">
        <f t="shared" si="1"/>
        <v>0.19604299249180068</v>
      </c>
      <c r="G58" s="12">
        <f t="shared" si="2"/>
        <v>1.3516622840877115</v>
      </c>
    </row>
    <row r="59" spans="1:7" x14ac:dyDescent="0.25">
      <c r="A59" s="24">
        <v>5.4912108999999996</v>
      </c>
      <c r="B59" s="23">
        <v>-2.4891233000000001</v>
      </c>
      <c r="C59" s="25">
        <v>-0.25556164999999997</v>
      </c>
      <c r="D59" s="26">
        <v>-1.9178986E-4</v>
      </c>
      <c r="E59" s="28">
        <f t="shared" si="0"/>
        <v>3.0447045166666663E-5</v>
      </c>
      <c r="F59" s="18">
        <f t="shared" si="1"/>
        <v>0.19807813858010537</v>
      </c>
      <c r="G59" s="12">
        <f t="shared" si="2"/>
        <v>1.3656940542377469</v>
      </c>
    </row>
    <row r="60" spans="1:7" x14ac:dyDescent="0.25">
      <c r="A60" s="24">
        <v>5.5908202999999999</v>
      </c>
      <c r="B60" s="23">
        <v>-2.5422907000000001</v>
      </c>
      <c r="C60" s="25">
        <v>-0.25597534</v>
      </c>
      <c r="D60" s="26">
        <v>-1.9559861000000001E-4</v>
      </c>
      <c r="E60" s="28">
        <f t="shared" si="0"/>
        <v>3.1081836833333331E-5</v>
      </c>
      <c r="F60" s="18">
        <f t="shared" si="1"/>
        <v>0.2023090658407774</v>
      </c>
      <c r="G60" s="12">
        <f t="shared" si="2"/>
        <v>1.3948651290733245</v>
      </c>
    </row>
    <row r="61" spans="1:7" x14ac:dyDescent="0.25">
      <c r="A61" s="24">
        <v>5.6904297000000001</v>
      </c>
      <c r="B61" s="23">
        <v>-2.5547127999999999</v>
      </c>
      <c r="C61" s="25">
        <v>-0.25620165</v>
      </c>
      <c r="D61" s="26">
        <v>-1.9812584000000001E-4</v>
      </c>
      <c r="E61" s="28">
        <f t="shared" si="0"/>
        <v>3.1503041833333333E-5</v>
      </c>
      <c r="F61" s="18">
        <f t="shared" si="1"/>
        <v>0.20329758515006829</v>
      </c>
      <c r="G61" s="12">
        <f t="shared" si="2"/>
        <v>1.4016806966714208</v>
      </c>
    </row>
    <row r="62" spans="1:7" x14ac:dyDescent="0.25">
      <c r="A62" s="24">
        <v>5.7900391000000004</v>
      </c>
      <c r="B62" s="23">
        <v>-2.6047585</v>
      </c>
      <c r="C62" s="25">
        <v>-0.25660308999999998</v>
      </c>
      <c r="D62" s="26">
        <v>-1.9810794999999999E-4</v>
      </c>
      <c r="E62" s="28">
        <f t="shared" si="0"/>
        <v>3.1500060166666666E-5</v>
      </c>
      <c r="F62" s="18">
        <f t="shared" si="1"/>
        <v>0.20728009541781534</v>
      </c>
      <c r="G62" s="12">
        <f t="shared" si="2"/>
        <v>1.4291390049561754</v>
      </c>
    </row>
    <row r="63" spans="1:7" x14ac:dyDescent="0.25">
      <c r="A63" s="24">
        <v>5.8896483999999996</v>
      </c>
      <c r="B63" s="23">
        <v>-2.6403889999999999</v>
      </c>
      <c r="C63" s="25">
        <v>-0.25703931000000002</v>
      </c>
      <c r="D63" s="26">
        <v>-2.0469427000000001E-4</v>
      </c>
      <c r="E63" s="28">
        <f t="shared" si="0"/>
        <v>3.2597780166666668E-5</v>
      </c>
      <c r="F63" s="18">
        <f t="shared" si="1"/>
        <v>0.21011548051773321</v>
      </c>
      <c r="G63" s="12">
        <f t="shared" si="2"/>
        <v>1.4486882020568246</v>
      </c>
    </row>
    <row r="64" spans="1:7" x14ac:dyDescent="0.25">
      <c r="A64" s="24">
        <v>5.9892577999999999</v>
      </c>
      <c r="B64" s="23">
        <v>-2.6843932000000001</v>
      </c>
      <c r="C64" s="25">
        <v>-0.25720757</v>
      </c>
      <c r="D64" s="26">
        <v>-2.0546316000000001E-4</v>
      </c>
      <c r="E64" s="28">
        <f t="shared" si="0"/>
        <v>3.2725928499999999E-5</v>
      </c>
      <c r="F64" s="18">
        <f t="shared" si="1"/>
        <v>0.21361722349113543</v>
      </c>
      <c r="G64" s="12">
        <f t="shared" si="2"/>
        <v>1.4728317526400716</v>
      </c>
    </row>
    <row r="65" spans="1:7" x14ac:dyDescent="0.25">
      <c r="A65" s="24">
        <v>6.0888672000000001</v>
      </c>
      <c r="B65" s="23">
        <v>-2.7208982000000002</v>
      </c>
      <c r="C65" s="25">
        <v>-0.25755781</v>
      </c>
      <c r="D65" s="26">
        <v>-2.1083950999999999E-4</v>
      </c>
      <c r="E65" s="28">
        <f t="shared" si="0"/>
        <v>3.3621986833333327E-5</v>
      </c>
      <c r="F65" s="18">
        <f t="shared" si="1"/>
        <v>0.21652219908992024</v>
      </c>
      <c r="G65" s="12">
        <f t="shared" si="2"/>
        <v>1.4928607570087782</v>
      </c>
    </row>
    <row r="66" spans="1:7" x14ac:dyDescent="0.25">
      <c r="A66" s="24">
        <v>6.1884766000000004</v>
      </c>
      <c r="B66" s="23">
        <v>-2.7708168</v>
      </c>
      <c r="C66" s="25">
        <v>-0.25792056000000002</v>
      </c>
      <c r="D66" s="26">
        <v>-2.1564959E-4</v>
      </c>
      <c r="E66" s="28">
        <f t="shared" si="0"/>
        <v>3.4423666833333329E-5</v>
      </c>
      <c r="F66" s="18">
        <f t="shared" si="1"/>
        <v>0.22049459506103378</v>
      </c>
      <c r="G66" s="12">
        <f t="shared" si="2"/>
        <v>1.5202493300119202</v>
      </c>
    </row>
    <row r="67" spans="1:7" x14ac:dyDescent="0.25">
      <c r="A67" s="24">
        <v>6.2880858999999996</v>
      </c>
      <c r="B67" s="23">
        <v>-2.7956462000000002</v>
      </c>
      <c r="C67" s="25">
        <v>-0.25828317000000001</v>
      </c>
      <c r="D67" s="26">
        <v>-2.1570920999999999E-4</v>
      </c>
      <c r="E67" s="28">
        <f t="shared" si="0"/>
        <v>3.4433603499999995E-5</v>
      </c>
      <c r="F67" s="18">
        <f t="shared" si="1"/>
        <v>0.22247045593303674</v>
      </c>
      <c r="G67" s="12">
        <f t="shared" si="2"/>
        <v>1.5338723449707576</v>
      </c>
    </row>
    <row r="68" spans="1:7" x14ac:dyDescent="0.25">
      <c r="A68" s="24">
        <v>6.3876952999999999</v>
      </c>
      <c r="B68" s="23">
        <v>-2.8637507000000002</v>
      </c>
      <c r="C68" s="25">
        <v>-0.25863722</v>
      </c>
      <c r="D68" s="26">
        <v>-2.2345184999999999E-4</v>
      </c>
      <c r="E68" s="28">
        <f t="shared" si="0"/>
        <v>3.5724043499999994E-5</v>
      </c>
      <c r="F68" s="18">
        <f t="shared" si="1"/>
        <v>0.22789003984393774</v>
      </c>
      <c r="G68" s="12">
        <f t="shared" si="2"/>
        <v>1.5712388790901541</v>
      </c>
    </row>
    <row r="69" spans="1:7" x14ac:dyDescent="0.25">
      <c r="A69" s="24">
        <v>6.4873047000000001</v>
      </c>
      <c r="B69" s="23">
        <v>-2.8965881000000002</v>
      </c>
      <c r="C69" s="25">
        <v>-0.25890132999999999</v>
      </c>
      <c r="D69" s="26">
        <v>-2.2563935000000001E-4</v>
      </c>
      <c r="E69" s="28">
        <f t="shared" ref="E69:E132" si="3" xml:space="preserve"> (delta_0 - D69) / L</f>
        <v>3.6088626833333331E-5</v>
      </c>
      <c r="F69" s="18">
        <f t="shared" ref="F69:F132" si="4" xml:space="preserve"> -B69 / A_4x8_in2</f>
        <v>0.23050315710808064</v>
      </c>
      <c r="G69" s="12">
        <f t="shared" ref="G69:G132" si="5" xml:space="preserve"> -B69 * kip_to_N / A_4x8_mm2</f>
        <v>1.5892556008558565</v>
      </c>
    </row>
    <row r="70" spans="1:7" x14ac:dyDescent="0.25">
      <c r="A70" s="24">
        <v>6.5869141000000004</v>
      </c>
      <c r="B70" s="23">
        <v>-2.9309242000000002</v>
      </c>
      <c r="C70" s="25">
        <v>-0.25920251</v>
      </c>
      <c r="D70" s="26">
        <v>-2.3044347000000001E-4</v>
      </c>
      <c r="E70" s="28">
        <f t="shared" si="3"/>
        <v>3.68893135E-5</v>
      </c>
      <c r="F70" s="18">
        <f t="shared" si="4"/>
        <v>0.23323553712882947</v>
      </c>
      <c r="G70" s="12">
        <f t="shared" si="5"/>
        <v>1.6080946063867245</v>
      </c>
    </row>
    <row r="71" spans="1:7" x14ac:dyDescent="0.25">
      <c r="A71" s="24">
        <v>6.6865233999999996</v>
      </c>
      <c r="B71" s="23">
        <v>-2.9795577999999998</v>
      </c>
      <c r="C71" s="25">
        <v>-0.25963426000000001</v>
      </c>
      <c r="D71" s="26">
        <v>-2.3425221000000001E-4</v>
      </c>
      <c r="E71" s="28">
        <f t="shared" si="3"/>
        <v>3.7524103500000002E-5</v>
      </c>
      <c r="F71" s="18">
        <f t="shared" si="4"/>
        <v>0.23710567604900643</v>
      </c>
      <c r="G71" s="12">
        <f t="shared" si="5"/>
        <v>1.6347781452681356</v>
      </c>
    </row>
    <row r="72" spans="1:7" x14ac:dyDescent="0.25">
      <c r="A72" s="24">
        <v>6.7861327999999999</v>
      </c>
      <c r="B72" s="23">
        <v>-3.0168986000000002</v>
      </c>
      <c r="C72" s="25">
        <v>-0.25997021999999997</v>
      </c>
      <c r="D72" s="26">
        <v>-2.3616551000000001E-4</v>
      </c>
      <c r="E72" s="28">
        <f t="shared" si="3"/>
        <v>3.7842986833333333E-5</v>
      </c>
      <c r="F72" s="18">
        <f t="shared" si="4"/>
        <v>0.24007716249850938</v>
      </c>
      <c r="G72" s="12">
        <f t="shared" si="5"/>
        <v>1.6552657235815449</v>
      </c>
    </row>
    <row r="73" spans="1:7" x14ac:dyDescent="0.25">
      <c r="A73" s="24">
        <v>6.8857422000000001</v>
      </c>
      <c r="B73" s="23">
        <v>-3.0658183000000001</v>
      </c>
      <c r="C73" s="25">
        <v>-0.26025485999999998</v>
      </c>
      <c r="D73" s="26">
        <v>-2.4021266999999999E-4</v>
      </c>
      <c r="E73" s="28">
        <f t="shared" si="3"/>
        <v>3.8517513499999999E-5</v>
      </c>
      <c r="F73" s="18">
        <f t="shared" si="4"/>
        <v>0.24397006853329567</v>
      </c>
      <c r="G73" s="12">
        <f t="shared" si="5"/>
        <v>1.6821062354296701</v>
      </c>
    </row>
    <row r="74" spans="1:7" x14ac:dyDescent="0.25">
      <c r="A74" s="24">
        <v>6.9853516000000004</v>
      </c>
      <c r="B74" s="23">
        <v>-3.1215913</v>
      </c>
      <c r="C74" s="25">
        <v>-0.26068460999999998</v>
      </c>
      <c r="D74" s="26">
        <v>-2.4101138000000001E-4</v>
      </c>
      <c r="E74" s="28">
        <f t="shared" si="3"/>
        <v>3.8650631833333332E-5</v>
      </c>
      <c r="F74" s="18">
        <f t="shared" si="4"/>
        <v>0.24840834285382779</v>
      </c>
      <c r="G74" s="12">
        <f t="shared" si="5"/>
        <v>1.7127069109715372</v>
      </c>
    </row>
    <row r="75" spans="1:7" x14ac:dyDescent="0.25">
      <c r="A75" s="24">
        <v>7.0849608999999996</v>
      </c>
      <c r="B75" s="23">
        <v>-3.1466156999999999</v>
      </c>
      <c r="C75" s="25">
        <v>-0.26099499999999998</v>
      </c>
      <c r="D75" s="26">
        <v>-2.5168658E-4</v>
      </c>
      <c r="E75" s="28">
        <f t="shared" si="3"/>
        <v>4.042983183333333E-5</v>
      </c>
      <c r="F75" s="18">
        <f t="shared" si="4"/>
        <v>0.25039972133278221</v>
      </c>
      <c r="G75" s="12">
        <f t="shared" si="5"/>
        <v>1.7264369155441779</v>
      </c>
    </row>
    <row r="76" spans="1:7" x14ac:dyDescent="0.25">
      <c r="A76" s="24">
        <v>7.1845702999999999</v>
      </c>
      <c r="B76" s="23">
        <v>-3.2037711</v>
      </c>
      <c r="C76" s="25">
        <v>-0.26132633999999999</v>
      </c>
      <c r="D76" s="26">
        <v>-2.5132297999999999E-4</v>
      </c>
      <c r="E76" s="28">
        <f t="shared" si="3"/>
        <v>4.0369231833333332E-5</v>
      </c>
      <c r="F76" s="18">
        <f t="shared" si="4"/>
        <v>0.25494800354997948</v>
      </c>
      <c r="G76" s="12">
        <f t="shared" si="5"/>
        <v>1.7577960651482092</v>
      </c>
    </row>
    <row r="77" spans="1:7" x14ac:dyDescent="0.25">
      <c r="A77" s="24">
        <v>7.2841797000000001</v>
      </c>
      <c r="B77" s="23">
        <v>-3.2478726</v>
      </c>
      <c r="C77" s="25">
        <v>-0.26172425999999999</v>
      </c>
      <c r="D77" s="26">
        <v>-2.6328562E-4</v>
      </c>
      <c r="E77" s="28">
        <f t="shared" si="3"/>
        <v>4.2363005166666669E-5</v>
      </c>
      <c r="F77" s="18">
        <f t="shared" si="4"/>
        <v>0.25845748941136309</v>
      </c>
      <c r="G77" s="12">
        <f t="shared" si="5"/>
        <v>1.7819930008054208</v>
      </c>
    </row>
    <row r="78" spans="1:7" x14ac:dyDescent="0.25">
      <c r="A78" s="24">
        <v>7.3837891000000004</v>
      </c>
      <c r="B78" s="23">
        <v>-3.2952499</v>
      </c>
      <c r="C78" s="25">
        <v>-0.26196103999999998</v>
      </c>
      <c r="D78" s="26">
        <v>-2.6014446999999999E-4</v>
      </c>
      <c r="E78" s="28">
        <f t="shared" si="3"/>
        <v>4.1839480166666665E-5</v>
      </c>
      <c r="F78" s="18">
        <f t="shared" si="4"/>
        <v>0.2622276551540369</v>
      </c>
      <c r="G78" s="12">
        <f t="shared" si="5"/>
        <v>1.8079872522415943</v>
      </c>
    </row>
    <row r="79" spans="1:7" x14ac:dyDescent="0.25">
      <c r="A79" s="24">
        <v>7.4833983999999996</v>
      </c>
      <c r="B79" s="23">
        <v>-3.3371667999999999</v>
      </c>
      <c r="C79" s="25">
        <v>-0.26234742999999999</v>
      </c>
      <c r="D79" s="26">
        <v>-2.7033686999999997E-4</v>
      </c>
      <c r="E79" s="28">
        <f t="shared" si="3"/>
        <v>4.3538213499999996E-5</v>
      </c>
      <c r="F79" s="18">
        <f t="shared" si="4"/>
        <v>0.26556329607108126</v>
      </c>
      <c r="G79" s="12">
        <f t="shared" si="5"/>
        <v>1.8309855750253947</v>
      </c>
    </row>
    <row r="80" spans="1:7" x14ac:dyDescent="0.25">
      <c r="A80" s="24">
        <v>7.5830077999999999</v>
      </c>
      <c r="B80" s="23">
        <v>-3.3873376999999998</v>
      </c>
      <c r="C80" s="25">
        <v>-0.26255813</v>
      </c>
      <c r="D80" s="26">
        <v>-2.7445551999999998E-4</v>
      </c>
      <c r="E80" s="28">
        <f t="shared" si="3"/>
        <v>4.4224655166666669E-5</v>
      </c>
      <c r="F80" s="18">
        <f t="shared" si="4"/>
        <v>0.26955576943826581</v>
      </c>
      <c r="G80" s="12">
        <f t="shared" si="5"/>
        <v>1.8585125761288579</v>
      </c>
    </row>
    <row r="81" spans="1:7" x14ac:dyDescent="0.25">
      <c r="A81" s="24">
        <v>7.6826172000000001</v>
      </c>
      <c r="B81" s="23">
        <v>-3.4327928999999999</v>
      </c>
      <c r="C81" s="25">
        <v>-0.26287314000000001</v>
      </c>
      <c r="D81" s="26">
        <v>-2.8035640999999999E-4</v>
      </c>
      <c r="E81" s="28">
        <f t="shared" si="3"/>
        <v>4.5208136833333331E-5</v>
      </c>
      <c r="F81" s="18">
        <f t="shared" si="4"/>
        <v>0.2731729793228812</v>
      </c>
      <c r="G81" s="12">
        <f t="shared" si="5"/>
        <v>1.8834522391717405</v>
      </c>
    </row>
    <row r="82" spans="1:7" x14ac:dyDescent="0.25">
      <c r="A82" s="24">
        <v>7.7822266000000004</v>
      </c>
      <c r="B82" s="23">
        <v>-3.4641115999999998</v>
      </c>
      <c r="C82" s="25">
        <v>-0.26318388999999998</v>
      </c>
      <c r="D82" s="26">
        <v>-2.8600096000000003E-4</v>
      </c>
      <c r="E82" s="28">
        <f t="shared" si="3"/>
        <v>4.6148895166666676E-5</v>
      </c>
      <c r="F82" s="18">
        <f t="shared" si="4"/>
        <v>0.27566524228098727</v>
      </c>
      <c r="G82" s="12">
        <f t="shared" si="5"/>
        <v>1.9006357038785533</v>
      </c>
    </row>
    <row r="83" spans="1:7" x14ac:dyDescent="0.25">
      <c r="A83" s="24">
        <v>7.8818358999999996</v>
      </c>
      <c r="B83" s="23">
        <v>-3.5036025</v>
      </c>
      <c r="C83" s="25">
        <v>-0.26350802000000001</v>
      </c>
      <c r="D83" s="26">
        <v>-2.8645396E-4</v>
      </c>
      <c r="E83" s="28">
        <f t="shared" si="3"/>
        <v>4.6224395166666672E-5</v>
      </c>
      <c r="F83" s="18">
        <f t="shared" si="4"/>
        <v>0.27880782825206113</v>
      </c>
      <c r="G83" s="12">
        <f t="shared" si="5"/>
        <v>1.9223029661337006</v>
      </c>
    </row>
    <row r="84" spans="1:7" x14ac:dyDescent="0.25">
      <c r="A84" s="24">
        <v>7.9814452999999999</v>
      </c>
      <c r="B84" s="23">
        <v>-3.5562483999999999</v>
      </c>
      <c r="C84" s="25">
        <v>-0.26386079000000001</v>
      </c>
      <c r="D84" s="26">
        <v>-2.9618145000000001E-4</v>
      </c>
      <c r="E84" s="28">
        <f t="shared" si="3"/>
        <v>4.7845643500000004E-5</v>
      </c>
      <c r="F84" s="18">
        <f t="shared" si="4"/>
        <v>0.28299725586132191</v>
      </c>
      <c r="G84" s="12">
        <f t="shared" si="5"/>
        <v>1.9511879123354396</v>
      </c>
    </row>
    <row r="85" spans="1:7" x14ac:dyDescent="0.25">
      <c r="A85" s="24">
        <v>8.0810546999999993</v>
      </c>
      <c r="B85" s="23">
        <v>-3.6127658</v>
      </c>
      <c r="C85" s="25">
        <v>-0.26413702999999999</v>
      </c>
      <c r="D85" s="26">
        <v>-2.9821991000000001E-4</v>
      </c>
      <c r="E85" s="28">
        <f t="shared" si="3"/>
        <v>4.8185386833333337E-5</v>
      </c>
      <c r="F85" s="18">
        <f t="shared" si="4"/>
        <v>0.28749476765167287</v>
      </c>
      <c r="G85" s="12">
        <f t="shared" si="5"/>
        <v>1.9821970138696932</v>
      </c>
    </row>
    <row r="86" spans="1:7" x14ac:dyDescent="0.25">
      <c r="A86" s="24">
        <v>8.1806640999999996</v>
      </c>
      <c r="B86" s="23">
        <v>-3.6502142000000002</v>
      </c>
      <c r="C86" s="25">
        <v>-0.26435965</v>
      </c>
      <c r="D86" s="26">
        <v>-3.0307172000000002E-4</v>
      </c>
      <c r="E86" s="28">
        <f t="shared" si="3"/>
        <v>4.8994021833333338E-5</v>
      </c>
      <c r="F86" s="18">
        <f t="shared" si="4"/>
        <v>0.29047481663711416</v>
      </c>
      <c r="G86" s="12">
        <f t="shared" si="5"/>
        <v>2.0027436285033344</v>
      </c>
    </row>
    <row r="87" spans="1:7" x14ac:dyDescent="0.25">
      <c r="A87" s="24">
        <v>8.2802734000000004</v>
      </c>
      <c r="B87" s="23">
        <v>-3.7025397</v>
      </c>
      <c r="C87" s="25">
        <v>-0.26463871999999999</v>
      </c>
      <c r="D87" s="26">
        <v>-3.0701159000000002E-4</v>
      </c>
      <c r="E87" s="28">
        <f t="shared" si="3"/>
        <v>4.9650666833333337E-5</v>
      </c>
      <c r="F87" s="18">
        <f t="shared" si="4"/>
        <v>0.2946387476244916</v>
      </c>
      <c r="G87" s="12">
        <f t="shared" si="5"/>
        <v>2.031452782539624</v>
      </c>
    </row>
    <row r="88" spans="1:7" x14ac:dyDescent="0.25">
      <c r="A88" s="24">
        <v>8.3798828000000007</v>
      </c>
      <c r="B88" s="23">
        <v>-3.7372386</v>
      </c>
      <c r="C88" s="25">
        <v>-0.26490860999999999</v>
      </c>
      <c r="D88" s="26">
        <v>-3.1355617000000002E-4</v>
      </c>
      <c r="E88" s="28">
        <f t="shared" si="3"/>
        <v>5.0741430166666672E-5</v>
      </c>
      <c r="F88" s="18">
        <f t="shared" si="4"/>
        <v>0.29739999835191733</v>
      </c>
      <c r="G88" s="12">
        <f t="shared" si="5"/>
        <v>2.0504908436186349</v>
      </c>
    </row>
    <row r="89" spans="1:7" x14ac:dyDescent="0.25">
      <c r="A89" s="24">
        <v>8.4794921999999993</v>
      </c>
      <c r="B89" s="23">
        <v>-3.7860429</v>
      </c>
      <c r="C89" s="25">
        <v>-0.26508746</v>
      </c>
      <c r="D89" s="26">
        <v>-3.1958220999999998E-4</v>
      </c>
      <c r="E89" s="28">
        <f t="shared" si="3"/>
        <v>5.1745770166666668E-5</v>
      </c>
      <c r="F89" s="18">
        <f t="shared" si="4"/>
        <v>0.30128372114648722</v>
      </c>
      <c r="G89" s="12">
        <f t="shared" si="5"/>
        <v>2.077268039561976</v>
      </c>
    </row>
    <row r="90" spans="1:7" x14ac:dyDescent="0.25">
      <c r="A90" s="24">
        <v>8.5791015999999996</v>
      </c>
      <c r="B90" s="23">
        <v>-3.8397882000000001</v>
      </c>
      <c r="C90" s="25">
        <v>-0.26540460999999999</v>
      </c>
      <c r="D90" s="26">
        <v>-3.2150149000000002E-4</v>
      </c>
      <c r="E90" s="28">
        <f t="shared" si="3"/>
        <v>5.206565016666667E-5</v>
      </c>
      <c r="F90" s="18">
        <f t="shared" si="4"/>
        <v>0.30556063622796564</v>
      </c>
      <c r="G90" s="12">
        <f t="shared" si="5"/>
        <v>2.1067561877196921</v>
      </c>
    </row>
    <row r="91" spans="1:7" x14ac:dyDescent="0.25">
      <c r="A91" s="24">
        <v>8.6787109000000004</v>
      </c>
      <c r="B91" s="23">
        <v>-3.8566487</v>
      </c>
      <c r="C91" s="25">
        <v>-0.26556205999999999</v>
      </c>
      <c r="D91" s="26">
        <v>-3.2279489000000002E-4</v>
      </c>
      <c r="E91" s="28">
        <f t="shared" si="3"/>
        <v>5.2281216833333342E-5</v>
      </c>
      <c r="F91" s="18">
        <f t="shared" si="4"/>
        <v>0.3069023521869661</v>
      </c>
      <c r="G91" s="12">
        <f t="shared" si="5"/>
        <v>2.1160069486608943</v>
      </c>
    </row>
    <row r="92" spans="1:7" x14ac:dyDescent="0.25">
      <c r="A92" s="24">
        <v>8.7783203000000007</v>
      </c>
      <c r="B92" s="23">
        <v>-3.9077084000000002</v>
      </c>
      <c r="C92" s="25">
        <v>-0.26596143999999999</v>
      </c>
      <c r="D92" s="26">
        <v>-3.2801029999999999E-4</v>
      </c>
      <c r="E92" s="28">
        <f t="shared" si="3"/>
        <v>5.3150451833333333E-5</v>
      </c>
      <c r="F92" s="18">
        <f t="shared" si="4"/>
        <v>0.31096555401086073</v>
      </c>
      <c r="G92" s="12">
        <f t="shared" si="5"/>
        <v>2.1440216029374275</v>
      </c>
    </row>
    <row r="93" spans="1:7" x14ac:dyDescent="0.25">
      <c r="A93" s="24">
        <v>8.8779296999999993</v>
      </c>
      <c r="B93" s="23">
        <v>-3.9475042999999999</v>
      </c>
      <c r="C93" s="25">
        <v>-0.26620465999999998</v>
      </c>
      <c r="D93" s="26">
        <v>-3.3242107E-4</v>
      </c>
      <c r="E93" s="28">
        <f t="shared" si="3"/>
        <v>5.3885580166666671E-5</v>
      </c>
      <c r="F93" s="18">
        <f t="shared" si="4"/>
        <v>0.31413241111075607</v>
      </c>
      <c r="G93" s="12">
        <f t="shared" si="5"/>
        <v>2.1658562079218568</v>
      </c>
    </row>
    <row r="94" spans="1:7" x14ac:dyDescent="0.25">
      <c r="A94" s="24">
        <v>8.9775390999999996</v>
      </c>
      <c r="B94" s="23">
        <v>-4.0056213999999999</v>
      </c>
      <c r="C94" s="25">
        <v>-0.26646083999999998</v>
      </c>
      <c r="D94" s="26">
        <v>-3.34996E-4</v>
      </c>
      <c r="E94" s="28">
        <f t="shared" si="3"/>
        <v>5.4314735166666668E-5</v>
      </c>
      <c r="F94" s="18">
        <f t="shared" si="4"/>
        <v>0.31875722298233905</v>
      </c>
      <c r="G94" s="12">
        <f t="shared" si="5"/>
        <v>2.1977430083545797</v>
      </c>
    </row>
    <row r="95" spans="1:7" x14ac:dyDescent="0.25">
      <c r="A95" s="24">
        <v>9.0771484000000004</v>
      </c>
      <c r="B95" s="23">
        <v>-4.0399361000000003</v>
      </c>
      <c r="C95" s="25">
        <v>-0.26667622000000002</v>
      </c>
      <c r="D95" s="26">
        <v>-3.4047363000000002E-4</v>
      </c>
      <c r="E95" s="28">
        <f t="shared" si="3"/>
        <v>5.5227673500000004E-5</v>
      </c>
      <c r="F95" s="18">
        <f t="shared" si="4"/>
        <v>0.32148790004519684</v>
      </c>
      <c r="G95" s="12">
        <f t="shared" si="5"/>
        <v>2.2165702724611638</v>
      </c>
    </row>
    <row r="96" spans="1:7" x14ac:dyDescent="0.25">
      <c r="A96" s="24">
        <v>9.1767578000000007</v>
      </c>
      <c r="B96" s="23">
        <v>-4.0885090999999996</v>
      </c>
      <c r="C96" s="25">
        <v>-0.26686198</v>
      </c>
      <c r="D96" s="26">
        <v>-3.4555196E-4</v>
      </c>
      <c r="E96" s="28">
        <f t="shared" si="3"/>
        <v>5.6074061833333334E-5</v>
      </c>
      <c r="F96" s="18">
        <f t="shared" si="4"/>
        <v>0.32535321657059807</v>
      </c>
      <c r="G96" s="12">
        <f t="shared" si="5"/>
        <v>2.2432205622625929</v>
      </c>
    </row>
    <row r="97" spans="1:7" x14ac:dyDescent="0.25">
      <c r="A97" s="24">
        <v>9.2763671999999993</v>
      </c>
      <c r="B97" s="23">
        <v>-4.1169586000000002</v>
      </c>
      <c r="C97" s="25">
        <v>-0.26709538999999999</v>
      </c>
      <c r="D97" s="26">
        <v>-3.4809705999999999E-4</v>
      </c>
      <c r="E97" s="28">
        <f t="shared" si="3"/>
        <v>5.6498245166666665E-5</v>
      </c>
      <c r="F97" s="18">
        <f t="shared" si="4"/>
        <v>0.32761715584734458</v>
      </c>
      <c r="G97" s="12">
        <f t="shared" si="5"/>
        <v>2.2588297982518419</v>
      </c>
    </row>
    <row r="98" spans="1:7" x14ac:dyDescent="0.25">
      <c r="A98" s="24">
        <v>9.3759765999999996</v>
      </c>
      <c r="B98" s="23">
        <v>-4.1638656000000003</v>
      </c>
      <c r="C98" s="25">
        <v>-0.26732697999999999</v>
      </c>
      <c r="D98" s="26">
        <v>-3.5333632999999998E-4</v>
      </c>
      <c r="E98" s="28">
        <f t="shared" si="3"/>
        <v>5.7371456833333332E-5</v>
      </c>
      <c r="F98" s="18">
        <f t="shared" si="4"/>
        <v>0.33134989630515033</v>
      </c>
      <c r="G98" s="12">
        <f t="shared" si="5"/>
        <v>2.2845660126861085</v>
      </c>
    </row>
    <row r="99" spans="1:7" x14ac:dyDescent="0.25">
      <c r="A99" s="24">
        <v>9.4755859000000004</v>
      </c>
      <c r="B99" s="23">
        <v>-4.224647</v>
      </c>
      <c r="C99" s="25">
        <v>-0.26760676999999999</v>
      </c>
      <c r="D99" s="26">
        <v>-3.5670400000000001E-4</v>
      </c>
      <c r="E99" s="28">
        <f t="shared" si="3"/>
        <v>5.7932735166666673E-5</v>
      </c>
      <c r="F99" s="18">
        <f t="shared" si="4"/>
        <v>0.33618672643417319</v>
      </c>
      <c r="G99" s="12">
        <f t="shared" si="5"/>
        <v>2.3179146204421994</v>
      </c>
    </row>
    <row r="100" spans="1:7" x14ac:dyDescent="0.25">
      <c r="A100" s="24">
        <v>9.5751953000000007</v>
      </c>
      <c r="B100" s="23">
        <v>-4.2641119999999999</v>
      </c>
      <c r="C100" s="25">
        <v>-0.26779318000000002</v>
      </c>
      <c r="D100" s="26">
        <v>-3.6680695000000001E-4</v>
      </c>
      <c r="E100" s="28">
        <f t="shared" si="3"/>
        <v>5.9616560166666673E-5</v>
      </c>
      <c r="F100" s="18">
        <f t="shared" si="4"/>
        <v>0.33932725134873398</v>
      </c>
      <c r="G100" s="12">
        <f t="shared" si="5"/>
        <v>2.3395676722819743</v>
      </c>
    </row>
    <row r="101" spans="1:7" x14ac:dyDescent="0.25">
      <c r="A101" s="24">
        <v>9.6748046999999993</v>
      </c>
      <c r="B101" s="23">
        <v>-4.3023499999999997</v>
      </c>
      <c r="C101" s="25">
        <v>-0.26802643999999998</v>
      </c>
      <c r="D101" s="26">
        <v>-3.6711097E-4</v>
      </c>
      <c r="E101" s="28">
        <f t="shared" si="3"/>
        <v>5.9667230166666667E-5</v>
      </c>
      <c r="F101" s="18">
        <f t="shared" si="4"/>
        <v>0.34237013470570793</v>
      </c>
      <c r="G101" s="12">
        <f t="shared" si="5"/>
        <v>2.3605475125518165</v>
      </c>
    </row>
    <row r="102" spans="1:7" x14ac:dyDescent="0.25">
      <c r="A102" s="24">
        <v>9.7744140999999996</v>
      </c>
      <c r="B102" s="23">
        <v>-4.3484664000000004</v>
      </c>
      <c r="C102" s="25">
        <v>-0.2682409</v>
      </c>
      <c r="D102" s="26">
        <v>-3.7521123999999999E-4</v>
      </c>
      <c r="E102" s="28">
        <f t="shared" si="3"/>
        <v>6.1017275166666669E-5</v>
      </c>
      <c r="F102" s="18">
        <f t="shared" si="4"/>
        <v>0.34603996121450953</v>
      </c>
      <c r="G102" s="12">
        <f t="shared" si="5"/>
        <v>2.3858499526851964</v>
      </c>
    </row>
    <row r="103" spans="1:7" x14ac:dyDescent="0.25">
      <c r="A103" s="24">
        <v>9.8740234000000004</v>
      </c>
      <c r="B103" s="23">
        <v>-4.4086160999999997</v>
      </c>
      <c r="C103" s="25">
        <v>-0.26847130000000002</v>
      </c>
      <c r="D103" s="26">
        <v>-3.7447807999999998E-4</v>
      </c>
      <c r="E103" s="28">
        <f t="shared" si="3"/>
        <v>6.0895081833333335E-5</v>
      </c>
      <c r="F103" s="18">
        <f t="shared" si="4"/>
        <v>0.35082652225475675</v>
      </c>
      <c r="G103" s="12">
        <f t="shared" si="5"/>
        <v>2.4188519689590322</v>
      </c>
    </row>
    <row r="104" spans="1:7" x14ac:dyDescent="0.25">
      <c r="A104" s="24">
        <v>9.9736328000000007</v>
      </c>
      <c r="B104" s="23">
        <v>-4.4470916000000003</v>
      </c>
      <c r="C104" s="25">
        <v>-0.26868417999999999</v>
      </c>
      <c r="D104" s="26">
        <v>-3.8217304999999999E-4</v>
      </c>
      <c r="E104" s="28">
        <f t="shared" si="3"/>
        <v>6.2177576833333335E-5</v>
      </c>
      <c r="F104" s="18">
        <f t="shared" si="4"/>
        <v>0.35388830526122295</v>
      </c>
      <c r="G104" s="12">
        <f t="shared" si="5"/>
        <v>2.4399621170918406</v>
      </c>
    </row>
    <row r="105" spans="1:7" x14ac:dyDescent="0.25">
      <c r="A105" s="24">
        <v>10.073242</v>
      </c>
      <c r="B105" s="23">
        <v>-4.4816345999999996</v>
      </c>
      <c r="C105" s="25">
        <v>-0.26877742999999998</v>
      </c>
      <c r="D105" s="26">
        <v>-3.8680433999999997E-4</v>
      </c>
      <c r="E105" s="28">
        <f t="shared" si="3"/>
        <v>6.2949458499999994E-5</v>
      </c>
      <c r="F105" s="18">
        <f t="shared" si="4"/>
        <v>0.35663714986083456</v>
      </c>
      <c r="G105" s="12">
        <f t="shared" si="5"/>
        <v>2.458914641346277</v>
      </c>
    </row>
    <row r="106" spans="1:7" x14ac:dyDescent="0.25">
      <c r="A106" s="24">
        <v>10.172852000000001</v>
      </c>
      <c r="B106" s="23">
        <v>-4.5303167999999996</v>
      </c>
      <c r="C106" s="25">
        <v>-0.26905026999999998</v>
      </c>
      <c r="D106" s="26">
        <v>-3.8995742000000002E-4</v>
      </c>
      <c r="E106" s="28">
        <f t="shared" si="3"/>
        <v>6.347497183333334E-5</v>
      </c>
      <c r="F106" s="18">
        <f t="shared" si="4"/>
        <v>0.36051115624612867</v>
      </c>
      <c r="G106" s="12">
        <f t="shared" si="5"/>
        <v>2.4856248453314369</v>
      </c>
    </row>
    <row r="107" spans="1:7" x14ac:dyDescent="0.25">
      <c r="A107" s="24">
        <v>10.272461</v>
      </c>
      <c r="B107" s="23">
        <v>-4.5688561999999999</v>
      </c>
      <c r="C107" s="25">
        <v>-0.26921970000000001</v>
      </c>
      <c r="D107" s="26">
        <v>-3.9461849E-4</v>
      </c>
      <c r="E107" s="28">
        <f t="shared" si="3"/>
        <v>6.4251816833333332E-5</v>
      </c>
      <c r="F107" s="18">
        <f t="shared" si="4"/>
        <v>0.3635780242530266</v>
      </c>
      <c r="G107" s="12">
        <f t="shared" si="5"/>
        <v>2.5067700531376915</v>
      </c>
    </row>
    <row r="108" spans="1:7" x14ac:dyDescent="0.25">
      <c r="A108" s="24">
        <v>10.372070000000001</v>
      </c>
      <c r="B108" s="23">
        <v>-4.6053347999999996</v>
      </c>
      <c r="C108" s="25">
        <v>-0.26944262000000002</v>
      </c>
      <c r="D108" s="26">
        <v>-4.0077567E-4</v>
      </c>
      <c r="E108" s="28">
        <f t="shared" si="3"/>
        <v>6.5278013500000008E-5</v>
      </c>
      <c r="F108" s="18">
        <f t="shared" si="4"/>
        <v>0.36648089900656255</v>
      </c>
      <c r="G108" s="12">
        <f t="shared" si="5"/>
        <v>2.5267845727586824</v>
      </c>
    </row>
    <row r="109" spans="1:7" x14ac:dyDescent="0.25">
      <c r="A109" s="24">
        <v>10.471679999999999</v>
      </c>
      <c r="B109" s="23">
        <v>-4.6573399999999996</v>
      </c>
      <c r="C109" s="25">
        <v>-0.26973175999999999</v>
      </c>
      <c r="D109" s="26">
        <v>-4.0532349000000002E-4</v>
      </c>
      <c r="E109" s="28">
        <f t="shared" si="3"/>
        <v>6.6035983500000001E-5</v>
      </c>
      <c r="F109" s="18">
        <f t="shared" si="4"/>
        <v>0.3706193413298039</v>
      </c>
      <c r="G109" s="12">
        <f t="shared" si="5"/>
        <v>2.555317989495991</v>
      </c>
    </row>
    <row r="110" spans="1:7" x14ac:dyDescent="0.25">
      <c r="A110" s="24">
        <v>10.571289</v>
      </c>
      <c r="B110" s="23">
        <v>-4.6873459999999998</v>
      </c>
      <c r="C110" s="25">
        <v>-0.26984522</v>
      </c>
      <c r="D110" s="26">
        <v>-4.0978192999999998E-4</v>
      </c>
      <c r="E110" s="28">
        <f t="shared" si="3"/>
        <v>6.6779056833333333E-5</v>
      </c>
      <c r="F110" s="18">
        <f t="shared" si="4"/>
        <v>0.37300714294101162</v>
      </c>
      <c r="G110" s="12">
        <f t="shared" si="5"/>
        <v>2.5717812220692666</v>
      </c>
    </row>
    <row r="111" spans="1:7" x14ac:dyDescent="0.25">
      <c r="A111" s="24">
        <v>10.670897999999999</v>
      </c>
      <c r="B111" s="23">
        <v>-4.718585</v>
      </c>
      <c r="C111" s="25">
        <v>-0.27002302</v>
      </c>
      <c r="D111" s="26">
        <v>-4.1229128999999999E-4</v>
      </c>
      <c r="E111" s="28">
        <f t="shared" si="3"/>
        <v>6.7197283500000006E-5</v>
      </c>
      <c r="F111" s="18">
        <f t="shared" si="4"/>
        <v>0.37549306357463547</v>
      </c>
      <c r="G111" s="12">
        <f t="shared" si="5"/>
        <v>2.5889209582005916</v>
      </c>
    </row>
    <row r="112" spans="1:7" x14ac:dyDescent="0.25">
      <c r="A112" s="24">
        <v>10.770508</v>
      </c>
      <c r="B112" s="23">
        <v>-4.7690077000000004</v>
      </c>
      <c r="C112" s="25">
        <v>-0.27019852</v>
      </c>
      <c r="D112" s="26">
        <v>-4.1688085000000003E-4</v>
      </c>
      <c r="E112" s="28">
        <f t="shared" si="3"/>
        <v>6.7962210166666674E-5</v>
      </c>
      <c r="F112" s="18">
        <f t="shared" si="4"/>
        <v>0.3795055745491554</v>
      </c>
      <c r="G112" s="12">
        <f t="shared" si="5"/>
        <v>2.6165861130720329</v>
      </c>
    </row>
    <row r="113" spans="1:7" x14ac:dyDescent="0.25">
      <c r="A113" s="24">
        <v>10.870117</v>
      </c>
      <c r="B113" s="23">
        <v>-4.8200678999999997</v>
      </c>
      <c r="C113" s="25">
        <v>-0.27039500999999999</v>
      </c>
      <c r="D113" s="26">
        <v>-4.2036769E-4</v>
      </c>
      <c r="E113" s="28">
        <f t="shared" si="3"/>
        <v>6.854335016666667E-5</v>
      </c>
      <c r="F113" s="18">
        <f t="shared" si="4"/>
        <v>0.38356881616178573</v>
      </c>
      <c r="G113" s="12">
        <f t="shared" si="5"/>
        <v>2.6446010416809091</v>
      </c>
    </row>
    <row r="114" spans="1:7" x14ac:dyDescent="0.25">
      <c r="A114" s="24">
        <v>10.969727000000001</v>
      </c>
      <c r="B114" s="23">
        <v>-4.8680304999999997</v>
      </c>
      <c r="C114" s="25">
        <v>-0.27071276</v>
      </c>
      <c r="D114" s="26">
        <v>-4.2908190999999999E-4</v>
      </c>
      <c r="E114" s="28">
        <f t="shared" si="3"/>
        <v>6.9995720166666668E-5</v>
      </c>
      <c r="F114" s="18">
        <f t="shared" si="4"/>
        <v>0.38738555859855539</v>
      </c>
      <c r="G114" s="12">
        <f t="shared" si="5"/>
        <v>2.6709164265578993</v>
      </c>
    </row>
    <row r="115" spans="1:7" x14ac:dyDescent="0.25">
      <c r="A115" s="24">
        <v>11.069336</v>
      </c>
      <c r="B115" s="23">
        <v>-4.9101495999999996</v>
      </c>
      <c r="C115" s="25">
        <v>-0.27075972999999998</v>
      </c>
      <c r="D115" s="26">
        <v>-4.3106079000000002E-4</v>
      </c>
      <c r="E115" s="28">
        <f t="shared" si="3"/>
        <v>7.0325533500000011E-5</v>
      </c>
      <c r="F115" s="18">
        <f t="shared" si="4"/>
        <v>0.3907372900803463</v>
      </c>
      <c r="G115" s="12">
        <f t="shared" si="5"/>
        <v>2.6940256893412431</v>
      </c>
    </row>
    <row r="116" spans="1:7" x14ac:dyDescent="0.25">
      <c r="A116" s="24">
        <v>11.168945000000001</v>
      </c>
      <c r="B116" s="23">
        <v>-4.9461560000000002</v>
      </c>
      <c r="C116" s="25">
        <v>-0.27099770000000001</v>
      </c>
      <c r="D116" s="26">
        <v>-4.3525695000000002E-4</v>
      </c>
      <c r="E116" s="28">
        <f t="shared" si="3"/>
        <v>7.1024893500000011E-5</v>
      </c>
      <c r="F116" s="18">
        <f t="shared" si="4"/>
        <v>0.39360258835181838</v>
      </c>
      <c r="G116" s="12">
        <f t="shared" si="5"/>
        <v>2.7137811294974248</v>
      </c>
    </row>
    <row r="117" spans="1:7" x14ac:dyDescent="0.25">
      <c r="A117" s="24">
        <v>11.268554999999999</v>
      </c>
      <c r="B117" s="23">
        <v>-5.0069803999999998</v>
      </c>
      <c r="C117" s="25">
        <v>-0.27119836000000003</v>
      </c>
      <c r="D117" s="26">
        <v>-4.4257638999999999E-4</v>
      </c>
      <c r="E117" s="28">
        <f t="shared" si="3"/>
        <v>7.2244800166666672E-5</v>
      </c>
      <c r="F117" s="18">
        <f t="shared" si="4"/>
        <v>0.39844284031211769</v>
      </c>
      <c r="G117" s="12">
        <f t="shared" si="5"/>
        <v>2.7471533298350201</v>
      </c>
    </row>
    <row r="118" spans="1:7" x14ac:dyDescent="0.25">
      <c r="A118" s="24">
        <v>11.368164</v>
      </c>
      <c r="B118" s="23">
        <v>-5.0444665000000004</v>
      </c>
      <c r="C118" s="25">
        <v>-0.27132654</v>
      </c>
      <c r="D118" s="26">
        <v>-4.4497250999999999E-4</v>
      </c>
      <c r="E118" s="28">
        <f t="shared" si="3"/>
        <v>7.2644153500000001E-5</v>
      </c>
      <c r="F118" s="18">
        <f t="shared" si="4"/>
        <v>0.40142588936823626</v>
      </c>
      <c r="G118" s="12">
        <f t="shared" si="5"/>
        <v>2.7677206291273309</v>
      </c>
    </row>
    <row r="119" spans="1:7" x14ac:dyDescent="0.25">
      <c r="A119" s="24">
        <v>11.467772999999999</v>
      </c>
      <c r="B119" s="23">
        <v>-5.0895953</v>
      </c>
      <c r="C119" s="25">
        <v>-0.27153717999999999</v>
      </c>
      <c r="D119" s="26">
        <v>-4.5054554000000001E-4</v>
      </c>
      <c r="E119" s="28">
        <f t="shared" si="3"/>
        <v>7.3572991833333338E-5</v>
      </c>
      <c r="F119" s="18">
        <f t="shared" si="4"/>
        <v>0.40501712516613902</v>
      </c>
      <c r="G119" s="12">
        <f t="shared" si="5"/>
        <v>2.7924812080166466</v>
      </c>
    </row>
    <row r="120" spans="1:7" x14ac:dyDescent="0.25">
      <c r="A120" s="24">
        <v>11.567383</v>
      </c>
      <c r="B120" s="23">
        <v>-5.1210522999999997</v>
      </c>
      <c r="C120" s="25">
        <v>-0.27173789999999998</v>
      </c>
      <c r="D120" s="26">
        <v>-4.5418143000000002E-4</v>
      </c>
      <c r="E120" s="28">
        <f t="shared" si="3"/>
        <v>7.4178973500000007E-5</v>
      </c>
      <c r="F120" s="18">
        <f t="shared" si="4"/>
        <v>0.40752039368855986</v>
      </c>
      <c r="G120" s="12">
        <f t="shared" si="5"/>
        <v>2.8097405530495565</v>
      </c>
    </row>
    <row r="121" spans="1:7" x14ac:dyDescent="0.25">
      <c r="A121" s="24">
        <v>11.666992</v>
      </c>
      <c r="B121" s="23">
        <v>-5.1641855000000003</v>
      </c>
      <c r="C121" s="25">
        <v>-0.27185667000000002</v>
      </c>
      <c r="D121" s="26">
        <v>-4.6117304E-4</v>
      </c>
      <c r="E121" s="28">
        <f t="shared" si="3"/>
        <v>7.5344241833333336E-5</v>
      </c>
      <c r="F121" s="18">
        <f t="shared" si="4"/>
        <v>0.4109528246842456</v>
      </c>
      <c r="G121" s="12">
        <f t="shared" si="5"/>
        <v>2.8334062166911482</v>
      </c>
    </row>
    <row r="122" spans="1:7" x14ac:dyDescent="0.25">
      <c r="A122" s="24">
        <v>11.766602000000001</v>
      </c>
      <c r="B122" s="23">
        <v>-5.2100553999999999</v>
      </c>
      <c r="C122" s="25">
        <v>-0.27209868999999998</v>
      </c>
      <c r="D122" s="26">
        <v>-4.6655535999999998E-4</v>
      </c>
      <c r="E122" s="28">
        <f t="shared" si="3"/>
        <v>7.6241295166666666E-5</v>
      </c>
      <c r="F122" s="18">
        <f t="shared" si="4"/>
        <v>0.41460303534631099</v>
      </c>
      <c r="G122" s="12">
        <f t="shared" si="5"/>
        <v>2.8585734109793859</v>
      </c>
    </row>
    <row r="123" spans="1:7" x14ac:dyDescent="0.25">
      <c r="A123" s="24">
        <v>11.866211</v>
      </c>
      <c r="B123" s="23">
        <v>-5.2566813999999997</v>
      </c>
      <c r="C123" s="25">
        <v>-0.27223175999999999</v>
      </c>
      <c r="D123" s="26">
        <v>-4.7301053E-4</v>
      </c>
      <c r="E123" s="28">
        <f t="shared" si="3"/>
        <v>7.731715683333334E-5</v>
      </c>
      <c r="F123" s="18">
        <f t="shared" si="4"/>
        <v>0.41831341453461235</v>
      </c>
      <c r="G123" s="12">
        <f t="shared" si="5"/>
        <v>2.8841554506368388</v>
      </c>
    </row>
    <row r="124" spans="1:7" x14ac:dyDescent="0.25">
      <c r="A124" s="24">
        <v>11.965820000000001</v>
      </c>
      <c r="B124" s="23">
        <v>-5.2929124999999999</v>
      </c>
      <c r="C124" s="25">
        <v>-0.27242171999999998</v>
      </c>
      <c r="D124" s="26">
        <v>-4.7345755999999998E-4</v>
      </c>
      <c r="E124" s="28">
        <f t="shared" si="3"/>
        <v>7.7391661833333327E-5</v>
      </c>
      <c r="F124" s="18">
        <f t="shared" si="4"/>
        <v>0.42119659386394076</v>
      </c>
      <c r="G124" s="12">
        <f t="shared" si="5"/>
        <v>2.9040341757480026</v>
      </c>
    </row>
    <row r="125" spans="1:7" x14ac:dyDescent="0.25">
      <c r="A125" s="24">
        <v>12.065429999999999</v>
      </c>
      <c r="B125" s="23">
        <v>-5.3486786000000004</v>
      </c>
      <c r="C125" s="25">
        <v>-0.27255768000000002</v>
      </c>
      <c r="D125" s="26">
        <v>-4.8123003000000001E-4</v>
      </c>
      <c r="E125" s="28">
        <f t="shared" si="3"/>
        <v>7.8687073500000005E-5</v>
      </c>
      <c r="F125" s="18">
        <f t="shared" si="4"/>
        <v>0.42563431909991928</v>
      </c>
      <c r="G125" s="12">
        <f t="shared" si="5"/>
        <v>2.934631065503535</v>
      </c>
    </row>
    <row r="126" spans="1:7" x14ac:dyDescent="0.25">
      <c r="A126" s="24">
        <v>12.165039</v>
      </c>
      <c r="B126" s="23">
        <v>-5.3900532999999999</v>
      </c>
      <c r="C126" s="25">
        <v>-0.27270037000000003</v>
      </c>
      <c r="D126" s="26">
        <v>-4.8704149000000001E-4</v>
      </c>
      <c r="E126" s="28">
        <f t="shared" si="3"/>
        <v>7.9655650166666675E-5</v>
      </c>
      <c r="F126" s="18">
        <f t="shared" si="4"/>
        <v>0.42892681311189135</v>
      </c>
      <c r="G126" s="12">
        <f t="shared" si="5"/>
        <v>2.9573319022944928</v>
      </c>
    </row>
    <row r="127" spans="1:7" x14ac:dyDescent="0.25">
      <c r="A127" s="24">
        <v>12.264647999999999</v>
      </c>
      <c r="B127" s="23">
        <v>-5.4326634</v>
      </c>
      <c r="C127" s="25">
        <v>-0.27296179999999998</v>
      </c>
      <c r="D127" s="26">
        <v>-4.9091578999999996E-4</v>
      </c>
      <c r="E127" s="28">
        <f t="shared" si="3"/>
        <v>8.0301366833333325E-5</v>
      </c>
      <c r="F127" s="18">
        <f t="shared" si="4"/>
        <v>0.43231761713221134</v>
      </c>
      <c r="G127" s="12">
        <f t="shared" si="5"/>
        <v>2.9807105594387475</v>
      </c>
    </row>
    <row r="128" spans="1:7" x14ac:dyDescent="0.25">
      <c r="A128" s="24">
        <v>12.364258</v>
      </c>
      <c r="B128" s="23">
        <v>-5.4745574000000001</v>
      </c>
      <c r="C128" s="25">
        <v>-0.27308812999999998</v>
      </c>
      <c r="D128" s="26">
        <v>-4.9448606999999997E-4</v>
      </c>
      <c r="E128" s="28">
        <f t="shared" si="3"/>
        <v>8.0896413499999994E-5</v>
      </c>
      <c r="F128" s="18">
        <f t="shared" si="4"/>
        <v>0.4356514357251573</v>
      </c>
      <c r="G128" s="12">
        <f t="shared" si="5"/>
        <v>3.0036963178012348</v>
      </c>
    </row>
    <row r="129" spans="1:7" x14ac:dyDescent="0.25">
      <c r="A129" s="24">
        <v>12.463867</v>
      </c>
      <c r="B129" s="23">
        <v>-5.5273279999999998</v>
      </c>
      <c r="C129" s="25">
        <v>-0.27330858000000002</v>
      </c>
      <c r="D129" s="26">
        <v>-4.9951073E-4</v>
      </c>
      <c r="E129" s="28">
        <f t="shared" si="3"/>
        <v>8.1733856833333341E-5</v>
      </c>
      <c r="F129" s="18">
        <f t="shared" si="4"/>
        <v>0.43985078664511984</v>
      </c>
      <c r="G129" s="12">
        <f t="shared" si="5"/>
        <v>3.032649682489339</v>
      </c>
    </row>
    <row r="130" spans="1:7" x14ac:dyDescent="0.25">
      <c r="A130" s="24">
        <v>12.563477000000001</v>
      </c>
      <c r="B130" s="23">
        <v>-5.5738297000000001</v>
      </c>
      <c r="C130" s="25">
        <v>-0.27336897999999998</v>
      </c>
      <c r="D130" s="26">
        <v>-5.0238368999999997E-4</v>
      </c>
      <c r="E130" s="28">
        <f t="shared" si="3"/>
        <v>8.2212683499999998E-5</v>
      </c>
      <c r="F130" s="18">
        <f t="shared" si="4"/>
        <v>0.44355127435370806</v>
      </c>
      <c r="G130" s="12">
        <f t="shared" si="5"/>
        <v>3.0581635231263009</v>
      </c>
    </row>
    <row r="131" spans="1:7" x14ac:dyDescent="0.25">
      <c r="A131" s="24">
        <v>12.663086</v>
      </c>
      <c r="B131" s="23">
        <v>-5.6096238999999999</v>
      </c>
      <c r="C131" s="25">
        <v>-0.27348936000000001</v>
      </c>
      <c r="D131" s="26">
        <v>-5.0602556000000005E-4</v>
      </c>
      <c r="E131" s="28">
        <f t="shared" si="3"/>
        <v>8.2819661833333344E-5</v>
      </c>
      <c r="F131" s="18">
        <f t="shared" si="4"/>
        <v>0.44639968628571797</v>
      </c>
      <c r="G131" s="12">
        <f t="shared" si="5"/>
        <v>3.0778025366360762</v>
      </c>
    </row>
    <row r="132" spans="1:7" x14ac:dyDescent="0.25">
      <c r="A132" s="24">
        <v>12.762695000000001</v>
      </c>
      <c r="B132" s="23">
        <v>-5.6573266999999996</v>
      </c>
      <c r="C132" s="25">
        <v>-0.27370255999999998</v>
      </c>
      <c r="D132" s="26">
        <v>-5.1267147999999995E-4</v>
      </c>
      <c r="E132" s="28">
        <f t="shared" si="3"/>
        <v>8.3927315166666661E-5</v>
      </c>
      <c r="F132" s="18">
        <f t="shared" si="4"/>
        <v>0.45019575449538002</v>
      </c>
      <c r="G132" s="12">
        <f t="shared" si="5"/>
        <v>3.1039753784275987</v>
      </c>
    </row>
    <row r="133" spans="1:7" x14ac:dyDescent="0.25">
      <c r="A133" s="24">
        <v>12.862304999999999</v>
      </c>
      <c r="B133" s="23">
        <v>-5.7099314000000003</v>
      </c>
      <c r="C133" s="25">
        <v>-0.27388986999999998</v>
      </c>
      <c r="D133" s="26">
        <v>-5.1637890000000004E-4</v>
      </c>
      <c r="E133" s="28">
        <f t="shared" ref="E133:E196" si="6" xml:space="preserve"> (delta_0 - D133) / L</f>
        <v>8.4545218500000006E-5</v>
      </c>
      <c r="F133" s="18">
        <f t="shared" ref="F133:F196" si="7" xml:space="preserve"> -B133 / A_4x8_in2</f>
        <v>0.45438190351281316</v>
      </c>
      <c r="G133" s="12">
        <f t="shared" ref="G133:G196" si="8" xml:space="preserve"> -B133 * kip_to_N / A_4x8_mm2</f>
        <v>3.1328377196442676</v>
      </c>
    </row>
    <row r="134" spans="1:7" x14ac:dyDescent="0.25">
      <c r="A134" s="24">
        <v>12.961914</v>
      </c>
      <c r="B134" s="23">
        <v>-5.7502456000000004</v>
      </c>
      <c r="C134" s="25">
        <v>-0.27411553</v>
      </c>
      <c r="D134" s="26">
        <v>-5.1888224000000004E-4</v>
      </c>
      <c r="E134" s="28">
        <f t="shared" si="6"/>
        <v>8.4962441833333338E-5</v>
      </c>
      <c r="F134" s="18">
        <f t="shared" si="7"/>
        <v>0.45759000561621083</v>
      </c>
      <c r="G134" s="12">
        <f t="shared" si="8"/>
        <v>3.1549566975355403</v>
      </c>
    </row>
    <row r="135" spans="1:7" x14ac:dyDescent="0.25">
      <c r="A135" s="24">
        <v>13.061522999999999</v>
      </c>
      <c r="B135" s="23">
        <v>-5.7886547999999998</v>
      </c>
      <c r="C135" s="25">
        <v>-0.27427393</v>
      </c>
      <c r="D135" s="26">
        <v>-5.2701234000000004E-4</v>
      </c>
      <c r="E135" s="28">
        <f t="shared" si="6"/>
        <v>8.6317458500000005E-5</v>
      </c>
      <c r="F135" s="18">
        <f t="shared" si="7"/>
        <v>0.4606465126363134</v>
      </c>
      <c r="G135" s="12">
        <f t="shared" si="8"/>
        <v>3.1760304691996546</v>
      </c>
    </row>
    <row r="136" spans="1:7" x14ac:dyDescent="0.25">
      <c r="A136" s="24">
        <v>13.161133</v>
      </c>
      <c r="B136" s="23">
        <v>-5.8296479999999997</v>
      </c>
      <c r="C136" s="25">
        <v>-0.27440825000000002</v>
      </c>
      <c r="D136" s="26">
        <v>-5.2923558000000004E-4</v>
      </c>
      <c r="E136" s="28">
        <f t="shared" si="6"/>
        <v>8.6687998500000014E-5</v>
      </c>
      <c r="F136" s="18">
        <f t="shared" si="7"/>
        <v>0.46390864784289071</v>
      </c>
      <c r="G136" s="12">
        <f t="shared" si="8"/>
        <v>3.1985219904128379</v>
      </c>
    </row>
    <row r="137" spans="1:7" x14ac:dyDescent="0.25">
      <c r="A137" s="24">
        <v>13.260742</v>
      </c>
      <c r="B137" s="23">
        <v>-5.8842406</v>
      </c>
      <c r="C137" s="25">
        <v>-0.27454742999999998</v>
      </c>
      <c r="D137" s="26">
        <v>-5.3358078E-4</v>
      </c>
      <c r="E137" s="28">
        <f t="shared" si="6"/>
        <v>8.7412198500000002E-5</v>
      </c>
      <c r="F137" s="18">
        <f t="shared" si="7"/>
        <v>0.46825298891601008</v>
      </c>
      <c r="G137" s="12">
        <f t="shared" si="8"/>
        <v>3.2284750221591478</v>
      </c>
    </row>
    <row r="138" spans="1:7" x14ac:dyDescent="0.25">
      <c r="A138" s="24">
        <v>13.360352000000001</v>
      </c>
      <c r="B138" s="23">
        <v>-5.9204682999999996</v>
      </c>
      <c r="C138" s="25">
        <v>-0.27458525</v>
      </c>
      <c r="D138" s="26">
        <v>-5.3977373000000002E-4</v>
      </c>
      <c r="E138" s="28">
        <f t="shared" si="6"/>
        <v>8.8444356833333344E-5</v>
      </c>
      <c r="F138" s="18">
        <f t="shared" si="7"/>
        <v>0.47113589768193515</v>
      </c>
      <c r="G138" s="12">
        <f t="shared" si="8"/>
        <v>3.2483518818103785</v>
      </c>
    </row>
    <row r="139" spans="1:7" x14ac:dyDescent="0.25">
      <c r="A139" s="24">
        <v>13.459961</v>
      </c>
      <c r="B139" s="23">
        <v>-5.9502983</v>
      </c>
      <c r="C139" s="25">
        <v>-0.27479147999999998</v>
      </c>
      <c r="D139" s="26">
        <v>-5.4196717000000005E-4</v>
      </c>
      <c r="E139" s="28">
        <f t="shared" si="6"/>
        <v>8.8809930166666682E-5</v>
      </c>
      <c r="F139" s="18">
        <f t="shared" si="7"/>
        <v>0.47350969365815082</v>
      </c>
      <c r="G139" s="12">
        <f t="shared" si="8"/>
        <v>3.2647185493988875</v>
      </c>
    </row>
    <row r="140" spans="1:7" x14ac:dyDescent="0.25">
      <c r="A140" s="24">
        <v>13.559570000000001</v>
      </c>
      <c r="B140" s="23">
        <v>-6.0079535999999996</v>
      </c>
      <c r="C140" s="25">
        <v>-0.27492335000000001</v>
      </c>
      <c r="D140" s="26">
        <v>-5.4840447000000002E-4</v>
      </c>
      <c r="E140" s="28">
        <f t="shared" si="6"/>
        <v>8.9882813500000006E-5</v>
      </c>
      <c r="F140" s="18">
        <f t="shared" si="7"/>
        <v>0.47809775665337384</v>
      </c>
      <c r="G140" s="12">
        <f t="shared" si="8"/>
        <v>3.2963519764795359</v>
      </c>
    </row>
    <row r="141" spans="1:7" x14ac:dyDescent="0.25">
      <c r="A141" s="24">
        <v>13.659179999999999</v>
      </c>
      <c r="B141" s="23">
        <v>-6.0520395999999996</v>
      </c>
      <c r="C141" s="25">
        <v>-0.27502257000000002</v>
      </c>
      <c r="D141" s="26">
        <v>-5.5016874000000005E-4</v>
      </c>
      <c r="E141" s="28">
        <f t="shared" si="6"/>
        <v>9.0176858500000011E-5</v>
      </c>
      <c r="F141" s="18">
        <f t="shared" si="7"/>
        <v>0.48160600906394851</v>
      </c>
      <c r="G141" s="12">
        <f t="shared" si="8"/>
        <v>3.3205404078341121</v>
      </c>
    </row>
    <row r="142" spans="1:7" x14ac:dyDescent="0.25">
      <c r="A142" s="24">
        <v>13.758789</v>
      </c>
      <c r="B142" s="23">
        <v>-6.0834869999999999</v>
      </c>
      <c r="C142" s="25">
        <v>-0.275204</v>
      </c>
      <c r="D142" s="26">
        <v>-5.6015845999999995E-4</v>
      </c>
      <c r="E142" s="28">
        <f t="shared" si="6"/>
        <v>9.1841811833333323E-5</v>
      </c>
      <c r="F142" s="18">
        <f t="shared" si="7"/>
        <v>0.48410851364264257</v>
      </c>
      <c r="G142" s="12">
        <f t="shared" si="8"/>
        <v>3.3377944856860355</v>
      </c>
    </row>
    <row r="143" spans="1:7" x14ac:dyDescent="0.25">
      <c r="A143" s="24">
        <v>13.858397999999999</v>
      </c>
      <c r="B143" s="23">
        <v>-6.1286630999999998</v>
      </c>
      <c r="C143" s="25">
        <v>-0.27546018</v>
      </c>
      <c r="D143" s="26">
        <v>-5.6207179999999998E-4</v>
      </c>
      <c r="E143" s="28">
        <f t="shared" si="6"/>
        <v>9.2160701833333337E-5</v>
      </c>
      <c r="F143" s="18">
        <f t="shared" si="7"/>
        <v>0.48770351345494944</v>
      </c>
      <c r="G143" s="12">
        <f t="shared" si="8"/>
        <v>3.3625810164150072</v>
      </c>
    </row>
    <row r="144" spans="1:7" x14ac:dyDescent="0.25">
      <c r="A144" s="24">
        <v>13.958008</v>
      </c>
      <c r="B144" s="23">
        <v>-6.1705670000000001</v>
      </c>
      <c r="C144" s="25">
        <v>-0.27548862000000002</v>
      </c>
      <c r="D144" s="26">
        <v>-5.6832428999999997E-4</v>
      </c>
      <c r="E144" s="28">
        <f t="shared" si="6"/>
        <v>9.3202783499999993E-5</v>
      </c>
      <c r="F144" s="18">
        <f t="shared" si="7"/>
        <v>0.49103811986486368</v>
      </c>
      <c r="G144" s="12">
        <f t="shared" si="8"/>
        <v>3.3855722065578875</v>
      </c>
    </row>
    <row r="145" spans="1:7" x14ac:dyDescent="0.25">
      <c r="A145" s="24">
        <v>14.057617</v>
      </c>
      <c r="B145" s="23">
        <v>-6.2212629000000002</v>
      </c>
      <c r="C145" s="25">
        <v>-0.27560592</v>
      </c>
      <c r="D145" s="26">
        <v>-5.6999921999999995E-4</v>
      </c>
      <c r="E145" s="28">
        <f t="shared" si="6"/>
        <v>9.3481938499999999E-5</v>
      </c>
      <c r="F145" s="18">
        <f t="shared" si="7"/>
        <v>0.49507237140460991</v>
      </c>
      <c r="G145" s="12">
        <f t="shared" si="8"/>
        <v>3.4133872566215913</v>
      </c>
    </row>
    <row r="146" spans="1:7" x14ac:dyDescent="0.25">
      <c r="A146" s="24">
        <v>14.157227000000001</v>
      </c>
      <c r="B146" s="23">
        <v>-6.2606058000000004</v>
      </c>
      <c r="C146" s="25">
        <v>-0.27575177000000001</v>
      </c>
      <c r="D146" s="26">
        <v>-5.7538151000000005E-4</v>
      </c>
      <c r="E146" s="28">
        <f t="shared" si="6"/>
        <v>9.4378986833333349E-5</v>
      </c>
      <c r="F146" s="18">
        <f t="shared" si="7"/>
        <v>0.49820317990989499</v>
      </c>
      <c r="G146" s="12">
        <f t="shared" si="8"/>
        <v>3.4349733165031853</v>
      </c>
    </row>
    <row r="147" spans="1:7" x14ac:dyDescent="0.25">
      <c r="A147" s="24">
        <v>14.256836</v>
      </c>
      <c r="B147" s="23">
        <v>-6.3054261</v>
      </c>
      <c r="C147" s="25">
        <v>-0.2759006</v>
      </c>
      <c r="D147" s="26">
        <v>-5.7836173999999997E-4</v>
      </c>
      <c r="E147" s="28">
        <f t="shared" si="6"/>
        <v>9.4875691833333327E-5</v>
      </c>
      <c r="F147" s="18">
        <f t="shared" si="7"/>
        <v>0.50176986605782581</v>
      </c>
      <c r="G147" s="12">
        <f t="shared" si="8"/>
        <v>3.459564632336817</v>
      </c>
    </row>
    <row r="148" spans="1:7" x14ac:dyDescent="0.25">
      <c r="A148" s="24">
        <v>14.356445000000001</v>
      </c>
      <c r="B148" s="23">
        <v>-6.3517022000000001</v>
      </c>
      <c r="C148" s="25">
        <v>-0.27605802000000002</v>
      </c>
      <c r="D148" s="26">
        <v>-5.8400631000000004E-4</v>
      </c>
      <c r="E148" s="28">
        <f t="shared" si="6"/>
        <v>9.5816453500000009E-5</v>
      </c>
      <c r="F148" s="18">
        <f t="shared" si="7"/>
        <v>0.50545240108883327</v>
      </c>
      <c r="G148" s="12">
        <f t="shared" si="8"/>
        <v>3.4849546942205776</v>
      </c>
    </row>
    <row r="149" spans="1:7" x14ac:dyDescent="0.25">
      <c r="A149" s="24">
        <v>14.456054999999999</v>
      </c>
      <c r="B149" s="23">
        <v>-6.3998908999999999</v>
      </c>
      <c r="C149" s="25">
        <v>-0.27615747000000002</v>
      </c>
      <c r="D149" s="26">
        <v>-5.8553217000000002E-4</v>
      </c>
      <c r="E149" s="28">
        <f t="shared" si="6"/>
        <v>9.6070763500000005E-5</v>
      </c>
      <c r="F149" s="18">
        <f t="shared" si="7"/>
        <v>0.50928713599191944</v>
      </c>
      <c r="G149" s="12">
        <f t="shared" si="8"/>
        <v>3.5113941321831112</v>
      </c>
    </row>
    <row r="150" spans="1:7" x14ac:dyDescent="0.25">
      <c r="A150" s="24">
        <v>14.555664</v>
      </c>
      <c r="B150" s="23">
        <v>-6.4341911999999999</v>
      </c>
      <c r="C150" s="25">
        <v>-0.27625739999999999</v>
      </c>
      <c r="D150" s="26">
        <v>-5.9362645999999999E-4</v>
      </c>
      <c r="E150" s="28">
        <f t="shared" si="6"/>
        <v>9.741981183333333E-5</v>
      </c>
      <c r="F150" s="18">
        <f t="shared" si="7"/>
        <v>0.51201666713918692</v>
      </c>
      <c r="G150" s="12">
        <f t="shared" si="8"/>
        <v>3.5302134955182147</v>
      </c>
    </row>
    <row r="151" spans="1:7" x14ac:dyDescent="0.25">
      <c r="A151" s="24">
        <v>14.655272999999999</v>
      </c>
      <c r="B151" s="23">
        <v>-6.4767856999999998</v>
      </c>
      <c r="C151" s="25">
        <v>-0.27652723000000001</v>
      </c>
      <c r="D151" s="26">
        <v>-5.9934256999999999E-4</v>
      </c>
      <c r="E151" s="28">
        <f t="shared" si="6"/>
        <v>9.8372496833333331E-5</v>
      </c>
      <c r="F151" s="18">
        <f t="shared" si="7"/>
        <v>0.51540622975095074</v>
      </c>
      <c r="G151" s="12">
        <f t="shared" si="8"/>
        <v>3.5535835934933648</v>
      </c>
    </row>
    <row r="152" spans="1:7" x14ac:dyDescent="0.25">
      <c r="A152" s="24">
        <v>14.754883</v>
      </c>
      <c r="B152" s="23">
        <v>-6.5310245</v>
      </c>
      <c r="C152" s="25">
        <v>-0.27661094000000003</v>
      </c>
      <c r="D152" s="26">
        <v>-6.0372351000000004E-4</v>
      </c>
      <c r="E152" s="28">
        <f t="shared" si="6"/>
        <v>9.9102653500000005E-5</v>
      </c>
      <c r="F152" s="18">
        <f t="shared" si="7"/>
        <v>0.51972241631463711</v>
      </c>
      <c r="G152" s="12">
        <f t="shared" si="8"/>
        <v>3.5833425076737071</v>
      </c>
    </row>
    <row r="153" spans="1:7" x14ac:dyDescent="0.25">
      <c r="A153" s="24">
        <v>14.854492</v>
      </c>
      <c r="B153" s="23">
        <v>-6.5708957000000003</v>
      </c>
      <c r="C153" s="25">
        <v>-0.27666407999999998</v>
      </c>
      <c r="D153" s="26">
        <v>-6.0924888000000001E-4</v>
      </c>
      <c r="E153" s="28">
        <f t="shared" si="6"/>
        <v>1.000235485E-4</v>
      </c>
      <c r="F153" s="18">
        <f t="shared" si="7"/>
        <v>0.52289526559813992</v>
      </c>
      <c r="G153" s="12">
        <f t="shared" si="8"/>
        <v>3.6052184271090053</v>
      </c>
    </row>
    <row r="154" spans="1:7" x14ac:dyDescent="0.25">
      <c r="A154" s="24">
        <v>14.954102000000001</v>
      </c>
      <c r="B154" s="23">
        <v>-6.6113720000000002</v>
      </c>
      <c r="C154" s="25">
        <v>-0.27687475</v>
      </c>
      <c r="D154" s="26">
        <v>-6.1201449999999998E-4</v>
      </c>
      <c r="E154" s="28">
        <f t="shared" si="6"/>
        <v>1.0048448516666667E-4</v>
      </c>
      <c r="F154" s="18">
        <f t="shared" si="7"/>
        <v>0.52611626720967519</v>
      </c>
      <c r="G154" s="12">
        <f t="shared" si="8"/>
        <v>3.6274263435459067</v>
      </c>
    </row>
    <row r="155" spans="1:7" x14ac:dyDescent="0.25">
      <c r="A155" s="24">
        <v>15.053711</v>
      </c>
      <c r="B155" s="23">
        <v>-6.6623497</v>
      </c>
      <c r="C155" s="25">
        <v>-0.27696300000000001</v>
      </c>
      <c r="D155" s="26">
        <v>-6.1822536999999996E-4</v>
      </c>
      <c r="E155" s="28">
        <f t="shared" si="6"/>
        <v>1.0151963016666667E-4</v>
      </c>
      <c r="F155" s="18">
        <f t="shared" si="7"/>
        <v>0.53017294368090295</v>
      </c>
      <c r="G155" s="12">
        <f t="shared" si="8"/>
        <v>3.6553960073181737</v>
      </c>
    </row>
    <row r="156" spans="1:7" x14ac:dyDescent="0.25">
      <c r="A156" s="24">
        <v>15.153320000000001</v>
      </c>
      <c r="B156" s="23">
        <v>-6.6881918999999996</v>
      </c>
      <c r="C156" s="25">
        <v>-0.27713170999999998</v>
      </c>
      <c r="D156" s="26">
        <v>-6.1929819999999997E-4</v>
      </c>
      <c r="E156" s="28">
        <f t="shared" si="6"/>
        <v>1.0169843516666666E-4</v>
      </c>
      <c r="F156" s="18">
        <f t="shared" si="7"/>
        <v>0.5322294006160877</v>
      </c>
      <c r="G156" s="12">
        <f t="shared" si="8"/>
        <v>3.6695747098711657</v>
      </c>
    </row>
    <row r="157" spans="1:7" x14ac:dyDescent="0.25">
      <c r="A157" s="24">
        <v>15.252929999999999</v>
      </c>
      <c r="B157" s="23">
        <v>-6.7514367000000002</v>
      </c>
      <c r="C157" s="25">
        <v>-0.27721479999999998</v>
      </c>
      <c r="D157" s="26">
        <v>-6.2507385000000004E-4</v>
      </c>
      <c r="E157" s="28">
        <f t="shared" si="6"/>
        <v>1.0266104350000001E-4</v>
      </c>
      <c r="F157" s="18">
        <f t="shared" si="7"/>
        <v>0.53726226188851689</v>
      </c>
      <c r="G157" s="12">
        <f t="shared" si="8"/>
        <v>3.7042748982151728</v>
      </c>
    </row>
    <row r="158" spans="1:7" x14ac:dyDescent="0.25">
      <c r="A158" s="24">
        <v>15.352539</v>
      </c>
      <c r="B158" s="23">
        <v>-6.7847251999999996</v>
      </c>
      <c r="C158" s="25">
        <v>-0.27738975999999999</v>
      </c>
      <c r="D158" s="26">
        <v>-6.3251848999999998E-4</v>
      </c>
      <c r="E158" s="28">
        <f t="shared" si="6"/>
        <v>1.0390181683333333E-4</v>
      </c>
      <c r="F158" s="18">
        <f t="shared" si="7"/>
        <v>0.53991127655007409</v>
      </c>
      <c r="G158" s="12">
        <f t="shared" si="8"/>
        <v>3.7225391226208067</v>
      </c>
    </row>
    <row r="159" spans="1:7" x14ac:dyDescent="0.25">
      <c r="A159" s="24">
        <v>15.452147999999999</v>
      </c>
      <c r="B159" s="23">
        <v>-6.8302107000000003</v>
      </c>
      <c r="C159" s="25">
        <v>-0.27746706999999998</v>
      </c>
      <c r="D159" s="26">
        <v>-6.3362711999999995E-4</v>
      </c>
      <c r="E159" s="28">
        <f t="shared" si="6"/>
        <v>1.040865885E-4</v>
      </c>
      <c r="F159" s="18">
        <f t="shared" si="7"/>
        <v>0.5435308976320774</v>
      </c>
      <c r="G159" s="12">
        <f t="shared" si="8"/>
        <v>3.7474954102036806</v>
      </c>
    </row>
    <row r="160" spans="1:7" x14ac:dyDescent="0.25">
      <c r="A160" s="24">
        <v>15.551758</v>
      </c>
      <c r="B160" s="23">
        <v>-6.8809934000000004</v>
      </c>
      <c r="C160" s="25">
        <v>-0.27760087999999999</v>
      </c>
      <c r="D160" s="26">
        <v>-6.4046977999999998E-4</v>
      </c>
      <c r="E160" s="28">
        <f t="shared" si="6"/>
        <v>1.0522703183333333E-4</v>
      </c>
      <c r="F160" s="18">
        <f t="shared" si="7"/>
        <v>0.54757205649635377</v>
      </c>
      <c r="G160" s="12">
        <f t="shared" si="8"/>
        <v>3.7753580843621442</v>
      </c>
    </row>
    <row r="161" spans="1:7" x14ac:dyDescent="0.25">
      <c r="A161" s="24">
        <v>15.651367</v>
      </c>
      <c r="B161" s="23">
        <v>-6.9155091999999998</v>
      </c>
      <c r="C161" s="25">
        <v>-0.27773639999999999</v>
      </c>
      <c r="D161" s="26">
        <v>-6.4522622000000003E-4</v>
      </c>
      <c r="E161" s="28">
        <f t="shared" si="6"/>
        <v>1.0601977183333335E-4</v>
      </c>
      <c r="F161" s="18">
        <f t="shared" si="7"/>
        <v>0.55031873658873931</v>
      </c>
      <c r="G161" s="12">
        <f t="shared" si="8"/>
        <v>3.7942956849371172</v>
      </c>
    </row>
    <row r="162" spans="1:7" x14ac:dyDescent="0.25">
      <c r="A162" s="24">
        <v>15.750977000000001</v>
      </c>
      <c r="B162" s="23">
        <v>-6.9603744000000001</v>
      </c>
      <c r="C162" s="25">
        <v>-0.27783405999999999</v>
      </c>
      <c r="D162" s="26">
        <v>-6.4667459999999996E-4</v>
      </c>
      <c r="E162" s="28">
        <f t="shared" si="6"/>
        <v>1.062611685E-4</v>
      </c>
      <c r="F162" s="18">
        <f t="shared" si="7"/>
        <v>0.55388899576514261</v>
      </c>
      <c r="G162" s="12">
        <f t="shared" si="8"/>
        <v>3.8189116358151582</v>
      </c>
    </row>
    <row r="163" spans="1:7" x14ac:dyDescent="0.25">
      <c r="A163" s="24">
        <v>15.850586</v>
      </c>
      <c r="B163" s="23">
        <v>-7.0040927000000002</v>
      </c>
      <c r="C163" s="25">
        <v>-0.27792472000000001</v>
      </c>
      <c r="D163" s="26">
        <v>-6.5378541999999999E-4</v>
      </c>
      <c r="E163" s="28">
        <f t="shared" si="6"/>
        <v>1.0744630516666666E-4</v>
      </c>
      <c r="F163" s="18">
        <f t="shared" si="7"/>
        <v>0.55736798753942984</v>
      </c>
      <c r="G163" s="12">
        <f t="shared" si="8"/>
        <v>3.8428983231646283</v>
      </c>
    </row>
    <row r="164" spans="1:7" x14ac:dyDescent="0.25">
      <c r="A164" s="24">
        <v>15.950195000000001</v>
      </c>
      <c r="B164" s="23">
        <v>-7.0491738000000002</v>
      </c>
      <c r="C164" s="25">
        <v>-0.27809337000000001</v>
      </c>
      <c r="D164" s="26">
        <v>-6.5634847999999999E-4</v>
      </c>
      <c r="E164" s="28">
        <f t="shared" si="6"/>
        <v>1.0787348183333334E-4</v>
      </c>
      <c r="F164" s="18">
        <f t="shared" si="7"/>
        <v>0.56095542749193983</v>
      </c>
      <c r="G164" s="12">
        <f t="shared" si="8"/>
        <v>3.8676327307484137</v>
      </c>
    </row>
    <row r="165" spans="1:7" x14ac:dyDescent="0.25">
      <c r="A165" s="24">
        <v>16.049804999999999</v>
      </c>
      <c r="B165" s="23">
        <v>-7.0990099999999998</v>
      </c>
      <c r="C165" s="25">
        <v>-0.27813640000000001</v>
      </c>
      <c r="D165" s="26">
        <v>-6.6133733999999996E-4</v>
      </c>
      <c r="E165" s="28">
        <f t="shared" si="6"/>
        <v>1.087049585E-4</v>
      </c>
      <c r="F165" s="18">
        <f t="shared" si="7"/>
        <v>0.56492126627939798</v>
      </c>
      <c r="G165" s="12">
        <f t="shared" si="8"/>
        <v>3.8949760937814153</v>
      </c>
    </row>
    <row r="166" spans="1:7" x14ac:dyDescent="0.25">
      <c r="A166" s="24">
        <v>16.149414</v>
      </c>
      <c r="B166" s="23">
        <v>-7.1428995000000004</v>
      </c>
      <c r="C166" s="25">
        <v>-0.27821615</v>
      </c>
      <c r="D166" s="26">
        <v>-6.6397194E-4</v>
      </c>
      <c r="E166" s="28">
        <f t="shared" si="6"/>
        <v>1.0914405850000001E-4</v>
      </c>
      <c r="F166" s="18">
        <f t="shared" si="7"/>
        <v>0.56841388171681384</v>
      </c>
      <c r="G166" s="12">
        <f t="shared" si="8"/>
        <v>3.9190567125251587</v>
      </c>
    </row>
    <row r="167" spans="1:7" x14ac:dyDescent="0.25">
      <c r="A167" s="24">
        <v>16.249023000000001</v>
      </c>
      <c r="B167" s="23">
        <v>-7.1793427000000003</v>
      </c>
      <c r="C167" s="25">
        <v>-0.27840331000000001</v>
      </c>
      <c r="D167" s="26">
        <v>-6.7111844000000004E-4</v>
      </c>
      <c r="E167" s="28">
        <f t="shared" si="6"/>
        <v>1.1033514183333335E-4</v>
      </c>
      <c r="F167" s="18">
        <f t="shared" si="7"/>
        <v>0.57131393942785713</v>
      </c>
      <c r="G167" s="12">
        <f t="shared" si="8"/>
        <v>3.9390518094162599</v>
      </c>
    </row>
    <row r="168" spans="1:7" x14ac:dyDescent="0.25">
      <c r="A168" s="24">
        <v>16.348633</v>
      </c>
      <c r="B168" s="23">
        <v>-7.2328887000000002</v>
      </c>
      <c r="C168" s="25">
        <v>-0.27864571999999999</v>
      </c>
      <c r="D168" s="26">
        <v>-6.7331200000000002E-4</v>
      </c>
      <c r="E168" s="28">
        <f t="shared" si="6"/>
        <v>1.1070073516666667E-4</v>
      </c>
      <c r="F168" s="18">
        <f t="shared" si="7"/>
        <v>0.57557499471925644</v>
      </c>
      <c r="G168" s="12">
        <f t="shared" si="8"/>
        <v>3.9684306087020222</v>
      </c>
    </row>
    <row r="169" spans="1:7" x14ac:dyDescent="0.25">
      <c r="A169" s="24">
        <v>16.448242</v>
      </c>
      <c r="B169" s="23">
        <v>-7.2648706000000001</v>
      </c>
      <c r="C169" s="25">
        <v>-0.27857106999999998</v>
      </c>
      <c r="D169" s="26">
        <v>-6.7870615999999996E-4</v>
      </c>
      <c r="E169" s="28">
        <f t="shared" si="6"/>
        <v>1.1159976183333333E-4</v>
      </c>
      <c r="F169" s="18">
        <f t="shared" si="7"/>
        <v>0.57812003345649177</v>
      </c>
      <c r="G169" s="12">
        <f t="shared" si="8"/>
        <v>3.9859779478287045</v>
      </c>
    </row>
    <row r="170" spans="1:7" x14ac:dyDescent="0.25">
      <c r="A170" s="24">
        <v>16.547851999999999</v>
      </c>
      <c r="B170" s="23">
        <v>-7.3053403000000001</v>
      </c>
      <c r="C170" s="25">
        <v>-0.27877381000000001</v>
      </c>
      <c r="D170" s="26">
        <v>-6.8454148000000002E-4</v>
      </c>
      <c r="E170" s="28">
        <f t="shared" si="6"/>
        <v>1.1257231516666667E-4</v>
      </c>
      <c r="F170" s="18">
        <f t="shared" si="7"/>
        <v>0.58134050985671482</v>
      </c>
      <c r="G170" s="12">
        <f t="shared" si="8"/>
        <v>4.0081822430786769</v>
      </c>
    </row>
    <row r="171" spans="1:7" x14ac:dyDescent="0.25">
      <c r="A171" s="24">
        <v>16.647461</v>
      </c>
      <c r="B171" s="23">
        <v>-7.3394197999999999</v>
      </c>
      <c r="C171" s="25">
        <v>-0.27890157999999998</v>
      </c>
      <c r="D171" s="26">
        <v>-6.8913697000000005E-4</v>
      </c>
      <c r="E171" s="28">
        <f t="shared" si="6"/>
        <v>1.1333823016666668E-4</v>
      </c>
      <c r="F171" s="18">
        <f t="shared" si="7"/>
        <v>0.5840524702982649</v>
      </c>
      <c r="G171" s="12">
        <f t="shared" si="8"/>
        <v>4.0268804612510731</v>
      </c>
    </row>
    <row r="172" spans="1:7" x14ac:dyDescent="0.25">
      <c r="A172" s="24">
        <v>16.747070000000001</v>
      </c>
      <c r="B172" s="23">
        <v>-7.4065818999999999</v>
      </c>
      <c r="C172" s="25">
        <v>-0.27903992</v>
      </c>
      <c r="D172" s="26">
        <v>-6.9358945000000003E-4</v>
      </c>
      <c r="E172" s="28">
        <f t="shared" si="6"/>
        <v>1.1408031016666668E-4</v>
      </c>
      <c r="F172" s="18">
        <f t="shared" si="7"/>
        <v>0.58939706039998108</v>
      </c>
      <c r="G172" s="12">
        <f t="shared" si="8"/>
        <v>4.0637299337702206</v>
      </c>
    </row>
    <row r="173" spans="1:7" x14ac:dyDescent="0.25">
      <c r="A173" s="24">
        <v>16.846679999999999</v>
      </c>
      <c r="B173" s="23">
        <v>-7.4411525999999997</v>
      </c>
      <c r="C173" s="25">
        <v>-0.27902072999999999</v>
      </c>
      <c r="D173" s="26">
        <v>-6.9756509E-4</v>
      </c>
      <c r="E173" s="28">
        <f t="shared" si="6"/>
        <v>1.1474291683333334E-4</v>
      </c>
      <c r="F173" s="18">
        <f t="shared" si="7"/>
        <v>0.5921481092955545</v>
      </c>
      <c r="G173" s="12">
        <f t="shared" si="8"/>
        <v>4.0826976560364647</v>
      </c>
    </row>
    <row r="174" spans="1:7" x14ac:dyDescent="0.25">
      <c r="A174" s="24">
        <v>16.946289</v>
      </c>
      <c r="B174" s="23">
        <v>-7.5000029000000001</v>
      </c>
      <c r="C174" s="25">
        <v>-0.27931505000000001</v>
      </c>
      <c r="D174" s="26">
        <v>-7.0158247000000004E-4</v>
      </c>
      <c r="E174" s="28">
        <f t="shared" si="6"/>
        <v>1.1541248016666668E-4</v>
      </c>
      <c r="F174" s="18">
        <f t="shared" si="7"/>
        <v>0.59683126736927505</v>
      </c>
      <c r="G174" s="12">
        <f t="shared" si="8"/>
        <v>4.1149867374170892</v>
      </c>
    </row>
    <row r="175" spans="1:7" x14ac:dyDescent="0.25">
      <c r="A175" s="24">
        <v>17.045898000000001</v>
      </c>
      <c r="B175" s="23">
        <v>-7.5424727999999996</v>
      </c>
      <c r="C175" s="25">
        <v>-0.27932857999999999</v>
      </c>
      <c r="D175" s="26">
        <v>-7.0961709999999999E-4</v>
      </c>
      <c r="E175" s="28">
        <f t="shared" si="6"/>
        <v>1.1675158516666666E-4</v>
      </c>
      <c r="F175" s="18">
        <f t="shared" si="7"/>
        <v>0.60021091462808418</v>
      </c>
      <c r="G175" s="12">
        <f t="shared" si="8"/>
        <v>4.1382884717723423</v>
      </c>
    </row>
    <row r="176" spans="1:7" x14ac:dyDescent="0.25">
      <c r="A176" s="24">
        <v>17.145508</v>
      </c>
      <c r="B176" s="23">
        <v>-7.5814404</v>
      </c>
      <c r="C176" s="25">
        <v>-0.27949864000000002</v>
      </c>
      <c r="D176" s="26">
        <v>-7.1341993000000005E-4</v>
      </c>
      <c r="E176" s="28">
        <f t="shared" si="6"/>
        <v>1.1738539016666668E-4</v>
      </c>
      <c r="F176" s="18">
        <f t="shared" si="7"/>
        <v>0.60331185770829809</v>
      </c>
      <c r="G176" s="12">
        <f t="shared" si="8"/>
        <v>4.159668617797216</v>
      </c>
    </row>
    <row r="177" spans="1:7" x14ac:dyDescent="0.25">
      <c r="A177" s="24">
        <v>17.245117</v>
      </c>
      <c r="B177" s="23">
        <v>-7.6315651000000004</v>
      </c>
      <c r="C177" s="25">
        <v>-0.27955920000000001</v>
      </c>
      <c r="D177" s="26">
        <v>-7.1854587000000001E-4</v>
      </c>
      <c r="E177" s="28">
        <f t="shared" si="6"/>
        <v>1.182397135E-4</v>
      </c>
      <c r="F177" s="18">
        <f t="shared" si="7"/>
        <v>0.60730065459629734</v>
      </c>
      <c r="G177" s="12">
        <f t="shared" si="8"/>
        <v>4.1871702705921781</v>
      </c>
    </row>
    <row r="178" spans="1:7" x14ac:dyDescent="0.25">
      <c r="A178" s="24">
        <v>17.344726999999999</v>
      </c>
      <c r="B178" s="23">
        <v>-7.6594267</v>
      </c>
      <c r="C178" s="25">
        <v>-0.27970233999999999</v>
      </c>
      <c r="D178" s="26">
        <v>-7.2172877999999996E-4</v>
      </c>
      <c r="E178" s="28">
        <f t="shared" si="6"/>
        <v>1.187701985E-4</v>
      </c>
      <c r="F178" s="18">
        <f t="shared" si="7"/>
        <v>0.60951781027752183</v>
      </c>
      <c r="G178" s="12">
        <f t="shared" si="8"/>
        <v>4.2024569466124264</v>
      </c>
    </row>
    <row r="179" spans="1:7" x14ac:dyDescent="0.25">
      <c r="A179" s="24">
        <v>17.444336</v>
      </c>
      <c r="B179" s="23">
        <v>-7.7018732999999999</v>
      </c>
      <c r="C179" s="25">
        <v>-0.27977350000000001</v>
      </c>
      <c r="D179" s="26">
        <v>-7.2639581000000003E-4</v>
      </c>
      <c r="E179" s="28">
        <f t="shared" si="6"/>
        <v>1.1954803683333334E-4</v>
      </c>
      <c r="F179" s="18">
        <f t="shared" si="7"/>
        <v>0.61289560338124405</v>
      </c>
      <c r="G179" s="12">
        <f t="shared" si="8"/>
        <v>4.2257458970804915</v>
      </c>
    </row>
    <row r="180" spans="1:7" x14ac:dyDescent="0.25">
      <c r="A180" s="24">
        <v>17.543945000000001</v>
      </c>
      <c r="B180" s="23">
        <v>-7.7542929999999997</v>
      </c>
      <c r="C180" s="25">
        <v>-0.27994483999999997</v>
      </c>
      <c r="D180" s="26">
        <v>-7.3001382000000004E-4</v>
      </c>
      <c r="E180" s="28">
        <f t="shared" si="6"/>
        <v>1.201510385E-4</v>
      </c>
      <c r="F180" s="18">
        <f t="shared" si="7"/>
        <v>0.61706703056644119</v>
      </c>
      <c r="G180" s="12">
        <f t="shared" si="8"/>
        <v>4.2545067353302182</v>
      </c>
    </row>
    <row r="181" spans="1:7" x14ac:dyDescent="0.25">
      <c r="A181" s="24">
        <v>17.643554999999999</v>
      </c>
      <c r="B181" s="23">
        <v>-7.7854815000000004</v>
      </c>
      <c r="C181" s="25">
        <v>-0.28001686999999997</v>
      </c>
      <c r="D181" s="26">
        <v>-7.3575379999999996E-4</v>
      </c>
      <c r="E181" s="28">
        <f t="shared" si="6"/>
        <v>1.2110770183333333E-4</v>
      </c>
      <c r="F181" s="18">
        <f t="shared" si="7"/>
        <v>0.61954893253775201</v>
      </c>
      <c r="G181" s="12">
        <f t="shared" si="8"/>
        <v>4.2716187638948924</v>
      </c>
    </row>
    <row r="182" spans="1:7" x14ac:dyDescent="0.25">
      <c r="A182" s="24">
        <v>17.743164</v>
      </c>
      <c r="B182" s="23">
        <v>-7.8391656999999997</v>
      </c>
      <c r="C182" s="25">
        <v>-0.28012105999999998</v>
      </c>
      <c r="D182" s="26">
        <v>-7.4040884000000002E-4</v>
      </c>
      <c r="E182" s="28">
        <f t="shared" si="6"/>
        <v>1.2188354183333334E-4</v>
      </c>
      <c r="F182" s="18">
        <f t="shared" si="7"/>
        <v>0.62382098543571896</v>
      </c>
      <c r="G182" s="12">
        <f t="shared" si="8"/>
        <v>4.3010733886402832</v>
      </c>
    </row>
    <row r="183" spans="1:7" x14ac:dyDescent="0.25">
      <c r="A183" s="24">
        <v>17.842773000000001</v>
      </c>
      <c r="B183" s="23">
        <v>-7.8807916999999996</v>
      </c>
      <c r="C183" s="25">
        <v>-0.28024229000000001</v>
      </c>
      <c r="D183" s="26">
        <v>-7.4499845999999998E-4</v>
      </c>
      <c r="E183" s="28">
        <f t="shared" si="6"/>
        <v>1.2264847850000001E-4</v>
      </c>
      <c r="F183" s="18">
        <f t="shared" si="7"/>
        <v>0.62713347726629054</v>
      </c>
      <c r="G183" s="12">
        <f t="shared" si="8"/>
        <v>4.323912104866876</v>
      </c>
    </row>
    <row r="184" spans="1:7" x14ac:dyDescent="0.25">
      <c r="A184" s="24">
        <v>17.942383</v>
      </c>
      <c r="B184" s="23">
        <v>-7.9248352000000004</v>
      </c>
      <c r="C184" s="25">
        <v>-0.28025340999999998</v>
      </c>
      <c r="D184" s="26">
        <v>-7.4852706E-4</v>
      </c>
      <c r="E184" s="28">
        <f t="shared" si="6"/>
        <v>1.232365785E-4</v>
      </c>
      <c r="F184" s="18">
        <f t="shared" si="7"/>
        <v>0.63063834763432458</v>
      </c>
      <c r="G184" s="12">
        <f t="shared" si="8"/>
        <v>4.34807721797229</v>
      </c>
    </row>
    <row r="185" spans="1:7" x14ac:dyDescent="0.25">
      <c r="A185" s="24">
        <v>18.041992</v>
      </c>
      <c r="B185" s="23">
        <v>-7.9625874000000003</v>
      </c>
      <c r="C185" s="25">
        <v>-0.28039755999999999</v>
      </c>
      <c r="D185" s="26">
        <v>-7.5661542000000004E-4</v>
      </c>
      <c r="E185" s="28">
        <f t="shared" si="6"/>
        <v>1.2458463850000001E-4</v>
      </c>
      <c r="F185" s="18">
        <f t="shared" si="7"/>
        <v>0.63364257225562148</v>
      </c>
      <c r="G185" s="12">
        <f t="shared" si="8"/>
        <v>4.3687905169375894</v>
      </c>
    </row>
    <row r="186" spans="1:7" x14ac:dyDescent="0.25">
      <c r="A186" s="24">
        <v>18.141601999999999</v>
      </c>
      <c r="B186" s="23">
        <v>-8.0134039000000001</v>
      </c>
      <c r="C186" s="25">
        <v>-0.28050342</v>
      </c>
      <c r="D186" s="26">
        <v>-7.5791479000000004E-4</v>
      </c>
      <c r="E186" s="28">
        <f t="shared" si="6"/>
        <v>1.2480120016666668E-4</v>
      </c>
      <c r="F186" s="18">
        <f t="shared" si="7"/>
        <v>0.63768642083843607</v>
      </c>
      <c r="G186" s="12">
        <f t="shared" si="8"/>
        <v>4.3966717359624461</v>
      </c>
    </row>
    <row r="187" spans="1:7" x14ac:dyDescent="0.25">
      <c r="A187" s="24">
        <v>18.241211</v>
      </c>
      <c r="B187" s="23">
        <v>-8.0573443999999999</v>
      </c>
      <c r="C187" s="25">
        <v>-0.28072913999999999</v>
      </c>
      <c r="D187" s="26">
        <v>-7.6270696999999996E-4</v>
      </c>
      <c r="E187" s="28">
        <f t="shared" si="6"/>
        <v>1.2559989683333332E-4</v>
      </c>
      <c r="F187" s="18">
        <f t="shared" si="7"/>
        <v>0.64118309472690083</v>
      </c>
      <c r="G187" s="12">
        <f t="shared" si="8"/>
        <v>4.4207803366051843</v>
      </c>
    </row>
    <row r="188" spans="1:7" x14ac:dyDescent="0.25">
      <c r="A188" s="24">
        <v>18.340820000000001</v>
      </c>
      <c r="B188" s="23">
        <v>-8.1058968999999994</v>
      </c>
      <c r="C188" s="25">
        <v>-0.28071239999999997</v>
      </c>
      <c r="D188" s="26">
        <v>-7.6701044000000002E-4</v>
      </c>
      <c r="E188" s="28">
        <f t="shared" si="6"/>
        <v>1.2631714183333333E-4</v>
      </c>
      <c r="F188" s="18">
        <f t="shared" si="7"/>
        <v>0.64504677991413539</v>
      </c>
      <c r="G188" s="12">
        <f t="shared" si="8"/>
        <v>4.4474193787805456</v>
      </c>
    </row>
    <row r="189" spans="1:7" x14ac:dyDescent="0.25">
      <c r="A189" s="24">
        <v>18.440429999999999</v>
      </c>
      <c r="B189" s="23">
        <v>-8.1494675000000001</v>
      </c>
      <c r="C189" s="25">
        <v>-0.28087299999999998</v>
      </c>
      <c r="D189" s="26">
        <v>-7.7307818E-4</v>
      </c>
      <c r="E189" s="28">
        <f t="shared" si="6"/>
        <v>1.2732843183333334E-4</v>
      </c>
      <c r="F189" s="18">
        <f t="shared" si="7"/>
        <v>0.64851401809587528</v>
      </c>
      <c r="G189" s="12">
        <f t="shared" si="8"/>
        <v>4.471325028355869</v>
      </c>
    </row>
    <row r="190" spans="1:7" x14ac:dyDescent="0.25">
      <c r="A190" s="24">
        <v>18.540039</v>
      </c>
      <c r="B190" s="23">
        <v>-8.1825656999999996</v>
      </c>
      <c r="C190" s="25">
        <v>-0.28093484000000002</v>
      </c>
      <c r="D190" s="26">
        <v>-7.7943206999999998E-4</v>
      </c>
      <c r="E190" s="28">
        <f t="shared" si="6"/>
        <v>1.2838741349999999E-4</v>
      </c>
      <c r="F190" s="18">
        <f t="shared" si="7"/>
        <v>0.65114788916459732</v>
      </c>
      <c r="G190" s="12">
        <f t="shared" si="8"/>
        <v>4.4894848418717244</v>
      </c>
    </row>
    <row r="191" spans="1:7" x14ac:dyDescent="0.25">
      <c r="A191" s="24">
        <v>18.639648000000001</v>
      </c>
      <c r="B191" s="23">
        <v>-8.2393102999999996</v>
      </c>
      <c r="C191" s="25">
        <v>-0.28103613999999999</v>
      </c>
      <c r="D191" s="26">
        <v>-7.7933072999999996E-4</v>
      </c>
      <c r="E191" s="28">
        <f t="shared" si="6"/>
        <v>1.2837052349999999E-4</v>
      </c>
      <c r="F191" s="18">
        <f t="shared" si="7"/>
        <v>0.65566348095648352</v>
      </c>
      <c r="G191" s="12">
        <f t="shared" si="8"/>
        <v>4.5206186000226767</v>
      </c>
    </row>
    <row r="192" spans="1:7" x14ac:dyDescent="0.25">
      <c r="A192" s="24">
        <v>18.739258</v>
      </c>
      <c r="B192" s="23">
        <v>-8.2841091000000002</v>
      </c>
      <c r="C192" s="25">
        <v>-0.28110584999999999</v>
      </c>
      <c r="D192" s="26">
        <v>-7.8662635999999998E-4</v>
      </c>
      <c r="E192" s="28">
        <f t="shared" si="6"/>
        <v>1.2958646183333332E-4</v>
      </c>
      <c r="F192" s="18">
        <f t="shared" si="7"/>
        <v>0.65922845618877624</v>
      </c>
      <c r="G192" s="12">
        <f t="shared" si="8"/>
        <v>4.5451981195655566</v>
      </c>
    </row>
    <row r="193" spans="1:7" x14ac:dyDescent="0.25">
      <c r="A193" s="24">
        <v>18.838867</v>
      </c>
      <c r="B193" s="23">
        <v>-8.3330716999999996</v>
      </c>
      <c r="C193" s="25">
        <v>-0.28122306000000002</v>
      </c>
      <c r="D193" s="26">
        <v>-7.8958266999999997E-4</v>
      </c>
      <c r="E193" s="28">
        <f t="shared" si="6"/>
        <v>1.3007918016666667E-4</v>
      </c>
      <c r="F193" s="18">
        <f t="shared" si="7"/>
        <v>0.66312477609709175</v>
      </c>
      <c r="G193" s="12">
        <f t="shared" si="8"/>
        <v>4.572062169128718</v>
      </c>
    </row>
    <row r="194" spans="1:7" x14ac:dyDescent="0.25">
      <c r="A194" s="24">
        <v>18.938476999999999</v>
      </c>
      <c r="B194" s="23">
        <v>-8.3597584000000005</v>
      </c>
      <c r="C194" s="25">
        <v>-0.28127249999999998</v>
      </c>
      <c r="D194" s="26">
        <v>-7.9924461999999997E-4</v>
      </c>
      <c r="E194" s="28">
        <f t="shared" si="6"/>
        <v>1.3168950516666666E-4</v>
      </c>
      <c r="F194" s="18">
        <f t="shared" si="7"/>
        <v>0.66524843620699703</v>
      </c>
      <c r="G194" s="12">
        <f t="shared" si="8"/>
        <v>4.5867042190091833</v>
      </c>
    </row>
    <row r="195" spans="1:7" x14ac:dyDescent="0.25">
      <c r="A195" s="24">
        <v>19.038086</v>
      </c>
      <c r="B195" s="23">
        <v>-8.4117174000000006</v>
      </c>
      <c r="C195" s="25">
        <v>-0.28148529</v>
      </c>
      <c r="D195" s="26">
        <v>-7.9771875999999999E-4</v>
      </c>
      <c r="E195" s="28">
        <f t="shared" si="6"/>
        <v>1.3143519516666666E-4</v>
      </c>
      <c r="F195" s="18">
        <f t="shared" si="7"/>
        <v>0.66938320205105295</v>
      </c>
      <c r="G195" s="12">
        <f t="shared" si="8"/>
        <v>4.6152122874379904</v>
      </c>
    </row>
    <row r="196" spans="1:7" x14ac:dyDescent="0.25">
      <c r="A196" s="24">
        <v>19.137695000000001</v>
      </c>
      <c r="B196" s="23">
        <v>-8.4462127999999996</v>
      </c>
      <c r="C196" s="25">
        <v>-0.28157488000000003</v>
      </c>
      <c r="D196" s="26">
        <v>-8.0982443999999998E-4</v>
      </c>
      <c r="E196" s="28">
        <f t="shared" si="6"/>
        <v>1.3345280849999999E-4</v>
      </c>
      <c r="F196" s="18">
        <f t="shared" si="7"/>
        <v>0.67212825876301896</v>
      </c>
      <c r="G196" s="12">
        <f t="shared" si="8"/>
        <v>4.6341386952533652</v>
      </c>
    </row>
    <row r="197" spans="1:7" x14ac:dyDescent="0.25">
      <c r="A197" s="24">
        <v>19.237304999999999</v>
      </c>
      <c r="B197" s="23">
        <v>-8.5027170000000005</v>
      </c>
      <c r="C197" s="25">
        <v>-0.28162998</v>
      </c>
      <c r="D197" s="26">
        <v>-8.1257819E-4</v>
      </c>
      <c r="E197" s="28">
        <f t="shared" ref="E197:E260" si="9" xml:space="preserve"> (delta_0 - D197) / L</f>
        <v>1.3391176683333334E-4</v>
      </c>
      <c r="F197" s="18">
        <f t="shared" ref="F197:F260" si="10" xml:space="preserve"> -B197 / A_4x8_in2</f>
        <v>0.67662472013074559</v>
      </c>
      <c r="G197" s="12">
        <f t="shared" ref="G197:G260" si="11" xml:space="preserve"> -B197 * kip_to_N / A_4x8_mm2</f>
        <v>4.6651405544137621</v>
      </c>
    </row>
    <row r="198" spans="1:7" x14ac:dyDescent="0.25">
      <c r="A198" s="24">
        <v>19.336914</v>
      </c>
      <c r="B198" s="23">
        <v>-8.5316934999999994</v>
      </c>
      <c r="C198" s="25">
        <v>-0.28170972999999999</v>
      </c>
      <c r="D198" s="26">
        <v>-8.1834797E-4</v>
      </c>
      <c r="E198" s="28">
        <f t="shared" si="9"/>
        <v>1.3487339683333335E-4</v>
      </c>
      <c r="F198" s="18">
        <f t="shared" si="10"/>
        <v>0.67893059673499667</v>
      </c>
      <c r="G198" s="12">
        <f t="shared" si="11"/>
        <v>4.6810389366926222</v>
      </c>
    </row>
    <row r="199" spans="1:7" x14ac:dyDescent="0.25">
      <c r="A199" s="24">
        <v>19.436523000000001</v>
      </c>
      <c r="B199" s="23">
        <v>-8.5819510999999995</v>
      </c>
      <c r="C199" s="25">
        <v>-0.2818175</v>
      </c>
      <c r="D199" s="26">
        <v>-8.2176324E-4</v>
      </c>
      <c r="E199" s="28">
        <f t="shared" si="9"/>
        <v>1.354426085E-4</v>
      </c>
      <c r="F199" s="18">
        <f t="shared" si="10"/>
        <v>0.68292996946896423</v>
      </c>
      <c r="G199" s="12">
        <f t="shared" si="11"/>
        <v>4.7086135070243769</v>
      </c>
    </row>
    <row r="200" spans="1:7" x14ac:dyDescent="0.25">
      <c r="A200" s="24">
        <v>19.536133</v>
      </c>
      <c r="B200" s="23">
        <v>-8.6216887999999994</v>
      </c>
      <c r="C200" s="25">
        <v>-0.28183320000000001</v>
      </c>
      <c r="D200" s="26">
        <v>-8.2647799999999996E-4</v>
      </c>
      <c r="E200" s="28">
        <f t="shared" si="9"/>
        <v>1.3622840183333333E-4</v>
      </c>
      <c r="F200" s="18">
        <f t="shared" si="10"/>
        <v>0.68609219516001563</v>
      </c>
      <c r="G200" s="12">
        <f t="shared" si="11"/>
        <v>4.7304161797240711</v>
      </c>
    </row>
    <row r="201" spans="1:7" x14ac:dyDescent="0.25">
      <c r="A201" s="24">
        <v>19.635742</v>
      </c>
      <c r="B201" s="23">
        <v>-8.6854925000000005</v>
      </c>
      <c r="C201" s="25">
        <v>-0.28200765999999999</v>
      </c>
      <c r="D201" s="26">
        <v>-8.3259342000000002E-4</v>
      </c>
      <c r="E201" s="28">
        <f t="shared" si="9"/>
        <v>1.3724763850000001E-4</v>
      </c>
      <c r="F201" s="18">
        <f t="shared" si="10"/>
        <v>0.69116953228129197</v>
      </c>
      <c r="G201" s="12">
        <f t="shared" si="11"/>
        <v>4.7654230167611802</v>
      </c>
    </row>
    <row r="202" spans="1:7" x14ac:dyDescent="0.25">
      <c r="A202" s="24">
        <v>19.735351999999999</v>
      </c>
      <c r="B202" s="23">
        <v>-8.7045212000000003</v>
      </c>
      <c r="C202" s="25">
        <v>-0.28210267</v>
      </c>
      <c r="D202" s="26">
        <v>-8.3417294000000003E-4</v>
      </c>
      <c r="E202" s="28">
        <f t="shared" si="9"/>
        <v>1.3751089183333334E-4</v>
      </c>
      <c r="F202" s="18">
        <f t="shared" si="10"/>
        <v>0.69268378811409825</v>
      </c>
      <c r="G202" s="12">
        <f t="shared" si="11"/>
        <v>4.7758633924749399</v>
      </c>
    </row>
    <row r="203" spans="1:7" x14ac:dyDescent="0.25">
      <c r="A203" s="24">
        <v>19.834961</v>
      </c>
      <c r="B203" s="23">
        <v>-8.7620850000000008</v>
      </c>
      <c r="C203" s="25">
        <v>-0.28217587</v>
      </c>
      <c r="D203" s="26">
        <v>-8.4168906000000004E-4</v>
      </c>
      <c r="E203" s="28">
        <f t="shared" si="9"/>
        <v>1.3876357850000002E-4</v>
      </c>
      <c r="F203" s="18">
        <f t="shared" si="10"/>
        <v>0.69726456977067497</v>
      </c>
      <c r="G203" s="12">
        <f t="shared" si="11"/>
        <v>4.8074466167368044</v>
      </c>
    </row>
    <row r="204" spans="1:7" x14ac:dyDescent="0.25">
      <c r="A204" s="24">
        <v>19.934570000000001</v>
      </c>
      <c r="B204" s="23">
        <v>-8.7999162999999996</v>
      </c>
      <c r="C204" s="25">
        <v>-0.28223214000000002</v>
      </c>
      <c r="D204" s="26">
        <v>-8.4463954999999997E-4</v>
      </c>
      <c r="E204" s="28">
        <f t="shared" si="9"/>
        <v>1.3925532683333334E-4</v>
      </c>
      <c r="F204" s="18">
        <f t="shared" si="10"/>
        <v>0.70027508896997104</v>
      </c>
      <c r="G204" s="12">
        <f t="shared" si="11"/>
        <v>4.8282033150787793</v>
      </c>
    </row>
    <row r="205" spans="1:7" x14ac:dyDescent="0.25">
      <c r="A205" s="24">
        <v>20.034179999999999</v>
      </c>
      <c r="B205" s="23">
        <v>-8.8496494000000006</v>
      </c>
      <c r="C205" s="25">
        <v>-0.28235315999999999</v>
      </c>
      <c r="D205" s="26">
        <v>-8.5107678999999997E-4</v>
      </c>
      <c r="E205" s="28">
        <f t="shared" si="9"/>
        <v>1.4032820016666666E-4</v>
      </c>
      <c r="F205" s="18">
        <f t="shared" si="10"/>
        <v>0.70423272332011289</v>
      </c>
      <c r="G205" s="12">
        <f t="shared" si="11"/>
        <v>4.8554901107826378</v>
      </c>
    </row>
    <row r="206" spans="1:7" x14ac:dyDescent="0.25">
      <c r="A206" s="24">
        <v>20.133789</v>
      </c>
      <c r="B206" s="23">
        <v>-8.8714084999999994</v>
      </c>
      <c r="C206" s="25">
        <v>-0.28239544999999999</v>
      </c>
      <c r="D206" s="26">
        <v>-8.5372925999999995E-4</v>
      </c>
      <c r="E206" s="28">
        <f t="shared" si="9"/>
        <v>1.4077027849999999E-4</v>
      </c>
      <c r="F206" s="18">
        <f t="shared" si="10"/>
        <v>0.70596425748122826</v>
      </c>
      <c r="G206" s="12">
        <f t="shared" si="11"/>
        <v>4.8674285605555205</v>
      </c>
    </row>
    <row r="207" spans="1:7" x14ac:dyDescent="0.25">
      <c r="A207" s="24">
        <v>20.233398000000001</v>
      </c>
      <c r="B207" s="23">
        <v>-8.9335202999999996</v>
      </c>
      <c r="C207" s="25">
        <v>-0.28254762</v>
      </c>
      <c r="D207" s="26">
        <v>-8.5842603999999997E-4</v>
      </c>
      <c r="E207" s="28">
        <f t="shared" si="9"/>
        <v>1.4155307516666666E-4</v>
      </c>
      <c r="F207" s="18">
        <f t="shared" si="10"/>
        <v>0.71090695747839583</v>
      </c>
      <c r="G207" s="12">
        <f t="shared" si="11"/>
        <v>4.901507111810095</v>
      </c>
    </row>
    <row r="208" spans="1:7" x14ac:dyDescent="0.25">
      <c r="A208" s="24">
        <v>20.333008</v>
      </c>
      <c r="B208" s="23">
        <v>-8.9739933000000001</v>
      </c>
      <c r="C208" s="25">
        <v>-0.28263043999999998</v>
      </c>
      <c r="D208" s="26">
        <v>-8.6837413000000001E-4</v>
      </c>
      <c r="E208" s="28">
        <f t="shared" si="9"/>
        <v>1.4321109016666666E-4</v>
      </c>
      <c r="F208" s="18">
        <f t="shared" si="10"/>
        <v>0.7141276964842751</v>
      </c>
      <c r="G208" s="12">
        <f t="shared" si="11"/>
        <v>4.9237132176535319</v>
      </c>
    </row>
    <row r="209" spans="1:7" x14ac:dyDescent="0.25">
      <c r="A209" s="24">
        <v>20.432617</v>
      </c>
      <c r="B209" s="23">
        <v>-9.0222864000000005</v>
      </c>
      <c r="C209" s="25">
        <v>-0.28272830999999998</v>
      </c>
      <c r="D209" s="26">
        <v>-8.7100261999999997E-4</v>
      </c>
      <c r="E209" s="28">
        <f t="shared" si="9"/>
        <v>1.4364917183333332E-4</v>
      </c>
      <c r="F209" s="18">
        <f t="shared" si="10"/>
        <v>0.71797073927539068</v>
      </c>
      <c r="G209" s="12">
        <f t="shared" si="11"/>
        <v>4.9502099362093022</v>
      </c>
    </row>
    <row r="210" spans="1:7" x14ac:dyDescent="0.25">
      <c r="A210" s="24">
        <v>20.532226999999999</v>
      </c>
      <c r="B210" s="23">
        <v>-9.0717230000000004</v>
      </c>
      <c r="C210" s="25">
        <v>-0.28281729999999999</v>
      </c>
      <c r="D210" s="26">
        <v>-8.7407225999999998E-4</v>
      </c>
      <c r="E210" s="28">
        <f t="shared" si="9"/>
        <v>1.4416077850000001E-4</v>
      </c>
      <c r="F210" s="18">
        <f t="shared" si="10"/>
        <v>0.72190477890521909</v>
      </c>
      <c r="G210" s="12">
        <f t="shared" si="11"/>
        <v>4.9773340528337089</v>
      </c>
    </row>
    <row r="211" spans="1:7" x14ac:dyDescent="0.25">
      <c r="A211" s="24">
        <v>20.631836</v>
      </c>
      <c r="B211" s="23">
        <v>-9.0944222999999997</v>
      </c>
      <c r="C211" s="25">
        <v>-0.28285870000000002</v>
      </c>
      <c r="D211" s="26">
        <v>-8.7925792000000005E-4</v>
      </c>
      <c r="E211" s="28">
        <f t="shared" si="9"/>
        <v>1.4502505516666669E-4</v>
      </c>
      <c r="F211" s="18">
        <f t="shared" si="10"/>
        <v>0.72371113180508195</v>
      </c>
      <c r="G211" s="12">
        <f t="shared" si="11"/>
        <v>4.9897883571445307</v>
      </c>
    </row>
    <row r="212" spans="1:7" x14ac:dyDescent="0.25">
      <c r="A212" s="24">
        <v>20.731445000000001</v>
      </c>
      <c r="B212" s="23">
        <v>-9.1656522999999996</v>
      </c>
      <c r="C212" s="25">
        <v>-0.28292932999999998</v>
      </c>
      <c r="D212" s="26">
        <v>-8.8613625999999998E-4</v>
      </c>
      <c r="E212" s="28">
        <f t="shared" si="9"/>
        <v>1.4617144516666667E-4</v>
      </c>
      <c r="F212" s="18">
        <f t="shared" si="10"/>
        <v>0.72937943510329983</v>
      </c>
      <c r="G212" s="12">
        <f t="shared" si="11"/>
        <v>5.0288697427405582</v>
      </c>
    </row>
    <row r="213" spans="1:7" x14ac:dyDescent="0.25">
      <c r="A213" s="24">
        <v>20.831054999999999</v>
      </c>
      <c r="B213" s="23">
        <v>-9.1952896000000006</v>
      </c>
      <c r="C213" s="25">
        <v>-0.28302723000000002</v>
      </c>
      <c r="D213" s="26">
        <v>-8.9219213000000001E-4</v>
      </c>
      <c r="E213" s="28">
        <f t="shared" si="9"/>
        <v>1.4718075683333335E-4</v>
      </c>
      <c r="F213" s="18">
        <f t="shared" si="10"/>
        <v>0.73173789650074861</v>
      </c>
      <c r="G213" s="12">
        <f t="shared" si="11"/>
        <v>5.0451306826440421</v>
      </c>
    </row>
    <row r="214" spans="1:7" x14ac:dyDescent="0.25">
      <c r="A214" s="24">
        <v>20.930664</v>
      </c>
      <c r="B214" s="23">
        <v>-9.2318467999999996</v>
      </c>
      <c r="C214" s="25">
        <v>-0.28311830999999998</v>
      </c>
      <c r="D214" s="26">
        <v>-8.9486833999999999E-4</v>
      </c>
      <c r="E214" s="28">
        <f t="shared" si="9"/>
        <v>1.4762679183333334E-4</v>
      </c>
      <c r="F214" s="18">
        <f t="shared" si="10"/>
        <v>0.73464702604354803</v>
      </c>
      <c r="G214" s="12">
        <f t="shared" si="11"/>
        <v>5.0651883273093663</v>
      </c>
    </row>
    <row r="215" spans="1:7" x14ac:dyDescent="0.25">
      <c r="A215" s="24">
        <v>21.030273000000001</v>
      </c>
      <c r="B215" s="23">
        <v>-9.2731819000000009</v>
      </c>
      <c r="C215" s="25">
        <v>-0.28329268000000002</v>
      </c>
      <c r="D215" s="26">
        <v>-9.0090039999999997E-4</v>
      </c>
      <c r="E215" s="28">
        <f t="shared" si="9"/>
        <v>1.4863213516666667E-4</v>
      </c>
      <c r="F215" s="18">
        <f t="shared" si="10"/>
        <v>0.73793636878764701</v>
      </c>
      <c r="G215" s="12">
        <f t="shared" si="11"/>
        <v>5.0878674369787511</v>
      </c>
    </row>
    <row r="216" spans="1:7" x14ac:dyDescent="0.25">
      <c r="A216" s="24">
        <v>21.129883</v>
      </c>
      <c r="B216" s="23">
        <v>-9.3260708000000001</v>
      </c>
      <c r="C216" s="25">
        <v>-0.28326847999999999</v>
      </c>
      <c r="D216" s="26">
        <v>-9.0531108000000001E-4</v>
      </c>
      <c r="E216" s="28">
        <f t="shared" si="9"/>
        <v>1.493672485E-4</v>
      </c>
      <c r="F216" s="18">
        <f t="shared" si="10"/>
        <v>0.74214513372249347</v>
      </c>
      <c r="G216" s="12">
        <f t="shared" si="11"/>
        <v>5.1168857086992299</v>
      </c>
    </row>
    <row r="217" spans="1:7" x14ac:dyDescent="0.25">
      <c r="A217" s="24">
        <v>21.229492</v>
      </c>
      <c r="B217" s="23">
        <v>-9.3706206999999999</v>
      </c>
      <c r="C217" s="25">
        <v>-0.28327247999999999</v>
      </c>
      <c r="D217" s="26">
        <v>-9.0968009000000002E-4</v>
      </c>
      <c r="E217" s="28">
        <f t="shared" si="9"/>
        <v>1.5009541683333333E-4</v>
      </c>
      <c r="F217" s="18">
        <f t="shared" si="10"/>
        <v>0.74569030212211829</v>
      </c>
      <c r="G217" s="12">
        <f t="shared" si="11"/>
        <v>5.141328665601721</v>
      </c>
    </row>
    <row r="218" spans="1:7" x14ac:dyDescent="0.25">
      <c r="A218" s="24">
        <v>21.329101999999999</v>
      </c>
      <c r="B218" s="23">
        <v>-9.4240855999999997</v>
      </c>
      <c r="C218" s="25">
        <v>-0.28344684999999997</v>
      </c>
      <c r="D218" s="26">
        <v>-9.1376301000000001E-4</v>
      </c>
      <c r="E218" s="28">
        <f t="shared" si="9"/>
        <v>1.5077590350000001E-4</v>
      </c>
      <c r="F218" s="18">
        <f t="shared" si="10"/>
        <v>0.7499449036805752</v>
      </c>
      <c r="G218" s="12">
        <f t="shared" si="11"/>
        <v>5.1706629681814356</v>
      </c>
    </row>
    <row r="219" spans="1:7" x14ac:dyDescent="0.25">
      <c r="A219" s="24">
        <v>21.428711</v>
      </c>
      <c r="B219" s="23">
        <v>-9.4637279999999997</v>
      </c>
      <c r="C219" s="25">
        <v>-0.28349279999999999</v>
      </c>
      <c r="D219" s="26">
        <v>-9.1972940999999998E-4</v>
      </c>
      <c r="E219" s="28">
        <f t="shared" si="9"/>
        <v>1.517703035E-4</v>
      </c>
      <c r="F219" s="18">
        <f t="shared" si="10"/>
        <v>0.75309954563858827</v>
      </c>
      <c r="G219" s="12">
        <f t="shared" si="11"/>
        <v>5.1924133531365371</v>
      </c>
    </row>
    <row r="220" spans="1:7" x14ac:dyDescent="0.25">
      <c r="A220" s="24">
        <v>21.528320000000001</v>
      </c>
      <c r="B220" s="23">
        <v>-9.5215893000000005</v>
      </c>
      <c r="C220" s="25">
        <v>-0.28362745</v>
      </c>
      <c r="D220" s="26">
        <v>-9.2630979000000004E-4</v>
      </c>
      <c r="E220" s="28">
        <f t="shared" si="9"/>
        <v>1.528670335E-4</v>
      </c>
      <c r="F220" s="18">
        <f t="shared" si="10"/>
        <v>0.75770400159294982</v>
      </c>
      <c r="G220" s="12">
        <f t="shared" si="11"/>
        <v>5.2241598051425377</v>
      </c>
    </row>
    <row r="221" spans="1:7" x14ac:dyDescent="0.25">
      <c r="A221" s="24">
        <v>21.627929999999999</v>
      </c>
      <c r="B221" s="23">
        <v>-9.5579853000000004</v>
      </c>
      <c r="C221" s="25">
        <v>-0.28369346000000001</v>
      </c>
      <c r="D221" s="26">
        <v>-9.3026755999999996E-4</v>
      </c>
      <c r="E221" s="28">
        <f t="shared" si="9"/>
        <v>1.5352666183333333E-4</v>
      </c>
      <c r="F221" s="18">
        <f t="shared" si="10"/>
        <v>0.76060030324733618</v>
      </c>
      <c r="G221" s="12">
        <f t="shared" si="11"/>
        <v>5.2441290050604517</v>
      </c>
    </row>
    <row r="222" spans="1:7" x14ac:dyDescent="0.25">
      <c r="A222" s="24">
        <v>21.727539</v>
      </c>
      <c r="B222" s="23">
        <v>-9.6040133999999995</v>
      </c>
      <c r="C222" s="25">
        <v>-0.28379175000000001</v>
      </c>
      <c r="D222" s="26">
        <v>-9.372413E-4</v>
      </c>
      <c r="E222" s="28">
        <f t="shared" si="9"/>
        <v>1.5468895183333334E-4</v>
      </c>
      <c r="F222" s="18">
        <f t="shared" si="10"/>
        <v>0.76426310306540013</v>
      </c>
      <c r="G222" s="12">
        <f t="shared" si="11"/>
        <v>5.2693829981020412</v>
      </c>
    </row>
    <row r="223" spans="1:7" x14ac:dyDescent="0.25">
      <c r="A223" s="24">
        <v>21.827148000000001</v>
      </c>
      <c r="B223" s="23">
        <v>-9.6383991000000009</v>
      </c>
      <c r="C223" s="25">
        <v>-0.28390124</v>
      </c>
      <c r="D223" s="26">
        <v>-9.3982810999999997E-4</v>
      </c>
      <c r="E223" s="28">
        <f t="shared" si="9"/>
        <v>1.5512008683333332E-4</v>
      </c>
      <c r="F223" s="18">
        <f t="shared" si="10"/>
        <v>0.76699943012873772</v>
      </c>
      <c r="G223" s="12">
        <f t="shared" si="11"/>
        <v>5.2882492174013445</v>
      </c>
    </row>
    <row r="224" spans="1:7" x14ac:dyDescent="0.25">
      <c r="A224" s="24">
        <v>21.926758</v>
      </c>
      <c r="B224" s="23">
        <v>-9.6813582999999994</v>
      </c>
      <c r="C224" s="25">
        <v>-0.28387883000000003</v>
      </c>
      <c r="D224" s="26">
        <v>-9.4839931000000001E-4</v>
      </c>
      <c r="E224" s="28">
        <f t="shared" si="9"/>
        <v>1.5654862016666667E-4</v>
      </c>
      <c r="F224" s="18">
        <f t="shared" si="10"/>
        <v>0.77041801464437432</v>
      </c>
      <c r="G224" s="12">
        <f t="shared" si="11"/>
        <v>5.3118194133875409</v>
      </c>
    </row>
    <row r="225" spans="1:7" x14ac:dyDescent="0.25">
      <c r="A225" s="24">
        <v>22.026367</v>
      </c>
      <c r="B225" s="23">
        <v>-9.7222442999999998</v>
      </c>
      <c r="C225" s="25">
        <v>-0.28402632</v>
      </c>
      <c r="D225" s="26">
        <v>-9.5075963E-4</v>
      </c>
      <c r="E225" s="28">
        <f t="shared" si="9"/>
        <v>1.5694200683333333E-4</v>
      </c>
      <c r="F225" s="18">
        <f t="shared" si="10"/>
        <v>0.77367161914600191</v>
      </c>
      <c r="G225" s="12">
        <f t="shared" si="11"/>
        <v>5.3342521177463667</v>
      </c>
    </row>
    <row r="226" spans="1:7" x14ac:dyDescent="0.25">
      <c r="A226" s="24">
        <v>22.125976999999999</v>
      </c>
      <c r="B226" s="23">
        <v>-9.7579308000000005</v>
      </c>
      <c r="C226" s="25">
        <v>-0.28405954999999999</v>
      </c>
      <c r="D226" s="26">
        <v>-9.5500349000000005E-4</v>
      </c>
      <c r="E226" s="28">
        <f t="shared" si="9"/>
        <v>1.5764931683333335E-4</v>
      </c>
      <c r="F226" s="18">
        <f t="shared" si="10"/>
        <v>0.77651146058432641</v>
      </c>
      <c r="G226" s="12">
        <f t="shared" si="11"/>
        <v>5.3538320400694417</v>
      </c>
    </row>
    <row r="227" spans="1:7" x14ac:dyDescent="0.25">
      <c r="A227" s="24">
        <v>22.225586</v>
      </c>
      <c r="B227" s="23">
        <v>-9.8119192000000002</v>
      </c>
      <c r="C227" s="25">
        <v>-0.28415748000000002</v>
      </c>
      <c r="D227" s="26">
        <v>-9.5953938000000003E-4</v>
      </c>
      <c r="E227" s="28">
        <f t="shared" si="9"/>
        <v>1.584052985E-4</v>
      </c>
      <c r="F227" s="18">
        <f t="shared" si="10"/>
        <v>0.78080772094913764</v>
      </c>
      <c r="G227" s="12">
        <f t="shared" si="11"/>
        <v>5.3834535686123663</v>
      </c>
    </row>
    <row r="228" spans="1:7" x14ac:dyDescent="0.25">
      <c r="A228" s="24">
        <v>22.325195000000001</v>
      </c>
      <c r="B228" s="23">
        <v>-9.8561467999999994</v>
      </c>
      <c r="C228" s="25">
        <v>-0.28421985999999999</v>
      </c>
      <c r="D228" s="26">
        <v>-9.6712709999999995E-4</v>
      </c>
      <c r="E228" s="28">
        <f t="shared" si="9"/>
        <v>1.5966991849999999E-4</v>
      </c>
      <c r="F228" s="18">
        <f t="shared" si="10"/>
        <v>0.78432724152968314</v>
      </c>
      <c r="G228" s="12">
        <f t="shared" si="11"/>
        <v>5.4077196908865037</v>
      </c>
    </row>
    <row r="229" spans="1:7" x14ac:dyDescent="0.25">
      <c r="A229" s="24">
        <v>22.424804999999999</v>
      </c>
      <c r="B229" s="23">
        <v>-9.8812446999999999</v>
      </c>
      <c r="C229" s="25">
        <v>-0.28426823000000001</v>
      </c>
      <c r="D229" s="26">
        <v>-9.7030995000000004E-4</v>
      </c>
      <c r="E229" s="28">
        <f t="shared" si="9"/>
        <v>1.6020039350000002E-4</v>
      </c>
      <c r="F229" s="18">
        <f t="shared" si="10"/>
        <v>0.78632446895279617</v>
      </c>
      <c r="G229" s="12">
        <f t="shared" si="11"/>
        <v>5.421490022313578</v>
      </c>
    </row>
    <row r="230" spans="1:7" x14ac:dyDescent="0.25">
      <c r="A230" s="24">
        <v>22.524414</v>
      </c>
      <c r="B230" s="23">
        <v>-9.9291915999999993</v>
      </c>
      <c r="C230" s="25">
        <v>-0.28436145000000002</v>
      </c>
      <c r="D230" s="26">
        <v>-9.7429153000000001E-4</v>
      </c>
      <c r="E230" s="28">
        <f t="shared" si="9"/>
        <v>1.6086399016666667E-4</v>
      </c>
      <c r="F230" s="18">
        <f t="shared" si="10"/>
        <v>0.79013996202326253</v>
      </c>
      <c r="G230" s="12">
        <f t="shared" si="11"/>
        <v>5.4477967931549953</v>
      </c>
    </row>
    <row r="231" spans="1:7" x14ac:dyDescent="0.25">
      <c r="A231" s="24">
        <v>22.624023000000001</v>
      </c>
      <c r="B231" s="23">
        <v>-9.9922667000000001</v>
      </c>
      <c r="C231" s="25">
        <v>-0.28439942000000001</v>
      </c>
      <c r="D231" s="26">
        <v>-9.802519300000001E-4</v>
      </c>
      <c r="E231" s="28">
        <f t="shared" si="9"/>
        <v>1.6185739016666669E-4</v>
      </c>
      <c r="F231" s="18">
        <f t="shared" si="10"/>
        <v>0.79515931899877046</v>
      </c>
      <c r="G231" s="12">
        <f t="shared" si="11"/>
        <v>5.4824038731017586</v>
      </c>
    </row>
    <row r="232" spans="1:7" x14ac:dyDescent="0.25">
      <c r="A232" s="24">
        <v>22.723633</v>
      </c>
      <c r="B232" s="23">
        <v>-10.021369</v>
      </c>
      <c r="C232" s="25">
        <v>-0.28455794000000001</v>
      </c>
      <c r="D232" s="26">
        <v>-9.8634954000000009E-4</v>
      </c>
      <c r="E232" s="28">
        <f t="shared" si="9"/>
        <v>1.6287365850000001E-4</v>
      </c>
      <c r="F232" s="18">
        <f t="shared" si="10"/>
        <v>0.7974752064489421</v>
      </c>
      <c r="G232" s="12">
        <f t="shared" si="11"/>
        <v>5.4983712773981406</v>
      </c>
    </row>
    <row r="233" spans="1:7" x14ac:dyDescent="0.25">
      <c r="A233" s="24">
        <v>22.823242</v>
      </c>
      <c r="B233" s="23">
        <v>-10.062709999999999</v>
      </c>
      <c r="C233" s="25">
        <v>-0.28453642000000001</v>
      </c>
      <c r="D233" s="26">
        <v>-9.9280477000000008E-4</v>
      </c>
      <c r="E233" s="28">
        <f t="shared" si="9"/>
        <v>1.6394953016666668E-4</v>
      </c>
      <c r="F233" s="18">
        <f t="shared" si="10"/>
        <v>0.80076501870012307</v>
      </c>
      <c r="G233" s="12">
        <f t="shared" si="11"/>
        <v>5.5210536241891743</v>
      </c>
    </row>
    <row r="234" spans="1:7" x14ac:dyDescent="0.25">
      <c r="A234" s="24">
        <v>22.922851999999999</v>
      </c>
      <c r="B234" s="23">
        <v>-10.122567999999999</v>
      </c>
      <c r="C234" s="25">
        <v>-0.28465179000000002</v>
      </c>
      <c r="D234" s="26">
        <v>-9.9442596999999998E-4</v>
      </c>
      <c r="E234" s="28">
        <f t="shared" si="9"/>
        <v>1.6421973016666667E-4</v>
      </c>
      <c r="F234" s="18">
        <f t="shared" si="10"/>
        <v>0.80552836699192032</v>
      </c>
      <c r="G234" s="12">
        <f t="shared" si="11"/>
        <v>5.5538955949740529</v>
      </c>
    </row>
    <row r="235" spans="1:7" x14ac:dyDescent="0.25">
      <c r="A235" s="24">
        <v>23.022461</v>
      </c>
      <c r="B235" s="23">
        <v>-10.163086</v>
      </c>
      <c r="C235" s="25">
        <v>-0.28468483999999999</v>
      </c>
      <c r="D235" s="26">
        <v>-9.9896186000000007E-4</v>
      </c>
      <c r="E235" s="28">
        <f t="shared" si="9"/>
        <v>1.6497571183333334E-4</v>
      </c>
      <c r="F235" s="18">
        <f t="shared" si="10"/>
        <v>0.80875268698401914</v>
      </c>
      <c r="G235" s="12">
        <f t="shared" si="11"/>
        <v>5.5761263907283682</v>
      </c>
    </row>
    <row r="236" spans="1:7" x14ac:dyDescent="0.25">
      <c r="A236" s="24">
        <v>23.122070000000001</v>
      </c>
      <c r="B236" s="23">
        <v>-10.20187</v>
      </c>
      <c r="C236" s="25">
        <v>-0.2847729</v>
      </c>
      <c r="D236" s="26">
        <v>-1.0033965999999999E-3</v>
      </c>
      <c r="E236" s="28">
        <f t="shared" si="9"/>
        <v>1.6571483516666667E-4</v>
      </c>
      <c r="F236" s="18">
        <f t="shared" si="10"/>
        <v>0.81183901964045713</v>
      </c>
      <c r="G236" s="12">
        <f t="shared" si="11"/>
        <v>5.5974058019168602</v>
      </c>
    </row>
    <row r="237" spans="1:7" x14ac:dyDescent="0.25">
      <c r="A237" s="24">
        <v>23.221679999999999</v>
      </c>
      <c r="B237" s="23">
        <v>-10.257828999999999</v>
      </c>
      <c r="C237" s="25">
        <v>-0.28484857000000002</v>
      </c>
      <c r="D237" s="26">
        <v>-1.0090411000000001E-3</v>
      </c>
      <c r="E237" s="28">
        <f t="shared" si="9"/>
        <v>1.6665558516666668E-4</v>
      </c>
      <c r="F237" s="18">
        <f t="shared" si="10"/>
        <v>0.8162920953706968</v>
      </c>
      <c r="G237" s="12">
        <f t="shared" si="11"/>
        <v>5.6281085290903548</v>
      </c>
    </row>
    <row r="238" spans="1:7" x14ac:dyDescent="0.25">
      <c r="A238" s="24">
        <v>23.321289</v>
      </c>
      <c r="B238" s="23">
        <v>-10.298645</v>
      </c>
      <c r="C238" s="25">
        <v>-0.2849834</v>
      </c>
      <c r="D238" s="26">
        <v>-1.0143518E-3</v>
      </c>
      <c r="E238" s="28">
        <f t="shared" si="9"/>
        <v>1.6754070183333332E-4</v>
      </c>
      <c r="F238" s="18">
        <f t="shared" si="10"/>
        <v>0.81954012944931631</v>
      </c>
      <c r="G238" s="12">
        <f t="shared" si="11"/>
        <v>5.6505028269211497</v>
      </c>
    </row>
    <row r="239" spans="1:7" x14ac:dyDescent="0.25">
      <c r="A239" s="24">
        <v>23.420898000000001</v>
      </c>
      <c r="B239" s="23">
        <v>-10.33954</v>
      </c>
      <c r="C239" s="25">
        <v>-0.28514475</v>
      </c>
      <c r="D239" s="26">
        <v>-1.018244E-3</v>
      </c>
      <c r="E239" s="28">
        <f t="shared" si="9"/>
        <v>1.6818940183333333E-4</v>
      </c>
      <c r="F239" s="18">
        <f t="shared" si="10"/>
        <v>0.82279445014818775</v>
      </c>
      <c r="G239" s="12">
        <f t="shared" si="11"/>
        <v>5.6729404692621506</v>
      </c>
    </row>
    <row r="240" spans="1:7" x14ac:dyDescent="0.25">
      <c r="A240" s="24">
        <v>23.520508</v>
      </c>
      <c r="B240" s="23">
        <v>-10.386990000000001</v>
      </c>
      <c r="C240" s="25">
        <v>-0.28505024000000001</v>
      </c>
      <c r="D240" s="26">
        <v>-1.0242878999999999E-3</v>
      </c>
      <c r="E240" s="28">
        <f t="shared" si="9"/>
        <v>1.6919671849999999E-4</v>
      </c>
      <c r="F240" s="18">
        <f t="shared" si="10"/>
        <v>0.82657040117304303</v>
      </c>
      <c r="G240" s="12">
        <f t="shared" si="11"/>
        <v>5.6989746086210094</v>
      </c>
    </row>
    <row r="241" spans="1:7" x14ac:dyDescent="0.25">
      <c r="A241" s="24">
        <v>23.620117</v>
      </c>
      <c r="B241" s="23">
        <v>-10.412216000000001</v>
      </c>
      <c r="C241" s="25">
        <v>-0.28519243</v>
      </c>
      <c r="D241" s="26">
        <v>-1.0255753E-3</v>
      </c>
      <c r="E241" s="28">
        <f t="shared" si="9"/>
        <v>1.6941128516666668E-4</v>
      </c>
      <c r="F241" s="18">
        <f t="shared" si="10"/>
        <v>0.82857782247026113</v>
      </c>
      <c r="G241" s="12">
        <f t="shared" si="11"/>
        <v>5.7128152239943821</v>
      </c>
    </row>
    <row r="242" spans="1:7" x14ac:dyDescent="0.25">
      <c r="A242" s="24">
        <v>23.719726999999999</v>
      </c>
      <c r="B242" s="23">
        <v>-10.451173000000001</v>
      </c>
      <c r="C242" s="25">
        <v>-0.28524935000000001</v>
      </c>
      <c r="D242" s="26">
        <v>-1.0337591E-3</v>
      </c>
      <c r="E242" s="28">
        <f t="shared" si="9"/>
        <v>1.7077525183333334E-4</v>
      </c>
      <c r="F242" s="18">
        <f t="shared" si="10"/>
        <v>0.8316779220292766</v>
      </c>
      <c r="G242" s="12">
        <f t="shared" si="11"/>
        <v>5.7341895541735823</v>
      </c>
    </row>
    <row r="243" spans="1:7" x14ac:dyDescent="0.25">
      <c r="A243" s="24">
        <v>23.819336</v>
      </c>
      <c r="B243" s="23">
        <v>-10.488561000000001</v>
      </c>
      <c r="C243" s="25">
        <v>-0.28522089</v>
      </c>
      <c r="D243" s="26">
        <v>-1.0379492999999999E-3</v>
      </c>
      <c r="E243" s="28">
        <f t="shared" si="9"/>
        <v>1.714736185E-4</v>
      </c>
      <c r="F243" s="18">
        <f t="shared" si="10"/>
        <v>0.83465316453543648</v>
      </c>
      <c r="G243" s="12">
        <f t="shared" si="11"/>
        <v>5.7547030294601793</v>
      </c>
    </row>
    <row r="244" spans="1:7" x14ac:dyDescent="0.25">
      <c r="A244" s="24">
        <v>23.918945000000001</v>
      </c>
      <c r="B244" s="23">
        <v>-10.551852999999999</v>
      </c>
      <c r="C244" s="25">
        <v>-0.28538194</v>
      </c>
      <c r="D244" s="26">
        <v>-1.0413766000000001E-3</v>
      </c>
      <c r="E244" s="28">
        <f t="shared" si="9"/>
        <v>1.7204483516666669E-4</v>
      </c>
      <c r="F244" s="18">
        <f t="shared" si="10"/>
        <v>0.83968978186452248</v>
      </c>
      <c r="G244" s="12">
        <f t="shared" si="11"/>
        <v>5.7894291147773718</v>
      </c>
    </row>
    <row r="245" spans="1:7" x14ac:dyDescent="0.25">
      <c r="A245" s="24">
        <v>24.018554999999999</v>
      </c>
      <c r="B245" s="23">
        <v>-10.607419999999999</v>
      </c>
      <c r="C245" s="25">
        <v>-0.28531685000000001</v>
      </c>
      <c r="D245" s="26">
        <v>-1.047498E-3</v>
      </c>
      <c r="E245" s="28">
        <f t="shared" si="9"/>
        <v>1.7306506849999999E-4</v>
      </c>
      <c r="F245" s="18">
        <f t="shared" si="10"/>
        <v>0.84411166322591624</v>
      </c>
      <c r="G245" s="12">
        <f t="shared" si="11"/>
        <v>5.8199167653938879</v>
      </c>
    </row>
    <row r="246" spans="1:7" x14ac:dyDescent="0.25">
      <c r="A246" s="24">
        <v>24.118164</v>
      </c>
      <c r="B246" s="23">
        <v>-10.649364</v>
      </c>
      <c r="C246" s="25">
        <v>-0.28546968</v>
      </c>
      <c r="D246" s="26">
        <v>-1.0531424999999999E-3</v>
      </c>
      <c r="E246" s="28">
        <f t="shared" si="9"/>
        <v>1.7400581849999998E-4</v>
      </c>
      <c r="F246" s="18">
        <f t="shared" si="10"/>
        <v>0.84744946069243954</v>
      </c>
      <c r="G246" s="12">
        <f t="shared" si="11"/>
        <v>5.8429299569906838</v>
      </c>
    </row>
    <row r="247" spans="1:7" x14ac:dyDescent="0.25">
      <c r="A247" s="24">
        <v>24.217773000000001</v>
      </c>
      <c r="B247" s="23">
        <v>-10.675715</v>
      </c>
      <c r="C247" s="25">
        <v>-0.28554213000000001</v>
      </c>
      <c r="D247" s="26">
        <v>-1.05623E-3</v>
      </c>
      <c r="E247" s="28">
        <f t="shared" si="9"/>
        <v>1.7452040183333335E-4</v>
      </c>
      <c r="F247" s="18">
        <f t="shared" si="10"/>
        <v>0.8495464066451468</v>
      </c>
      <c r="G247" s="12">
        <f t="shared" si="11"/>
        <v>5.8573878201360001</v>
      </c>
    </row>
    <row r="248" spans="1:7" x14ac:dyDescent="0.25">
      <c r="A248" s="24">
        <v>24.317383</v>
      </c>
      <c r="B248" s="23">
        <v>-10.733212</v>
      </c>
      <c r="C248" s="25">
        <v>-0.28566501</v>
      </c>
      <c r="D248" s="26">
        <v>-1.0614455E-3</v>
      </c>
      <c r="E248" s="28">
        <f t="shared" si="9"/>
        <v>1.7538965183333335E-4</v>
      </c>
      <c r="F248" s="18">
        <f t="shared" si="10"/>
        <v>0.85412187252662408</v>
      </c>
      <c r="G248" s="12">
        <f t="shared" si="11"/>
        <v>5.8889343935968279</v>
      </c>
    </row>
    <row r="249" spans="1:7" x14ac:dyDescent="0.25">
      <c r="A249" s="24">
        <v>24.416992</v>
      </c>
      <c r="B249" s="23">
        <v>-10.771849</v>
      </c>
      <c r="C249" s="25">
        <v>-0.28569493000000001</v>
      </c>
      <c r="D249" s="26">
        <v>-1.0673702000000001E-3</v>
      </c>
      <c r="E249" s="28">
        <f t="shared" si="9"/>
        <v>1.7637710183333335E-4</v>
      </c>
      <c r="F249" s="18">
        <f t="shared" si="10"/>
        <v>0.85719650729474484</v>
      </c>
      <c r="G249" s="12">
        <f t="shared" si="11"/>
        <v>5.9101331510764528</v>
      </c>
    </row>
    <row r="250" spans="1:7" x14ac:dyDescent="0.25">
      <c r="A250" s="24">
        <v>24.516601999999999</v>
      </c>
      <c r="B250" s="23">
        <v>-10.814812</v>
      </c>
      <c r="C250" s="25">
        <v>-0.28575581</v>
      </c>
      <c r="D250" s="26">
        <v>-1.0725795999999999E-3</v>
      </c>
      <c r="E250" s="28">
        <f t="shared" si="9"/>
        <v>1.7724533516666667E-4</v>
      </c>
      <c r="F250" s="18">
        <f t="shared" si="10"/>
        <v>0.8606153942047734</v>
      </c>
      <c r="G250" s="12">
        <f t="shared" si="11"/>
        <v>5.9337054319884572</v>
      </c>
    </row>
    <row r="251" spans="1:7" x14ac:dyDescent="0.25">
      <c r="A251" s="24">
        <v>24.616211</v>
      </c>
      <c r="B251" s="23">
        <v>-10.870146</v>
      </c>
      <c r="C251" s="25">
        <v>-0.28585619000000001</v>
      </c>
      <c r="D251" s="26">
        <v>-1.0773658000000001E-3</v>
      </c>
      <c r="E251" s="28">
        <f t="shared" si="9"/>
        <v>1.7804303516666669E-4</v>
      </c>
      <c r="F251" s="18">
        <f t="shared" si="10"/>
        <v>0.86501873401529694</v>
      </c>
      <c r="G251" s="12">
        <f t="shared" si="11"/>
        <v>5.9640652437330948</v>
      </c>
    </row>
    <row r="252" spans="1:7" x14ac:dyDescent="0.25">
      <c r="A252" s="24">
        <v>24.715820000000001</v>
      </c>
      <c r="B252" s="23">
        <v>-10.916759000000001</v>
      </c>
      <c r="C252" s="25">
        <v>-0.28580451000000001</v>
      </c>
      <c r="D252" s="26">
        <v>-1.0816157E-3</v>
      </c>
      <c r="E252" s="28">
        <f t="shared" si="9"/>
        <v>1.7875135183333332E-4</v>
      </c>
      <c r="F252" s="18">
        <f t="shared" si="10"/>
        <v>0.86872807869646818</v>
      </c>
      <c r="G252" s="12">
        <f t="shared" si="11"/>
        <v>5.9896401507496275</v>
      </c>
    </row>
    <row r="253" spans="1:7" x14ac:dyDescent="0.25">
      <c r="A253" s="24">
        <v>24.815429999999999</v>
      </c>
      <c r="B253" s="23">
        <v>-10.945951000000001</v>
      </c>
      <c r="C253" s="25">
        <v>-0.28583809999999998</v>
      </c>
      <c r="D253" s="26">
        <v>-1.0846674E-3</v>
      </c>
      <c r="E253" s="28">
        <f t="shared" si="9"/>
        <v>1.7925996850000001E-4</v>
      </c>
      <c r="F253" s="18">
        <f t="shared" si="10"/>
        <v>0.87105110424583754</v>
      </c>
      <c r="G253" s="12">
        <f t="shared" si="11"/>
        <v>6.0056567702683594</v>
      </c>
    </row>
    <row r="254" spans="1:7" x14ac:dyDescent="0.25">
      <c r="A254" s="24">
        <v>24.915039</v>
      </c>
      <c r="B254" s="23">
        <v>-10.995164000000001</v>
      </c>
      <c r="C254" s="25">
        <v>-0.28605285000000003</v>
      </c>
      <c r="D254" s="26">
        <v>-1.0913194E-3</v>
      </c>
      <c r="E254" s="28">
        <f t="shared" si="9"/>
        <v>1.8036863516666666E-4</v>
      </c>
      <c r="F254" s="18">
        <f t="shared" si="10"/>
        <v>0.87496735035302819</v>
      </c>
      <c r="G254" s="12">
        <f t="shared" si="11"/>
        <v>6.0326582054689384</v>
      </c>
    </row>
    <row r="255" spans="1:7" x14ac:dyDescent="0.25">
      <c r="A255" s="24">
        <v>25.014648000000001</v>
      </c>
      <c r="B255" s="23">
        <v>-11.025805999999999</v>
      </c>
      <c r="C255" s="25">
        <v>-0.28608462000000001</v>
      </c>
      <c r="D255" s="26">
        <v>-1.0939776999999999E-3</v>
      </c>
      <c r="E255" s="28">
        <f t="shared" si="9"/>
        <v>1.8081168516666666E-4</v>
      </c>
      <c r="F255" s="18">
        <f t="shared" si="10"/>
        <v>0.87740576323613906</v>
      </c>
      <c r="G255" s="12">
        <f t="shared" si="11"/>
        <v>6.049470388782618</v>
      </c>
    </row>
    <row r="256" spans="1:7" x14ac:dyDescent="0.25">
      <c r="A256" s="24">
        <v>25.114258</v>
      </c>
      <c r="B256" s="23">
        <v>-11.088485</v>
      </c>
      <c r="C256" s="25">
        <v>-0.28610577999999998</v>
      </c>
      <c r="D256" s="26">
        <v>-1.1003553E-3</v>
      </c>
      <c r="E256" s="28">
        <f t="shared" si="9"/>
        <v>1.818746185E-4</v>
      </c>
      <c r="F256" s="18">
        <f t="shared" si="10"/>
        <v>0.88239359957516761</v>
      </c>
      <c r="G256" s="12">
        <f t="shared" si="11"/>
        <v>6.0838601426471888</v>
      </c>
    </row>
    <row r="257" spans="1:7" x14ac:dyDescent="0.25">
      <c r="A257" s="24">
        <v>25.213867</v>
      </c>
      <c r="B257" s="23">
        <v>-11.121033000000001</v>
      </c>
      <c r="C257" s="25">
        <v>-0.28617220999999998</v>
      </c>
      <c r="D257" s="26">
        <v>-1.1082828E-3</v>
      </c>
      <c r="E257" s="28">
        <f t="shared" si="9"/>
        <v>1.8319586850000001E-4</v>
      </c>
      <c r="F257" s="18">
        <f t="shared" si="10"/>
        <v>0.88498368711904507</v>
      </c>
      <c r="G257" s="12">
        <f t="shared" si="11"/>
        <v>6.1017180808527129</v>
      </c>
    </row>
    <row r="258" spans="1:7" x14ac:dyDescent="0.25">
      <c r="A258" s="24">
        <v>25.313476999999999</v>
      </c>
      <c r="B258" s="23">
        <v>-11.171021</v>
      </c>
      <c r="C258" s="25">
        <v>-0.28620210000000001</v>
      </c>
      <c r="D258" s="26">
        <v>-1.1099219999999999E-3</v>
      </c>
      <c r="E258" s="28">
        <f t="shared" si="9"/>
        <v>1.8346906849999999E-4</v>
      </c>
      <c r="F258" s="18">
        <f t="shared" si="10"/>
        <v>0.88896160576668382</v>
      </c>
      <c r="G258" s="12">
        <f t="shared" si="11"/>
        <v>6.1291447311850753</v>
      </c>
    </row>
    <row r="259" spans="1:7" x14ac:dyDescent="0.25">
      <c r="A259" s="24">
        <v>25.413086</v>
      </c>
      <c r="B259" s="23">
        <v>-11.212241000000001</v>
      </c>
      <c r="C259" s="25">
        <v>-0.28634077000000002</v>
      </c>
      <c r="D259" s="26">
        <v>-1.1172174999999999E-3</v>
      </c>
      <c r="E259" s="28">
        <f t="shared" si="9"/>
        <v>1.8468498516666665E-4</v>
      </c>
      <c r="F259" s="18">
        <f t="shared" si="10"/>
        <v>0.89224178914380792</v>
      </c>
      <c r="G259" s="12">
        <f t="shared" si="11"/>
        <v>6.1517606895490831</v>
      </c>
    </row>
    <row r="260" spans="1:7" x14ac:dyDescent="0.25">
      <c r="A260" s="24">
        <v>25.512695000000001</v>
      </c>
      <c r="B260" s="23">
        <v>-11.261168</v>
      </c>
      <c r="C260" s="25">
        <v>-0.28644480999999999</v>
      </c>
      <c r="D260" s="26">
        <v>-1.1217355E-3</v>
      </c>
      <c r="E260" s="28">
        <f t="shared" si="9"/>
        <v>1.8543798516666666E-4</v>
      </c>
      <c r="F260" s="18">
        <f t="shared" si="10"/>
        <v>0.89613527609413646</v>
      </c>
      <c r="G260" s="12">
        <f t="shared" si="11"/>
        <v>6.1786052066494168</v>
      </c>
    </row>
    <row r="261" spans="1:7" x14ac:dyDescent="0.25">
      <c r="A261" s="24">
        <v>25.612304999999999</v>
      </c>
      <c r="B261" s="23">
        <v>-11.28436</v>
      </c>
      <c r="C261" s="25">
        <v>-0.28637048999999998</v>
      </c>
      <c r="D261" s="26">
        <v>-1.1292339E-3</v>
      </c>
      <c r="E261" s="28">
        <f t="shared" ref="E261:E324" si="12" xml:space="preserve"> (delta_0 - D261) / L</f>
        <v>1.866877185E-4</v>
      </c>
      <c r="F261" s="18">
        <f t="shared" ref="F261:F324" si="13" xml:space="preserve"> -B261 / A_4x8_in2</f>
        <v>0.89798083681423002</v>
      </c>
      <c r="G261" s="12">
        <f t="shared" ref="G261:G324" si="14" xml:space="preserve"> -B261 * kip_to_N / A_4x8_mm2</f>
        <v>6.1913298380511161</v>
      </c>
    </row>
    <row r="262" spans="1:7" x14ac:dyDescent="0.25">
      <c r="A262" s="24">
        <v>25.711914</v>
      </c>
      <c r="B262" s="23">
        <v>-11.345375000000001</v>
      </c>
      <c r="C262" s="25">
        <v>-0.28652971999999999</v>
      </c>
      <c r="D262" s="26">
        <v>-1.1320472E-3</v>
      </c>
      <c r="E262" s="28">
        <f t="shared" si="12"/>
        <v>1.8715660183333334E-4</v>
      </c>
      <c r="F262" s="18">
        <f t="shared" si="13"/>
        <v>0.90283625624060615</v>
      </c>
      <c r="G262" s="12">
        <f t="shared" si="14"/>
        <v>6.224806613877897</v>
      </c>
    </row>
    <row r="263" spans="1:7" x14ac:dyDescent="0.25">
      <c r="A263" s="24">
        <v>25.811523000000001</v>
      </c>
      <c r="B263" s="23">
        <v>-11.374355</v>
      </c>
      <c r="C263" s="25">
        <v>-0.28656924</v>
      </c>
      <c r="D263" s="26">
        <v>-1.1381446E-3</v>
      </c>
      <c r="E263" s="28">
        <f t="shared" si="12"/>
        <v>1.8817283516666666E-4</v>
      </c>
      <c r="F263" s="18">
        <f t="shared" si="13"/>
        <v>0.90514241136600759</v>
      </c>
      <c r="G263" s="12">
        <f t="shared" si="14"/>
        <v>6.240706916483159</v>
      </c>
    </row>
    <row r="264" spans="1:7" x14ac:dyDescent="0.25">
      <c r="A264" s="24">
        <v>25.911133</v>
      </c>
      <c r="B264" s="23">
        <v>-11.422439000000001</v>
      </c>
      <c r="C264" s="25">
        <v>-0.28663611</v>
      </c>
      <c r="D264" s="26">
        <v>-1.1444866000000001E-3</v>
      </c>
      <c r="E264" s="28">
        <f t="shared" si="12"/>
        <v>1.8922983516666669E-4</v>
      </c>
      <c r="F264" s="18">
        <f t="shared" si="13"/>
        <v>0.90896881450782308</v>
      </c>
      <c r="G264" s="12">
        <f t="shared" si="14"/>
        <v>6.2670889092530508</v>
      </c>
    </row>
    <row r="265" spans="1:7" x14ac:dyDescent="0.25">
      <c r="A265" s="24">
        <v>26.010742</v>
      </c>
      <c r="B265" s="23">
        <v>-11.477086</v>
      </c>
      <c r="C265" s="25">
        <v>-0.28667986000000001</v>
      </c>
      <c r="D265" s="26">
        <v>-1.1465192E-3</v>
      </c>
      <c r="E265" s="28">
        <f t="shared" si="12"/>
        <v>1.8956860183333334E-4</v>
      </c>
      <c r="F265" s="18">
        <f t="shared" si="13"/>
        <v>0.91331748459539441</v>
      </c>
      <c r="G265" s="12">
        <f t="shared" si="14"/>
        <v>6.2970717883582887</v>
      </c>
    </row>
    <row r="266" spans="1:7" x14ac:dyDescent="0.25">
      <c r="A266" s="24">
        <v>26.110351999999999</v>
      </c>
      <c r="B266" s="23">
        <v>-11.524295</v>
      </c>
      <c r="C266" s="25">
        <v>-0.28670952</v>
      </c>
      <c r="D266" s="26">
        <v>-1.1550486000000001E-3</v>
      </c>
      <c r="E266" s="28">
        <f t="shared" si="12"/>
        <v>1.9099016850000002E-4</v>
      </c>
      <c r="F266" s="18">
        <f t="shared" si="13"/>
        <v>0.91707425744960702</v>
      </c>
      <c r="G266" s="12">
        <f t="shared" si="14"/>
        <v>6.322973699527779</v>
      </c>
    </row>
    <row r="267" spans="1:7" x14ac:dyDescent="0.25">
      <c r="A267" s="24">
        <v>26.209961</v>
      </c>
      <c r="B267" s="23">
        <v>-11.562421000000001</v>
      </c>
      <c r="C267" s="25">
        <v>-0.28674739999999999</v>
      </c>
      <c r="D267" s="26">
        <v>-1.1567591999999999E-3</v>
      </c>
      <c r="E267" s="28">
        <f t="shared" si="12"/>
        <v>1.9127526849999999E-4</v>
      </c>
      <c r="F267" s="18">
        <f t="shared" si="13"/>
        <v>0.92010822812976789</v>
      </c>
      <c r="G267" s="12">
        <f t="shared" si="14"/>
        <v>6.3438920893527708</v>
      </c>
    </row>
    <row r="268" spans="1:7" x14ac:dyDescent="0.25">
      <c r="A268" s="24">
        <v>26.309570000000001</v>
      </c>
      <c r="B268" s="23">
        <v>-11.602855</v>
      </c>
      <c r="C268" s="25">
        <v>-0.28688321</v>
      </c>
      <c r="D268" s="26">
        <v>-1.1598228999999999E-3</v>
      </c>
      <c r="E268" s="28">
        <f t="shared" si="12"/>
        <v>1.9178588516666664E-4</v>
      </c>
      <c r="F268" s="18">
        <f t="shared" si="13"/>
        <v>0.92332586361425661</v>
      </c>
      <c r="G268" s="12">
        <f t="shared" si="14"/>
        <v>6.366076797273446</v>
      </c>
    </row>
    <row r="269" spans="1:7" x14ac:dyDescent="0.25">
      <c r="A269" s="24">
        <v>26.409179999999999</v>
      </c>
      <c r="B269" s="23">
        <v>-11.639094999999999</v>
      </c>
      <c r="C269" s="25">
        <v>-0.28684862999999999</v>
      </c>
      <c r="D269" s="26">
        <v>-1.1690735E-3</v>
      </c>
      <c r="E269" s="28">
        <f t="shared" si="12"/>
        <v>1.9332765183333335E-4</v>
      </c>
      <c r="F269" s="18">
        <f t="shared" si="13"/>
        <v>0.9262097511830818</v>
      </c>
      <c r="G269" s="12">
        <f t="shared" si="14"/>
        <v>6.3859604055003167</v>
      </c>
    </row>
    <row r="270" spans="1:7" x14ac:dyDescent="0.25">
      <c r="A270" s="24">
        <v>26.508789</v>
      </c>
      <c r="B270" s="23">
        <v>-11.688291</v>
      </c>
      <c r="C270" s="25">
        <v>-0.28688160000000001</v>
      </c>
      <c r="D270" s="26">
        <v>-1.1726677000000001E-3</v>
      </c>
      <c r="E270" s="28">
        <f t="shared" si="12"/>
        <v>1.9392668516666668E-4</v>
      </c>
      <c r="F270" s="18">
        <f t="shared" si="13"/>
        <v>0.93012464447325627</v>
      </c>
      <c r="G270" s="12">
        <f t="shared" si="14"/>
        <v>6.4129525134012315</v>
      </c>
    </row>
    <row r="271" spans="1:7" x14ac:dyDescent="0.25">
      <c r="A271" s="24">
        <v>26.608398000000001</v>
      </c>
      <c r="B271" s="23">
        <v>-11.739227</v>
      </c>
      <c r="C271" s="25">
        <v>-0.28699353</v>
      </c>
      <c r="D271" s="26">
        <v>-1.1770903000000001E-3</v>
      </c>
      <c r="E271" s="28">
        <f t="shared" si="12"/>
        <v>1.9466378516666669E-4</v>
      </c>
      <c r="F271" s="18">
        <f t="shared" si="13"/>
        <v>0.93417800256392058</v>
      </c>
      <c r="G271" s="12">
        <f t="shared" si="14"/>
        <v>6.4408992978560846</v>
      </c>
    </row>
    <row r="272" spans="1:7" x14ac:dyDescent="0.25">
      <c r="A272" s="24">
        <v>26.708008</v>
      </c>
      <c r="B272" s="23">
        <v>-11.769704000000001</v>
      </c>
      <c r="C272" s="25">
        <v>-0.28704357000000003</v>
      </c>
      <c r="D272" s="26">
        <v>-1.1820793E-3</v>
      </c>
      <c r="E272" s="28">
        <f t="shared" si="12"/>
        <v>1.9549528516666669E-4</v>
      </c>
      <c r="F272" s="18">
        <f t="shared" si="13"/>
        <v>0.93660328516422653</v>
      </c>
      <c r="G272" s="12">
        <f t="shared" si="14"/>
        <v>6.4576209514965477</v>
      </c>
    </row>
    <row r="273" spans="1:7" x14ac:dyDescent="0.25">
      <c r="A273" s="24">
        <v>26.807617</v>
      </c>
      <c r="B273" s="23">
        <v>-11.834671999999999</v>
      </c>
      <c r="C273" s="25">
        <v>-0.28711301</v>
      </c>
      <c r="D273" s="26">
        <v>-1.1882901000000001E-3</v>
      </c>
      <c r="E273" s="28">
        <f t="shared" si="12"/>
        <v>1.9653041850000003E-4</v>
      </c>
      <c r="F273" s="18">
        <f t="shared" si="13"/>
        <v>0.94177327433562352</v>
      </c>
      <c r="G273" s="12">
        <f t="shared" si="14"/>
        <v>6.4932665988277654</v>
      </c>
    </row>
    <row r="274" spans="1:7" x14ac:dyDescent="0.25">
      <c r="A274" s="24">
        <v>26.907226999999999</v>
      </c>
      <c r="B274" s="23">
        <v>-11.870006999999999</v>
      </c>
      <c r="C274" s="25">
        <v>-0.28722136999999998</v>
      </c>
      <c r="D274" s="26">
        <v>-1.1921108E-3</v>
      </c>
      <c r="E274" s="28">
        <f t="shared" si="12"/>
        <v>1.9716720183333332E-4</v>
      </c>
      <c r="F274" s="18">
        <f t="shared" si="13"/>
        <v>0.94458514429269957</v>
      </c>
      <c r="G274" s="12">
        <f t="shared" si="14"/>
        <v>6.5126536655136498</v>
      </c>
    </row>
    <row r="275" spans="1:7" x14ac:dyDescent="0.25">
      <c r="A275" s="24">
        <v>27.006836</v>
      </c>
      <c r="B275" s="23">
        <v>-11.911227</v>
      </c>
      <c r="C275" s="25">
        <v>-0.28727599999999998</v>
      </c>
      <c r="D275" s="26">
        <v>-1.1959850999999999E-3</v>
      </c>
      <c r="E275" s="28">
        <f t="shared" si="12"/>
        <v>1.978129185E-4</v>
      </c>
      <c r="F275" s="18">
        <f t="shared" si="13"/>
        <v>0.94786532766982368</v>
      </c>
      <c r="G275" s="12">
        <f t="shared" si="14"/>
        <v>6.5352696238776584</v>
      </c>
    </row>
    <row r="276" spans="1:7" x14ac:dyDescent="0.25">
      <c r="A276" s="24">
        <v>27.106445000000001</v>
      </c>
      <c r="B276" s="23">
        <v>-11.937695</v>
      </c>
      <c r="C276" s="25">
        <v>-0.28733686000000003</v>
      </c>
      <c r="D276" s="26">
        <v>-1.2014269999999999E-3</v>
      </c>
      <c r="E276" s="28">
        <f t="shared" si="12"/>
        <v>1.9871990183333333E-4</v>
      </c>
      <c r="F276" s="18">
        <f t="shared" si="13"/>
        <v>0.9499715841867018</v>
      </c>
      <c r="G276" s="12">
        <f t="shared" si="14"/>
        <v>6.5497916807912571</v>
      </c>
    </row>
    <row r="277" spans="1:7" x14ac:dyDescent="0.25">
      <c r="A277" s="24">
        <v>27.206054999999999</v>
      </c>
      <c r="B277" s="23">
        <v>-12.004149999999999</v>
      </c>
      <c r="C277" s="25">
        <v>-0.28734416000000002</v>
      </c>
      <c r="D277" s="26">
        <v>-1.2047708E-3</v>
      </c>
      <c r="E277" s="28">
        <f t="shared" si="12"/>
        <v>1.9927720183333334E-4</v>
      </c>
      <c r="F277" s="18">
        <f t="shared" si="13"/>
        <v>0.95525990505828762</v>
      </c>
      <c r="G277" s="12">
        <f t="shared" si="14"/>
        <v>6.5862531925108119</v>
      </c>
    </row>
    <row r="278" spans="1:7" x14ac:dyDescent="0.25">
      <c r="A278" s="24">
        <v>27.305664</v>
      </c>
      <c r="B278" s="23">
        <v>-12.043801999999999</v>
      </c>
      <c r="C278" s="25">
        <v>-0.28747552999999998</v>
      </c>
      <c r="D278" s="26">
        <v>-1.2118698E-3</v>
      </c>
      <c r="E278" s="28">
        <f t="shared" si="12"/>
        <v>2.0046036850000001E-4</v>
      </c>
      <c r="F278" s="18">
        <f t="shared" si="13"/>
        <v>0.95841531096002763</v>
      </c>
      <c r="G278" s="12">
        <f t="shared" si="14"/>
        <v>6.6080088446469016</v>
      </c>
    </row>
    <row r="279" spans="1:7" x14ac:dyDescent="0.25">
      <c r="A279" s="24">
        <v>27.405273000000001</v>
      </c>
      <c r="B279" s="23">
        <v>-12.086957</v>
      </c>
      <c r="C279" s="25">
        <v>-0.28745242999999998</v>
      </c>
      <c r="D279" s="26">
        <v>-1.2151421E-3</v>
      </c>
      <c r="E279" s="28">
        <f t="shared" si="12"/>
        <v>2.0100575183333333E-4</v>
      </c>
      <c r="F279" s="18">
        <f t="shared" si="13"/>
        <v>0.96184947674459298</v>
      </c>
      <c r="G279" s="12">
        <f t="shared" si="14"/>
        <v>6.6316864691786517</v>
      </c>
    </row>
    <row r="280" spans="1:7" x14ac:dyDescent="0.25">
      <c r="A280" s="24">
        <v>27.504883</v>
      </c>
      <c r="B280" s="23">
        <v>-12.128590000000001</v>
      </c>
      <c r="C280" s="25">
        <v>-0.28757580999999999</v>
      </c>
      <c r="D280" s="26">
        <v>-1.2212811999999999E-3</v>
      </c>
      <c r="E280" s="28">
        <f t="shared" si="12"/>
        <v>2.0202893516666666E-4</v>
      </c>
      <c r="F280" s="18">
        <f t="shared" si="13"/>
        <v>0.96516252561746552</v>
      </c>
      <c r="G280" s="12">
        <f t="shared" si="14"/>
        <v>6.6545290260580474</v>
      </c>
    </row>
    <row r="281" spans="1:7" x14ac:dyDescent="0.25">
      <c r="A281" s="24">
        <v>27.604492</v>
      </c>
      <c r="B281" s="23">
        <v>-12.201902</v>
      </c>
      <c r="C281" s="25">
        <v>-0.28749840999999998</v>
      </c>
      <c r="D281" s="26">
        <v>-1.2275934E-3</v>
      </c>
      <c r="E281" s="28">
        <f t="shared" si="12"/>
        <v>2.0308096850000002E-4</v>
      </c>
      <c r="F281" s="18">
        <f t="shared" si="13"/>
        <v>0.97099650921144198</v>
      </c>
      <c r="G281" s="12">
        <f t="shared" si="14"/>
        <v>6.6947527315306843</v>
      </c>
    </row>
    <row r="282" spans="1:7" x14ac:dyDescent="0.25">
      <c r="A282" s="24">
        <v>27.704101999999999</v>
      </c>
      <c r="B282" s="23">
        <v>-12.206284999999999</v>
      </c>
      <c r="C282" s="25">
        <v>-0.28766879000000001</v>
      </c>
      <c r="D282" s="26">
        <v>-1.2301384999999999E-3</v>
      </c>
      <c r="E282" s="28">
        <f t="shared" si="12"/>
        <v>2.0350515183333332E-4</v>
      </c>
      <c r="F282" s="18">
        <f t="shared" si="13"/>
        <v>0.9713452972692278</v>
      </c>
      <c r="G282" s="12">
        <f t="shared" si="14"/>
        <v>6.6971575288501759</v>
      </c>
    </row>
    <row r="283" spans="1:7" x14ac:dyDescent="0.25">
      <c r="A283" s="24">
        <v>27.803711</v>
      </c>
      <c r="B283" s="23">
        <v>-12.266214</v>
      </c>
      <c r="C283" s="25">
        <v>-0.28762996000000002</v>
      </c>
      <c r="D283" s="26">
        <v>-1.2363493E-3</v>
      </c>
      <c r="E283" s="28">
        <f t="shared" si="12"/>
        <v>2.0454028516666666E-4</v>
      </c>
      <c r="F283" s="18">
        <f t="shared" si="13"/>
        <v>0.97611429556150497</v>
      </c>
      <c r="G283" s="12">
        <f t="shared" si="14"/>
        <v>6.7300384548277741</v>
      </c>
    </row>
    <row r="284" spans="1:7" x14ac:dyDescent="0.25">
      <c r="A284" s="24">
        <v>27.903320000000001</v>
      </c>
      <c r="B284" s="23">
        <v>-12.289984</v>
      </c>
      <c r="C284" s="25">
        <v>-0.28776276000000001</v>
      </c>
      <c r="D284" s="26">
        <v>-1.2404561000000001E-3</v>
      </c>
      <c r="E284" s="28">
        <f t="shared" si="12"/>
        <v>2.0522475183333335E-4</v>
      </c>
      <c r="F284" s="18">
        <f t="shared" si="13"/>
        <v>0.97800585206015223</v>
      </c>
      <c r="G284" s="12">
        <f t="shared" si="14"/>
        <v>6.7430802144180806</v>
      </c>
    </row>
    <row r="285" spans="1:7" x14ac:dyDescent="0.25">
      <c r="A285" s="24">
        <v>28.002929999999999</v>
      </c>
      <c r="B285" s="23">
        <v>-12.331912000000001</v>
      </c>
      <c r="C285" s="25">
        <v>-0.2877287</v>
      </c>
      <c r="D285" s="26">
        <v>-1.2460232E-3</v>
      </c>
      <c r="E285" s="28">
        <f t="shared" si="12"/>
        <v>2.0615260183333333E-4</v>
      </c>
      <c r="F285" s="18">
        <f t="shared" si="13"/>
        <v>0.98134237628713072</v>
      </c>
      <c r="G285" s="12">
        <f t="shared" si="14"/>
        <v>6.7660846273798985</v>
      </c>
    </row>
    <row r="286" spans="1:7" x14ac:dyDescent="0.25">
      <c r="A286" s="24">
        <v>28.102539</v>
      </c>
      <c r="B286" s="23">
        <v>-12.385619</v>
      </c>
      <c r="C286" s="25">
        <v>-0.28786003999999998</v>
      </c>
      <c r="D286" s="26">
        <v>-1.2482285000000001E-3</v>
      </c>
      <c r="E286" s="28">
        <f t="shared" si="12"/>
        <v>2.0652015183333334E-4</v>
      </c>
      <c r="F286" s="18">
        <f t="shared" si="13"/>
        <v>0.98561624355144883</v>
      </c>
      <c r="G286" s="12">
        <f t="shared" si="14"/>
        <v>6.7955517616801338</v>
      </c>
    </row>
    <row r="287" spans="1:7" x14ac:dyDescent="0.25">
      <c r="A287" s="24">
        <v>28.202148000000001</v>
      </c>
      <c r="B287" s="23">
        <v>-12.436653</v>
      </c>
      <c r="C287" s="25">
        <v>-0.28789204000000002</v>
      </c>
      <c r="D287" s="26">
        <v>-1.2563229999999999E-3</v>
      </c>
      <c r="E287" s="28">
        <f t="shared" si="12"/>
        <v>2.0786923516666667E-4</v>
      </c>
      <c r="F287" s="18">
        <f t="shared" si="13"/>
        <v>0.98967740023432471</v>
      </c>
      <c r="G287" s="12">
        <f t="shared" si="14"/>
        <v>6.8235523152742319</v>
      </c>
    </row>
    <row r="288" spans="1:7" x14ac:dyDescent="0.25">
      <c r="A288" s="24">
        <v>28.301758</v>
      </c>
      <c r="B288" s="23">
        <v>-12.473189</v>
      </c>
      <c r="C288" s="25">
        <v>-0.28791410000000001</v>
      </c>
      <c r="D288" s="26">
        <v>-1.2594400999999999E-3</v>
      </c>
      <c r="E288" s="28">
        <f t="shared" si="12"/>
        <v>2.0838875183333333E-4</v>
      </c>
      <c r="F288" s="18">
        <f t="shared" si="13"/>
        <v>0.99258484273472747</v>
      </c>
      <c r="G288" s="12">
        <f t="shared" si="14"/>
        <v>6.8435983282482091</v>
      </c>
    </row>
    <row r="289" spans="1:7" x14ac:dyDescent="0.25">
      <c r="A289" s="24">
        <v>28.401367</v>
      </c>
      <c r="B289" s="23">
        <v>-12.525771000000001</v>
      </c>
      <c r="C289" s="25">
        <v>-0.28791484000000001</v>
      </c>
      <c r="D289" s="26">
        <v>-1.2660919000000001E-3</v>
      </c>
      <c r="E289" s="28">
        <f t="shared" si="12"/>
        <v>2.0949738516666669E-4</v>
      </c>
      <c r="F289" s="18">
        <f t="shared" si="13"/>
        <v>0.99676918534355652</v>
      </c>
      <c r="G289" s="12">
        <f t="shared" si="14"/>
        <v>6.8724482147765027</v>
      </c>
    </row>
    <row r="290" spans="1:7" x14ac:dyDescent="0.25">
      <c r="A290" s="24">
        <v>28.500976999999999</v>
      </c>
      <c r="B290" s="23">
        <v>-12.553592</v>
      </c>
      <c r="C290" s="25">
        <v>-0.28806567</v>
      </c>
      <c r="D290" s="26">
        <v>-1.2673914E-3</v>
      </c>
      <c r="E290" s="28">
        <f t="shared" si="12"/>
        <v>2.097139685E-4</v>
      </c>
      <c r="F290" s="18">
        <f t="shared" si="13"/>
        <v>0.99898311017943631</v>
      </c>
      <c r="G290" s="12">
        <f t="shared" si="14"/>
        <v>6.8877126150104919</v>
      </c>
    </row>
    <row r="291" spans="1:7" x14ac:dyDescent="0.25">
      <c r="A291" s="24">
        <v>28.600586</v>
      </c>
      <c r="B291" s="23">
        <v>-12.608116000000001</v>
      </c>
      <c r="C291" s="25">
        <v>-0.28806146999999999</v>
      </c>
      <c r="D291" s="26">
        <v>-1.2746096000000001E-3</v>
      </c>
      <c r="E291" s="28">
        <f t="shared" si="12"/>
        <v>2.1091700183333334E-4</v>
      </c>
      <c r="F291" s="18">
        <f t="shared" si="13"/>
        <v>1.0033219922380077</v>
      </c>
      <c r="G291" s="12">
        <f t="shared" si="14"/>
        <v>6.9176280083593307</v>
      </c>
    </row>
    <row r="292" spans="1:7" x14ac:dyDescent="0.25">
      <c r="A292" s="24">
        <v>28.700195000000001</v>
      </c>
      <c r="B292" s="23">
        <v>-12.65429</v>
      </c>
      <c r="C292" s="25">
        <v>-0.28818482000000001</v>
      </c>
      <c r="D292" s="26">
        <v>-1.2780307999999999E-3</v>
      </c>
      <c r="E292" s="28">
        <f t="shared" si="12"/>
        <v>2.1148720183333333E-4</v>
      </c>
      <c r="F292" s="18">
        <f t="shared" si="13"/>
        <v>1.0069964024091702</v>
      </c>
      <c r="G292" s="12">
        <f t="shared" si="14"/>
        <v>6.9429620515786334</v>
      </c>
    </row>
    <row r="293" spans="1:7" x14ac:dyDescent="0.25">
      <c r="A293" s="24">
        <v>28.799804999999999</v>
      </c>
      <c r="B293" s="23">
        <v>-12.712987</v>
      </c>
      <c r="C293" s="25">
        <v>-0.28820655000000001</v>
      </c>
      <c r="D293" s="26">
        <v>-1.2824654999999999E-3</v>
      </c>
      <c r="E293" s="28">
        <f t="shared" si="12"/>
        <v>2.1222631849999998E-4</v>
      </c>
      <c r="F293" s="18">
        <f t="shared" si="13"/>
        <v>1.0116673612565026</v>
      </c>
      <c r="G293" s="12">
        <f t="shared" si="14"/>
        <v>6.975167022662867</v>
      </c>
    </row>
    <row r="294" spans="1:7" x14ac:dyDescent="0.25">
      <c r="A294" s="24">
        <v>28.899414</v>
      </c>
      <c r="B294" s="23">
        <v>-12.749613999999999</v>
      </c>
      <c r="C294" s="25">
        <v>-0.28822234000000002</v>
      </c>
      <c r="D294" s="26">
        <v>-1.2929319999999999E-3</v>
      </c>
      <c r="E294" s="28">
        <f t="shared" si="12"/>
        <v>2.1397073516666665E-4</v>
      </c>
      <c r="F294" s="18">
        <f t="shared" si="13"/>
        <v>1.0145820453068159</v>
      </c>
      <c r="G294" s="12">
        <f t="shared" si="14"/>
        <v>6.9952629641232864</v>
      </c>
    </row>
    <row r="295" spans="1:7" x14ac:dyDescent="0.25">
      <c r="A295" s="24">
        <v>28.999023000000001</v>
      </c>
      <c r="B295" s="23">
        <v>-12.795972000000001</v>
      </c>
      <c r="C295" s="25">
        <v>-0.28832184999999999</v>
      </c>
      <c r="D295" s="26">
        <v>-1.2948810999999999E-3</v>
      </c>
      <c r="E295" s="28">
        <f t="shared" si="12"/>
        <v>2.1429558516666665E-4</v>
      </c>
      <c r="F295" s="18">
        <f t="shared" si="13"/>
        <v>1.0182710977327432</v>
      </c>
      <c r="G295" s="12">
        <f t="shared" si="14"/>
        <v>7.0206979616448448</v>
      </c>
    </row>
    <row r="296" spans="1:7" x14ac:dyDescent="0.25">
      <c r="A296" s="24">
        <v>29.098633</v>
      </c>
      <c r="B296" s="23">
        <v>-12.838168</v>
      </c>
      <c r="C296" s="25">
        <v>-0.28837657</v>
      </c>
      <c r="D296" s="26">
        <v>-1.3010264E-3</v>
      </c>
      <c r="E296" s="28">
        <f t="shared" si="12"/>
        <v>2.1531980183333332E-4</v>
      </c>
      <c r="F296" s="18">
        <f t="shared" si="13"/>
        <v>1.021628948722096</v>
      </c>
      <c r="G296" s="12">
        <f t="shared" si="14"/>
        <v>7.0438494167425549</v>
      </c>
    </row>
    <row r="297" spans="1:7" x14ac:dyDescent="0.25">
      <c r="A297" s="24">
        <v>29.198242</v>
      </c>
      <c r="B297" s="23">
        <v>-12.865543000000001</v>
      </c>
      <c r="C297" s="25">
        <v>-0.28835073</v>
      </c>
      <c r="D297" s="26">
        <v>-1.3048291E-3</v>
      </c>
      <c r="E297" s="28">
        <f t="shared" si="12"/>
        <v>2.1595358516666668E-4</v>
      </c>
      <c r="F297" s="18">
        <f t="shared" si="13"/>
        <v>1.0238073820056663</v>
      </c>
      <c r="G297" s="12">
        <f t="shared" si="14"/>
        <v>7.0588691125265131</v>
      </c>
    </row>
    <row r="298" spans="1:7" x14ac:dyDescent="0.25">
      <c r="A298" s="24">
        <v>29.297851999999999</v>
      </c>
      <c r="B298" s="23">
        <v>-12.926785000000001</v>
      </c>
      <c r="C298" s="25">
        <v>-0.28843045</v>
      </c>
      <c r="D298" s="26">
        <v>-1.3112664000000001E-3</v>
      </c>
      <c r="E298" s="28">
        <f t="shared" si="12"/>
        <v>2.1702646850000002E-4</v>
      </c>
      <c r="F298" s="18">
        <f t="shared" si="13"/>
        <v>1.0286808655180832</v>
      </c>
      <c r="G298" s="12">
        <f t="shared" si="14"/>
        <v>7.092470435237054</v>
      </c>
    </row>
    <row r="299" spans="1:7" x14ac:dyDescent="0.25">
      <c r="A299" s="24">
        <v>29.397461</v>
      </c>
      <c r="B299" s="23">
        <v>-12.960008999999999</v>
      </c>
      <c r="C299" s="25">
        <v>-0.28839585000000001</v>
      </c>
      <c r="D299" s="26">
        <v>-1.3142764E-3</v>
      </c>
      <c r="E299" s="28">
        <f t="shared" si="12"/>
        <v>2.1752813516666666E-4</v>
      </c>
      <c r="F299" s="18">
        <f t="shared" si="13"/>
        <v>1.0313247474327256</v>
      </c>
      <c r="G299" s="12">
        <f t="shared" si="14"/>
        <v>7.1106992707704295</v>
      </c>
    </row>
    <row r="300" spans="1:7" x14ac:dyDescent="0.25">
      <c r="A300" s="24">
        <v>29.497070000000001</v>
      </c>
      <c r="B300" s="23">
        <v>-13.008882</v>
      </c>
      <c r="C300" s="25">
        <v>-0.28861171000000002</v>
      </c>
      <c r="D300" s="26">
        <v>-1.3181746000000001E-3</v>
      </c>
      <c r="E300" s="28">
        <f t="shared" si="12"/>
        <v>2.1817783516666668E-4</v>
      </c>
      <c r="F300" s="18">
        <f t="shared" si="13"/>
        <v>1.0352139371995908</v>
      </c>
      <c r="G300" s="12">
        <f t="shared" si="14"/>
        <v>7.1375141599777114</v>
      </c>
    </row>
    <row r="301" spans="1:7" x14ac:dyDescent="0.25">
      <c r="A301" s="24">
        <v>29.596679999999999</v>
      </c>
      <c r="B301" s="23">
        <v>-13.042771</v>
      </c>
      <c r="C301" s="25">
        <v>-0.28860860999999999</v>
      </c>
      <c r="D301" s="26">
        <v>-1.3260841E-3</v>
      </c>
      <c r="E301" s="28">
        <f t="shared" si="12"/>
        <v>2.1949608516666667E-4</v>
      </c>
      <c r="F301" s="18">
        <f t="shared" si="13"/>
        <v>1.0379107381328114</v>
      </c>
      <c r="G301" s="12">
        <f t="shared" si="14"/>
        <v>7.1561078575273918</v>
      </c>
    </row>
    <row r="302" spans="1:7" x14ac:dyDescent="0.25">
      <c r="A302" s="24">
        <v>29.696289</v>
      </c>
      <c r="B302" s="23">
        <v>-13.107975</v>
      </c>
      <c r="C302" s="25">
        <v>-0.28867614000000003</v>
      </c>
      <c r="D302" s="26">
        <v>-1.3287901999999999E-3</v>
      </c>
      <c r="E302" s="28">
        <f t="shared" si="12"/>
        <v>2.1994710183333331E-4</v>
      </c>
      <c r="F302" s="18">
        <f t="shared" si="13"/>
        <v>1.0430995075874934</v>
      </c>
      <c r="G302" s="12">
        <f t="shared" si="14"/>
        <v>7.1918829897245464</v>
      </c>
    </row>
    <row r="303" spans="1:7" x14ac:dyDescent="0.25">
      <c r="A303" s="24">
        <v>29.795898000000001</v>
      </c>
      <c r="B303" s="23">
        <v>-13.125904999999999</v>
      </c>
      <c r="C303" s="25">
        <v>-0.28877881</v>
      </c>
      <c r="D303" s="26">
        <v>-1.3349295000000001E-3</v>
      </c>
      <c r="E303" s="28">
        <f t="shared" si="12"/>
        <v>2.2097031850000002E-4</v>
      </c>
      <c r="F303" s="18">
        <f t="shared" si="13"/>
        <v>1.0445263316523121</v>
      </c>
      <c r="G303" s="12">
        <f t="shared" si="14"/>
        <v>7.2017205475476089</v>
      </c>
    </row>
    <row r="304" spans="1:7" x14ac:dyDescent="0.25">
      <c r="A304" s="24">
        <v>29.895508</v>
      </c>
      <c r="B304" s="23">
        <v>-13.176105</v>
      </c>
      <c r="C304" s="25">
        <v>-0.28876242000000002</v>
      </c>
      <c r="D304" s="26">
        <v>-1.3375462000000001E-3</v>
      </c>
      <c r="E304" s="28">
        <f t="shared" si="12"/>
        <v>2.2140643516666667E-4</v>
      </c>
      <c r="F304" s="18">
        <f t="shared" si="13"/>
        <v>1.0485211207239189</v>
      </c>
      <c r="G304" s="12">
        <f t="shared" si="14"/>
        <v>7.2292635147934403</v>
      </c>
    </row>
    <row r="305" spans="1:7" x14ac:dyDescent="0.25">
      <c r="A305" s="24">
        <v>29.995117</v>
      </c>
      <c r="B305" s="23">
        <v>-13.23588</v>
      </c>
      <c r="C305" s="25">
        <v>-0.28877380000000002</v>
      </c>
      <c r="D305" s="26">
        <v>-1.344788E-3</v>
      </c>
      <c r="E305" s="28">
        <f t="shared" si="12"/>
        <v>2.2261340183333332E-4</v>
      </c>
      <c r="F305" s="18">
        <f t="shared" si="13"/>
        <v>1.0532778640855778</v>
      </c>
      <c r="G305" s="12">
        <f t="shared" si="14"/>
        <v>7.2620599464093676</v>
      </c>
    </row>
    <row r="306" spans="1:7" x14ac:dyDescent="0.25">
      <c r="A306" s="24">
        <v>30.094726999999999</v>
      </c>
      <c r="B306" s="23">
        <v>-13.277039</v>
      </c>
      <c r="C306" s="25">
        <v>-0.28896785000000003</v>
      </c>
      <c r="D306" s="26">
        <v>-1.3492106E-3</v>
      </c>
      <c r="E306" s="28">
        <f t="shared" si="12"/>
        <v>2.2335050183333333E-4</v>
      </c>
      <c r="F306" s="18">
        <f t="shared" si="13"/>
        <v>1.0565531932369376</v>
      </c>
      <c r="G306" s="12">
        <f t="shared" si="14"/>
        <v>7.2846424362275179</v>
      </c>
    </row>
    <row r="307" spans="1:7" x14ac:dyDescent="0.25">
      <c r="A307" s="24">
        <v>30.194336</v>
      </c>
      <c r="B307" s="23">
        <v>-13.317792000000001</v>
      </c>
      <c r="C307" s="25">
        <v>-0.28891855</v>
      </c>
      <c r="D307" s="26">
        <v>-1.3557911000000001E-3</v>
      </c>
      <c r="E307" s="28">
        <f t="shared" si="12"/>
        <v>2.2444725183333336E-4</v>
      </c>
      <c r="F307" s="18">
        <f t="shared" si="13"/>
        <v>1.0597962139348496</v>
      </c>
      <c r="G307" s="12">
        <f t="shared" si="14"/>
        <v>7.3070021681830832</v>
      </c>
    </row>
    <row r="308" spans="1:7" x14ac:dyDescent="0.25">
      <c r="A308" s="24">
        <v>30.293945000000001</v>
      </c>
      <c r="B308" s="23">
        <v>-13.358053999999999</v>
      </c>
      <c r="C308" s="25">
        <v>-0.28896314000000001</v>
      </c>
      <c r="D308" s="26">
        <v>-1.3611614E-3</v>
      </c>
      <c r="E308" s="28">
        <f t="shared" si="12"/>
        <v>2.2534230183333332E-4</v>
      </c>
      <c r="F308" s="18">
        <f t="shared" si="13"/>
        <v>1.0630001620942324</v>
      </c>
      <c r="G308" s="12">
        <f t="shared" si="14"/>
        <v>7.3290925057777363</v>
      </c>
    </row>
    <row r="309" spans="1:7" x14ac:dyDescent="0.25">
      <c r="A309" s="24">
        <v>30.393554999999999</v>
      </c>
      <c r="B309" s="23">
        <v>-13.399513000000001</v>
      </c>
      <c r="C309" s="25">
        <v>-0.28895106999999998</v>
      </c>
      <c r="D309" s="26">
        <v>-1.3656259E-3</v>
      </c>
      <c r="E309" s="28">
        <f t="shared" si="12"/>
        <v>2.2608638516666667E-4</v>
      </c>
      <c r="F309" s="18">
        <f t="shared" si="13"/>
        <v>1.066299364487056</v>
      </c>
      <c r="G309" s="12">
        <f t="shared" si="14"/>
        <v>7.3518395950017394</v>
      </c>
    </row>
    <row r="310" spans="1:7" x14ac:dyDescent="0.25">
      <c r="A310" s="24">
        <v>30.493164</v>
      </c>
      <c r="B310" s="23">
        <v>-13.448931</v>
      </c>
      <c r="C310" s="25">
        <v>-0.28908223</v>
      </c>
      <c r="D310" s="26">
        <v>-1.3707399E-3</v>
      </c>
      <c r="E310" s="28">
        <f t="shared" si="12"/>
        <v>2.2693871850000002E-4</v>
      </c>
      <c r="F310" s="18">
        <f t="shared" si="13"/>
        <v>1.0702319239759135</v>
      </c>
      <c r="G310" s="12">
        <f t="shared" si="14"/>
        <v>7.3789535064629845</v>
      </c>
    </row>
    <row r="311" spans="1:7" x14ac:dyDescent="0.25">
      <c r="A311" s="24">
        <v>30.592773000000001</v>
      </c>
      <c r="B311" s="23">
        <v>-13.496623</v>
      </c>
      <c r="C311" s="25">
        <v>-0.28912657000000003</v>
      </c>
      <c r="D311" s="26">
        <v>-1.3788937E-3</v>
      </c>
      <c r="E311" s="28">
        <f t="shared" si="12"/>
        <v>2.2829768516666668E-4</v>
      </c>
      <c r="F311" s="18">
        <f t="shared" si="13"/>
        <v>1.0740271327488828</v>
      </c>
      <c r="G311" s="12">
        <f t="shared" si="14"/>
        <v>7.4051204226758962</v>
      </c>
    </row>
    <row r="312" spans="1:7" x14ac:dyDescent="0.25">
      <c r="A312" s="24">
        <v>30.692383</v>
      </c>
      <c r="B312" s="23">
        <v>-13.531898</v>
      </c>
      <c r="C312" s="25">
        <v>-0.28915918000000002</v>
      </c>
      <c r="D312" s="26">
        <v>-1.3790606999999999E-3</v>
      </c>
      <c r="E312" s="28">
        <f t="shared" si="12"/>
        <v>2.283255185E-4</v>
      </c>
      <c r="F312" s="18">
        <f t="shared" si="13"/>
        <v>1.0768342280576662</v>
      </c>
      <c r="G312" s="12">
        <f t="shared" si="14"/>
        <v>7.4244745694806111</v>
      </c>
    </row>
    <row r="313" spans="1:7" x14ac:dyDescent="0.25">
      <c r="A313" s="24">
        <v>30.791992</v>
      </c>
      <c r="B313" s="23">
        <v>-13.58872</v>
      </c>
      <c r="C313" s="25">
        <v>-0.28933354999999999</v>
      </c>
      <c r="D313" s="26">
        <v>-1.3819874E-3</v>
      </c>
      <c r="E313" s="28">
        <f t="shared" si="12"/>
        <v>2.2881330183333333E-4</v>
      </c>
      <c r="F313" s="18">
        <f t="shared" si="13"/>
        <v>1.08135597914585</v>
      </c>
      <c r="G313" s="12">
        <f t="shared" si="14"/>
        <v>7.4556507942782728</v>
      </c>
    </row>
    <row r="314" spans="1:7" x14ac:dyDescent="0.25">
      <c r="A314" s="24">
        <v>30.891601999999999</v>
      </c>
      <c r="B314" s="23">
        <v>-13.642408</v>
      </c>
      <c r="C314" s="25">
        <v>-0.28919178000000001</v>
      </c>
      <c r="D314" s="26">
        <v>-1.3902426000000001E-3</v>
      </c>
      <c r="E314" s="28">
        <f t="shared" si="12"/>
        <v>2.3018916850000001E-4</v>
      </c>
      <c r="F314" s="18">
        <f t="shared" si="13"/>
        <v>1.0856283344382089</v>
      </c>
      <c r="G314" s="12">
        <f t="shared" si="14"/>
        <v>7.4851075039494717</v>
      </c>
    </row>
    <row r="315" spans="1:7" x14ac:dyDescent="0.25">
      <c r="A315" s="24">
        <v>30.991211</v>
      </c>
      <c r="B315" s="23">
        <v>-13.656499</v>
      </c>
      <c r="C315" s="25">
        <v>-0.28932571000000001</v>
      </c>
      <c r="D315" s="26">
        <v>-1.3933420000000001E-3</v>
      </c>
      <c r="E315" s="28">
        <f t="shared" si="12"/>
        <v>2.3070573516666669E-4</v>
      </c>
      <c r="F315" s="18">
        <f t="shared" si="13"/>
        <v>1.0867496605897629</v>
      </c>
      <c r="G315" s="12">
        <f t="shared" si="14"/>
        <v>7.4928387380423205</v>
      </c>
    </row>
    <row r="316" spans="1:7" x14ac:dyDescent="0.25">
      <c r="A316" s="24">
        <v>31.090820000000001</v>
      </c>
      <c r="B316" s="23">
        <v>-13.698848</v>
      </c>
      <c r="C316" s="25">
        <v>-0.28940094</v>
      </c>
      <c r="D316" s="26">
        <v>-1.4005125E-3</v>
      </c>
      <c r="E316" s="28">
        <f t="shared" si="12"/>
        <v>2.3190081850000001E-4</v>
      </c>
      <c r="F316" s="18">
        <f t="shared" si="13"/>
        <v>1.0901196869322622</v>
      </c>
      <c r="G316" s="12">
        <f t="shared" si="14"/>
        <v>7.5160741388370154</v>
      </c>
    </row>
    <row r="317" spans="1:7" x14ac:dyDescent="0.25">
      <c r="A317" s="24">
        <v>31.190429999999999</v>
      </c>
      <c r="B317" s="23">
        <v>-13.747189000000001</v>
      </c>
      <c r="C317" s="25">
        <v>-0.28940743000000002</v>
      </c>
      <c r="D317" s="26">
        <v>-1.4047085999999999E-3</v>
      </c>
      <c r="E317" s="28">
        <f t="shared" si="12"/>
        <v>2.3260016849999999E-4</v>
      </c>
      <c r="F317" s="18">
        <f t="shared" si="13"/>
        <v>1.0939665414842648</v>
      </c>
      <c r="G317" s="12">
        <f t="shared" si="14"/>
        <v>7.5425971384312529</v>
      </c>
    </row>
    <row r="318" spans="1:7" x14ac:dyDescent="0.25">
      <c r="A318" s="24">
        <v>31.290039</v>
      </c>
      <c r="B318" s="23">
        <v>-13.795443000000001</v>
      </c>
      <c r="C318" s="25">
        <v>-0.28944798999999999</v>
      </c>
      <c r="D318" s="26">
        <v>-1.408547E-3</v>
      </c>
      <c r="E318" s="28">
        <f t="shared" si="12"/>
        <v>2.3323990183333335E-4</v>
      </c>
      <c r="F318" s="18">
        <f t="shared" si="13"/>
        <v>1.0978064727962431</v>
      </c>
      <c r="G318" s="12">
        <f t="shared" si="14"/>
        <v>7.5690724041977928</v>
      </c>
    </row>
    <row r="319" spans="1:7" x14ac:dyDescent="0.25">
      <c r="A319" s="24">
        <v>31.389648000000001</v>
      </c>
      <c r="B319" s="23">
        <v>-13.839112999999999</v>
      </c>
      <c r="C319" s="25">
        <v>-0.28956416000000001</v>
      </c>
      <c r="D319" s="26">
        <v>-1.4167129E-3</v>
      </c>
      <c r="E319" s="28">
        <f t="shared" si="12"/>
        <v>2.3460088516666667E-4</v>
      </c>
      <c r="F319" s="18">
        <f t="shared" si="13"/>
        <v>1.1012816209786545</v>
      </c>
      <c r="G319" s="12">
        <f t="shared" si="14"/>
        <v>7.5930325910429213</v>
      </c>
    </row>
    <row r="320" spans="1:7" x14ac:dyDescent="0.25">
      <c r="A320" s="24">
        <v>31.489258</v>
      </c>
      <c r="B320" s="23">
        <v>-13.891292999999999</v>
      </c>
      <c r="C320" s="25">
        <v>-0.28946701000000002</v>
      </c>
      <c r="D320" s="26">
        <v>-1.4206945999999999E-3</v>
      </c>
      <c r="E320" s="28">
        <f t="shared" si="12"/>
        <v>2.3526450183333333E-4</v>
      </c>
      <c r="F320" s="18">
        <f t="shared" si="13"/>
        <v>1.105433973443922</v>
      </c>
      <c r="G320" s="12">
        <f t="shared" si="14"/>
        <v>7.6216619143673725</v>
      </c>
    </row>
    <row r="321" spans="1:7" x14ac:dyDescent="0.25">
      <c r="A321" s="24">
        <v>31.588867</v>
      </c>
      <c r="B321" s="23">
        <v>-13.924068</v>
      </c>
      <c r="C321" s="25">
        <v>-0.28959878999999999</v>
      </c>
      <c r="D321" s="26">
        <v>-1.4249504000000001E-3</v>
      </c>
      <c r="E321" s="28">
        <f t="shared" si="12"/>
        <v>2.3597380183333334E-4</v>
      </c>
      <c r="F321" s="18">
        <f t="shared" si="13"/>
        <v>1.1080421250738406</v>
      </c>
      <c r="G321" s="12">
        <f t="shared" si="14"/>
        <v>7.6396443994566585</v>
      </c>
    </row>
    <row r="322" spans="1:7" x14ac:dyDescent="0.25">
      <c r="A322" s="24">
        <v>31.688476999999999</v>
      </c>
      <c r="B322" s="23">
        <v>-13.974421</v>
      </c>
      <c r="C322" s="25">
        <v>-0.28964405999999998</v>
      </c>
      <c r="D322" s="26">
        <v>-1.4300942000000001E-3</v>
      </c>
      <c r="E322" s="28">
        <f t="shared" si="12"/>
        <v>2.3683110183333336E-4</v>
      </c>
      <c r="F322" s="18">
        <f t="shared" si="13"/>
        <v>1.1120490894985935</v>
      </c>
      <c r="G322" s="12">
        <f t="shared" si="14"/>
        <v>7.6672713123994729</v>
      </c>
    </row>
    <row r="323" spans="1:7" x14ac:dyDescent="0.25">
      <c r="A323" s="24">
        <v>31.788086</v>
      </c>
      <c r="B323" s="23">
        <v>-14.022938999999999</v>
      </c>
      <c r="C323" s="25">
        <v>-0.28971392000000001</v>
      </c>
      <c r="D323" s="26">
        <v>-1.4351069999999999E-3</v>
      </c>
      <c r="E323" s="28">
        <f t="shared" si="12"/>
        <v>2.3766656849999999E-4</v>
      </c>
      <c r="F323" s="18">
        <f t="shared" si="13"/>
        <v>1.1159100292630597</v>
      </c>
      <c r="G323" s="12">
        <f t="shared" si="14"/>
        <v>7.6938914256431623</v>
      </c>
    </row>
    <row r="324" spans="1:7" x14ac:dyDescent="0.25">
      <c r="A324" s="24">
        <v>31.887695000000001</v>
      </c>
      <c r="B324" s="23">
        <v>-14.068707</v>
      </c>
      <c r="C324" s="25">
        <v>-0.28979917999999999</v>
      </c>
      <c r="D324" s="26">
        <v>-1.4408588E-3</v>
      </c>
      <c r="E324" s="28">
        <f t="shared" si="12"/>
        <v>2.3862520183333334E-4</v>
      </c>
      <c r="F324" s="18">
        <f t="shared" si="13"/>
        <v>1.1195521309807748</v>
      </c>
      <c r="G324" s="12">
        <f t="shared" si="14"/>
        <v>7.71900271099988</v>
      </c>
    </row>
    <row r="325" spans="1:7" x14ac:dyDescent="0.25">
      <c r="A325" s="24">
        <v>31.987304999999999</v>
      </c>
      <c r="B325" s="23">
        <v>-14.099119</v>
      </c>
      <c r="C325" s="25">
        <v>-0.28978862999999999</v>
      </c>
      <c r="D325" s="26">
        <v>-1.4467001E-3</v>
      </c>
      <c r="E325" s="28">
        <f t="shared" ref="E325:E388" si="15" xml:space="preserve"> (delta_0 - D325) / L</f>
        <v>2.3959875183333335E-4</v>
      </c>
      <c r="F325" s="18">
        <f t="shared" ref="F325:F388" si="16" xml:space="preserve"> -B325 / A_4x8_in2</f>
        <v>1.1219722410454303</v>
      </c>
      <c r="G325" s="12">
        <f t="shared" ref="G325:G388" si="17" xml:space="preserve"> -B325 * kip_to_N / A_4x8_mm2</f>
        <v>7.7356887014357403</v>
      </c>
    </row>
    <row r="326" spans="1:7" x14ac:dyDescent="0.25">
      <c r="A326" s="24">
        <v>32.086914</v>
      </c>
      <c r="B326" s="23">
        <v>-14.141074</v>
      </c>
      <c r="C326" s="25">
        <v>-0.28983057000000001</v>
      </c>
      <c r="D326" s="26">
        <v>-1.4489532000000001E-3</v>
      </c>
      <c r="E326" s="28">
        <f t="shared" si="15"/>
        <v>2.3997426850000001E-4</v>
      </c>
      <c r="F326" s="18">
        <f t="shared" si="16"/>
        <v>1.1253109138641404</v>
      </c>
      <c r="G326" s="12">
        <f t="shared" si="17"/>
        <v>7.7587079283440845</v>
      </c>
    </row>
    <row r="327" spans="1:7" x14ac:dyDescent="0.25">
      <c r="A327" s="24">
        <v>32.186523000000001</v>
      </c>
      <c r="B327" s="23">
        <v>-14.183738</v>
      </c>
      <c r="C327" s="25">
        <v>-0.28986877</v>
      </c>
      <c r="D327" s="26">
        <v>-1.4523686000000001E-3</v>
      </c>
      <c r="E327" s="28">
        <f t="shared" si="15"/>
        <v>2.4054350183333334E-4</v>
      </c>
      <c r="F327" s="18">
        <f t="shared" si="16"/>
        <v>1.1287060071101767</v>
      </c>
      <c r="G327" s="12">
        <f t="shared" si="17"/>
        <v>7.7821161585149232</v>
      </c>
    </row>
    <row r="328" spans="1:7" x14ac:dyDescent="0.25">
      <c r="A328" s="24">
        <v>32.286133</v>
      </c>
      <c r="B328" s="23">
        <v>-14.232901999999999</v>
      </c>
      <c r="C328" s="25">
        <v>-0.28991636999999998</v>
      </c>
      <c r="D328" s="26">
        <v>-1.4608500999999999E-3</v>
      </c>
      <c r="E328" s="28">
        <f t="shared" si="15"/>
        <v>2.4195708516666666E-4</v>
      </c>
      <c r="F328" s="18">
        <f t="shared" si="16"/>
        <v>1.1326183539212615</v>
      </c>
      <c r="G328" s="12">
        <f t="shared" si="17"/>
        <v>7.8090907091458801</v>
      </c>
    </row>
    <row r="329" spans="1:7" x14ac:dyDescent="0.25">
      <c r="A329" s="24">
        <v>32.385742</v>
      </c>
      <c r="B329" s="23">
        <v>-14.275354</v>
      </c>
      <c r="C329" s="25">
        <v>-0.29008024999999998</v>
      </c>
      <c r="D329" s="26">
        <v>-1.4640808E-3</v>
      </c>
      <c r="E329" s="28">
        <f t="shared" si="15"/>
        <v>2.4249553516666667E-4</v>
      </c>
      <c r="F329" s="18">
        <f t="shared" si="16"/>
        <v>1.1359965767433302</v>
      </c>
      <c r="G329" s="12">
        <f t="shared" si="17"/>
        <v>7.8323826224032516</v>
      </c>
    </row>
    <row r="330" spans="1:7" x14ac:dyDescent="0.25">
      <c r="A330" s="24">
        <v>32.485351999999999</v>
      </c>
      <c r="B330" s="23">
        <v>-14.326174999999999</v>
      </c>
      <c r="C330" s="25">
        <v>-0.29003191</v>
      </c>
      <c r="D330" s="26">
        <v>-1.4701128E-3</v>
      </c>
      <c r="E330" s="28">
        <f t="shared" si="15"/>
        <v>2.4350086850000001E-4</v>
      </c>
      <c r="F330" s="18">
        <f t="shared" si="16"/>
        <v>1.1400407834247668</v>
      </c>
      <c r="G330" s="12">
        <f t="shared" si="17"/>
        <v>7.8602663104191954</v>
      </c>
    </row>
    <row r="331" spans="1:7" x14ac:dyDescent="0.25">
      <c r="A331" s="24">
        <v>32.584961</v>
      </c>
      <c r="B331" s="23">
        <v>-14.362456</v>
      </c>
      <c r="C331" s="25">
        <v>-0.29017198</v>
      </c>
      <c r="D331" s="26">
        <v>-1.4737725000000001E-3</v>
      </c>
      <c r="E331" s="28">
        <f t="shared" si="15"/>
        <v>2.4411081850000003E-4</v>
      </c>
      <c r="F331" s="18">
        <f t="shared" si="16"/>
        <v>1.1429279336699254</v>
      </c>
      <c r="G331" s="12">
        <f t="shared" si="17"/>
        <v>7.8801724138981992</v>
      </c>
    </row>
    <row r="332" spans="1:7" x14ac:dyDescent="0.25">
      <c r="A332" s="24">
        <v>32.684570000000001</v>
      </c>
      <c r="B332" s="23">
        <v>-14.41146</v>
      </c>
      <c r="C332" s="25">
        <v>-0.2901957</v>
      </c>
      <c r="D332" s="26">
        <v>-1.4798999000000001E-3</v>
      </c>
      <c r="E332" s="28">
        <f t="shared" si="15"/>
        <v>2.4513205183333337E-4</v>
      </c>
      <c r="F332" s="18">
        <f t="shared" si="16"/>
        <v>1.146827548085563</v>
      </c>
      <c r="G332" s="12">
        <f t="shared" si="17"/>
        <v>7.9070591781793693</v>
      </c>
    </row>
    <row r="333" spans="1:7" x14ac:dyDescent="0.25">
      <c r="A333" s="24">
        <v>32.784179999999999</v>
      </c>
      <c r="B333" s="23">
        <v>-14.447718999999999</v>
      </c>
      <c r="C333" s="25">
        <v>-0.29024705000000001</v>
      </c>
      <c r="D333" s="26">
        <v>-1.4830767999999999E-3</v>
      </c>
      <c r="E333" s="28">
        <f t="shared" si="15"/>
        <v>2.4566153516666667E-4</v>
      </c>
      <c r="F333" s="18">
        <f t="shared" si="16"/>
        <v>1.1497129476263475</v>
      </c>
      <c r="G333" s="12">
        <f t="shared" si="17"/>
        <v>7.9269532110352765</v>
      </c>
    </row>
    <row r="334" spans="1:7" x14ac:dyDescent="0.25">
      <c r="A334" s="24">
        <v>32.883789</v>
      </c>
      <c r="B334" s="23">
        <v>-14.50386</v>
      </c>
      <c r="C334" s="25">
        <v>-0.29018906</v>
      </c>
      <c r="D334" s="26">
        <v>-1.4902472E-3</v>
      </c>
      <c r="E334" s="28">
        <f t="shared" si="15"/>
        <v>2.4685660183333333E-4</v>
      </c>
      <c r="F334" s="18">
        <f t="shared" si="16"/>
        <v>1.1541805064564086</v>
      </c>
      <c r="G334" s="12">
        <f t="shared" si="17"/>
        <v>7.9577557951816553</v>
      </c>
    </row>
    <row r="335" spans="1:7" x14ac:dyDescent="0.25">
      <c r="A335" s="24">
        <v>32.983398000000001</v>
      </c>
      <c r="B335" s="23">
        <v>-14.529738999999999</v>
      </c>
      <c r="C335" s="25">
        <v>-0.29016721000000001</v>
      </c>
      <c r="D335" s="26">
        <v>-1.4946638999999999E-3</v>
      </c>
      <c r="E335" s="28">
        <f t="shared" si="15"/>
        <v>2.4759271849999999E-4</v>
      </c>
      <c r="F335" s="18">
        <f t="shared" si="16"/>
        <v>1.1562398918425461</v>
      </c>
      <c r="G335" s="12">
        <f t="shared" si="17"/>
        <v>7.9719546885950985</v>
      </c>
    </row>
    <row r="336" spans="1:7" x14ac:dyDescent="0.25">
      <c r="A336" s="24">
        <v>33.083008</v>
      </c>
      <c r="B336" s="23">
        <v>-14.572990000000001</v>
      </c>
      <c r="C336" s="25">
        <v>-0.29036599000000002</v>
      </c>
      <c r="D336" s="26">
        <v>-1.4994024999999999E-3</v>
      </c>
      <c r="E336" s="28">
        <f t="shared" si="15"/>
        <v>2.4838248516666667E-4</v>
      </c>
      <c r="F336" s="18">
        <f t="shared" si="16"/>
        <v>1.15968169706438</v>
      </c>
      <c r="G336" s="12">
        <f t="shared" si="17"/>
        <v>7.9956849849367222</v>
      </c>
    </row>
    <row r="337" spans="1:7" x14ac:dyDescent="0.25">
      <c r="A337" s="24">
        <v>33.182617</v>
      </c>
      <c r="B337" s="23">
        <v>-14.629531999999999</v>
      </c>
      <c r="C337" s="25">
        <v>-0.29035100000000003</v>
      </c>
      <c r="D337" s="26">
        <v>-1.5031993000000001E-3</v>
      </c>
      <c r="E337" s="28">
        <f t="shared" si="15"/>
        <v>2.490152851666667E-4</v>
      </c>
      <c r="F337" s="18">
        <f t="shared" si="16"/>
        <v>1.1641811664605308</v>
      </c>
      <c r="G337" s="12">
        <f t="shared" si="17"/>
        <v>8.0267075836222546</v>
      </c>
    </row>
    <row r="338" spans="1:7" x14ac:dyDescent="0.25">
      <c r="A338" s="24">
        <v>33.282226999999999</v>
      </c>
      <c r="B338" s="23">
        <v>-14.666562000000001</v>
      </c>
      <c r="C338" s="25">
        <v>-0.29039707999999997</v>
      </c>
      <c r="D338" s="26">
        <v>-1.5070855E-3</v>
      </c>
      <c r="E338" s="28">
        <f t="shared" si="15"/>
        <v>2.4966298516666667E-4</v>
      </c>
      <c r="F338" s="18">
        <f t="shared" si="16"/>
        <v>1.1671279202318774</v>
      </c>
      <c r="G338" s="12">
        <f t="shared" si="17"/>
        <v>8.0470246369512015</v>
      </c>
    </row>
    <row r="339" spans="1:7" x14ac:dyDescent="0.25">
      <c r="A339" s="24">
        <v>33.381836</v>
      </c>
      <c r="B339" s="23">
        <v>-14.714102</v>
      </c>
      <c r="C339" s="25">
        <v>-0.29048064000000001</v>
      </c>
      <c r="D339" s="26">
        <v>-1.5136837000000001E-3</v>
      </c>
      <c r="E339" s="28">
        <f t="shared" si="15"/>
        <v>2.507626851666667E-4</v>
      </c>
      <c r="F339" s="18">
        <f t="shared" si="16"/>
        <v>1.1709110332291717</v>
      </c>
      <c r="G339" s="12">
        <f t="shared" si="17"/>
        <v>8.0731081561318145</v>
      </c>
    </row>
    <row r="340" spans="1:7" x14ac:dyDescent="0.25">
      <c r="A340" s="24">
        <v>33.481445000000001</v>
      </c>
      <c r="B340" s="23">
        <v>-14.760296</v>
      </c>
      <c r="C340" s="25">
        <v>-0.29050192000000002</v>
      </c>
      <c r="D340" s="26">
        <v>-1.5197218E-3</v>
      </c>
      <c r="E340" s="28">
        <f t="shared" si="15"/>
        <v>2.5176903516666667E-4</v>
      </c>
      <c r="F340" s="18">
        <f t="shared" si="16"/>
        <v>1.1745870349497654</v>
      </c>
      <c r="G340" s="12">
        <f t="shared" si="17"/>
        <v>8.0984531726448417</v>
      </c>
    </row>
    <row r="341" spans="1:7" x14ac:dyDescent="0.25">
      <c r="A341" s="24">
        <v>33.581054999999999</v>
      </c>
      <c r="B341" s="23">
        <v>-14.797483</v>
      </c>
      <c r="C341" s="25">
        <v>-0.2905623</v>
      </c>
      <c r="D341" s="26">
        <v>-1.5228450000000001E-3</v>
      </c>
      <c r="E341" s="28">
        <f t="shared" si="15"/>
        <v>2.522895685E-4</v>
      </c>
      <c r="F341" s="18">
        <f t="shared" si="16"/>
        <v>1.1775462823841443</v>
      </c>
      <c r="G341" s="12">
        <f t="shared" si="17"/>
        <v>8.118856366329517</v>
      </c>
    </row>
    <row r="342" spans="1:7" x14ac:dyDescent="0.25">
      <c r="A342" s="24">
        <v>33.680664</v>
      </c>
      <c r="B342" s="23">
        <v>-14.857962000000001</v>
      </c>
      <c r="C342" s="25">
        <v>-0.29061466000000002</v>
      </c>
      <c r="D342" s="26">
        <v>-1.5269338999999999E-3</v>
      </c>
      <c r="E342" s="28">
        <f t="shared" si="15"/>
        <v>2.5297105183333331E-4</v>
      </c>
      <c r="F342" s="18">
        <f t="shared" si="16"/>
        <v>1.1823590482857718</v>
      </c>
      <c r="G342" s="12">
        <f t="shared" si="17"/>
        <v>8.1520390578845081</v>
      </c>
    </row>
    <row r="343" spans="1:7" x14ac:dyDescent="0.25">
      <c r="A343" s="24">
        <v>33.780273000000001</v>
      </c>
      <c r="B343" s="23">
        <v>-14.893584000000001</v>
      </c>
      <c r="C343" s="25">
        <v>-0.2906338</v>
      </c>
      <c r="D343" s="26">
        <v>-1.5313982000000001E-3</v>
      </c>
      <c r="E343" s="28">
        <f t="shared" si="15"/>
        <v>2.5371510183333333E-4</v>
      </c>
      <c r="F343" s="18">
        <f t="shared" si="16"/>
        <v>1.1851937569771815</v>
      </c>
      <c r="G343" s="12">
        <f t="shared" si="17"/>
        <v>8.1715835913353274</v>
      </c>
    </row>
    <row r="344" spans="1:7" x14ac:dyDescent="0.25">
      <c r="A344" s="24">
        <v>33.879883</v>
      </c>
      <c r="B344" s="23">
        <v>-14.942437999999999</v>
      </c>
      <c r="C344" s="25">
        <v>-0.29068661000000001</v>
      </c>
      <c r="D344" s="26">
        <v>-1.5392244E-3</v>
      </c>
      <c r="E344" s="28">
        <f t="shared" si="15"/>
        <v>2.5501946850000002E-4</v>
      </c>
      <c r="F344" s="18">
        <f t="shared" si="16"/>
        <v>1.1890814347720871</v>
      </c>
      <c r="G344" s="12">
        <f t="shared" si="17"/>
        <v>8.1983880559135702</v>
      </c>
    </row>
    <row r="345" spans="1:7" x14ac:dyDescent="0.25">
      <c r="A345" s="24">
        <v>33.979492</v>
      </c>
      <c r="B345" s="23">
        <v>-14.978092999999999</v>
      </c>
      <c r="C345" s="25">
        <v>-0.29076782000000001</v>
      </c>
      <c r="D345" s="26">
        <v>-1.5421092999999999E-3</v>
      </c>
      <c r="E345" s="28">
        <f t="shared" si="15"/>
        <v>2.5550028516666668E-4</v>
      </c>
      <c r="F345" s="18">
        <f t="shared" si="16"/>
        <v>1.1919187695200579</v>
      </c>
      <c r="G345" s="12">
        <f t="shared" si="17"/>
        <v>8.2179506952990291</v>
      </c>
    </row>
    <row r="346" spans="1:7" x14ac:dyDescent="0.25">
      <c r="A346" s="24">
        <v>34.079101999999999</v>
      </c>
      <c r="B346" s="23">
        <v>-15.014367</v>
      </c>
      <c r="C346" s="25">
        <v>-0.29081824000000001</v>
      </c>
      <c r="D346" s="26">
        <v>-1.547271E-3</v>
      </c>
      <c r="E346" s="28">
        <f t="shared" si="15"/>
        <v>2.5636056850000002E-4</v>
      </c>
      <c r="F346" s="18">
        <f t="shared" si="16"/>
        <v>1.1948053627229156</v>
      </c>
      <c r="G346" s="12">
        <f t="shared" si="17"/>
        <v>8.2378529581252309</v>
      </c>
    </row>
    <row r="347" spans="1:7" x14ac:dyDescent="0.25">
      <c r="A347" s="24">
        <v>34.178711</v>
      </c>
      <c r="B347" s="23">
        <v>-15.075246999999999</v>
      </c>
      <c r="C347" s="25">
        <v>-0.29080328</v>
      </c>
      <c r="D347" s="26">
        <v>-1.5540478999999999E-3</v>
      </c>
      <c r="E347" s="28">
        <f t="shared" si="15"/>
        <v>2.5749005183333334E-4</v>
      </c>
      <c r="F347" s="18">
        <f t="shared" si="16"/>
        <v>1.1996500391906328</v>
      </c>
      <c r="G347" s="12">
        <f t="shared" si="17"/>
        <v>8.2712556642193764</v>
      </c>
    </row>
    <row r="348" spans="1:7" x14ac:dyDescent="0.25">
      <c r="A348" s="24">
        <v>34.278320000000001</v>
      </c>
      <c r="B348" s="23">
        <v>-15.100749</v>
      </c>
      <c r="C348" s="25">
        <v>-0.29085788000000001</v>
      </c>
      <c r="D348" s="26">
        <v>-1.5577137000000001E-3</v>
      </c>
      <c r="E348" s="28">
        <f t="shared" si="15"/>
        <v>2.5810101850000004E-4</v>
      </c>
      <c r="F348" s="18">
        <f t="shared" si="16"/>
        <v>1.2016794238699977</v>
      </c>
      <c r="G348" s="12">
        <f t="shared" si="17"/>
        <v>8.2852477110461358</v>
      </c>
    </row>
    <row r="349" spans="1:7" x14ac:dyDescent="0.25">
      <c r="A349" s="24">
        <v>34.377929999999999</v>
      </c>
      <c r="B349" s="23">
        <v>-15.139055000000001</v>
      </c>
      <c r="C349" s="25">
        <v>-0.29093552</v>
      </c>
      <c r="D349" s="26">
        <v>-1.5637279000000001E-3</v>
      </c>
      <c r="E349" s="28">
        <f t="shared" si="15"/>
        <v>2.5910338516666668E-4</v>
      </c>
      <c r="F349" s="18">
        <f t="shared" si="16"/>
        <v>1.2047277184950369</v>
      </c>
      <c r="G349" s="12">
        <f t="shared" si="17"/>
        <v>8.3062648605146361</v>
      </c>
    </row>
    <row r="350" spans="1:7" x14ac:dyDescent="0.25">
      <c r="A350" s="24">
        <v>34.477539</v>
      </c>
      <c r="B350" s="23">
        <v>-15.208273999999999</v>
      </c>
      <c r="C350" s="25">
        <v>-0.29105097000000002</v>
      </c>
      <c r="D350" s="26">
        <v>-1.5670777000000001E-3</v>
      </c>
      <c r="E350" s="28">
        <f t="shared" si="15"/>
        <v>2.5966168516666668E-4</v>
      </c>
      <c r="F350" s="18">
        <f t="shared" si="16"/>
        <v>1.2102359914979757</v>
      </c>
      <c r="G350" s="12">
        <f t="shared" si="17"/>
        <v>8.3442428814267728</v>
      </c>
    </row>
    <row r="351" spans="1:7" x14ac:dyDescent="0.25">
      <c r="A351" s="24">
        <v>34.577148000000001</v>
      </c>
      <c r="B351" s="23">
        <v>-15.248934999999999</v>
      </c>
      <c r="C351" s="25">
        <v>-0.29116695999999997</v>
      </c>
      <c r="D351" s="26">
        <v>-1.5738904E-3</v>
      </c>
      <c r="E351" s="28">
        <f t="shared" si="15"/>
        <v>2.6079713516666665E-4</v>
      </c>
      <c r="F351" s="18">
        <f t="shared" si="16"/>
        <v>1.2134716910685055</v>
      </c>
      <c r="G351" s="12">
        <f t="shared" si="17"/>
        <v>8.3665521362312081</v>
      </c>
    </row>
    <row r="352" spans="1:7" x14ac:dyDescent="0.25">
      <c r="A352" s="24">
        <v>34.676758</v>
      </c>
      <c r="B352" s="23">
        <v>-15.289135</v>
      </c>
      <c r="C352" s="25">
        <v>-0.29111773000000002</v>
      </c>
      <c r="D352" s="26">
        <v>-1.5784203E-3</v>
      </c>
      <c r="E352" s="28">
        <f t="shared" si="15"/>
        <v>2.6155211849999998E-4</v>
      </c>
      <c r="F352" s="18">
        <f t="shared" si="16"/>
        <v>1.2166707054246526</v>
      </c>
      <c r="G352" s="12">
        <f t="shared" si="17"/>
        <v>8.3886084566153212</v>
      </c>
    </row>
    <row r="353" spans="1:7" x14ac:dyDescent="0.25">
      <c r="A353" s="24">
        <v>34.776367</v>
      </c>
      <c r="B353" s="23">
        <v>-15.31561</v>
      </c>
      <c r="C353" s="25">
        <v>-0.29113296</v>
      </c>
      <c r="D353" s="26">
        <v>-1.583147E-3</v>
      </c>
      <c r="E353" s="28">
        <f t="shared" si="15"/>
        <v>2.6233990183333332E-4</v>
      </c>
      <c r="F353" s="18">
        <f t="shared" si="16"/>
        <v>1.2187775189838315</v>
      </c>
      <c r="G353" s="12">
        <f t="shared" si="17"/>
        <v>8.4031343541817218</v>
      </c>
    </row>
    <row r="354" spans="1:7" x14ac:dyDescent="0.25">
      <c r="A354" s="24">
        <v>34.875976999999999</v>
      </c>
      <c r="B354" s="23">
        <v>-15.36997</v>
      </c>
      <c r="C354" s="25">
        <v>-0.29110551000000001</v>
      </c>
      <c r="D354" s="26">
        <v>-1.5873731E-3</v>
      </c>
      <c r="E354" s="28">
        <f t="shared" si="15"/>
        <v>2.6304425183333336E-4</v>
      </c>
      <c r="F354" s="18">
        <f t="shared" si="16"/>
        <v>1.2231033503370694</v>
      </c>
      <c r="G354" s="12">
        <f t="shared" si="17"/>
        <v>8.4329597665220284</v>
      </c>
    </row>
    <row r="355" spans="1:7" x14ac:dyDescent="0.25">
      <c r="A355" s="24">
        <v>34.975586</v>
      </c>
      <c r="B355" s="23">
        <v>-15.417576</v>
      </c>
      <c r="C355" s="25">
        <v>-0.29121816</v>
      </c>
      <c r="D355" s="26">
        <v>-1.5907823999999999E-3</v>
      </c>
      <c r="E355" s="28">
        <f t="shared" si="15"/>
        <v>2.6361246850000001E-4</v>
      </c>
      <c r="F355" s="18">
        <f t="shared" si="16"/>
        <v>1.2268917154474857</v>
      </c>
      <c r="G355" s="12">
        <f t="shared" si="17"/>
        <v>8.4590794975719312</v>
      </c>
    </row>
    <row r="356" spans="1:7" x14ac:dyDescent="0.25">
      <c r="A356" s="24">
        <v>35.075195000000001</v>
      </c>
      <c r="B356" s="23">
        <v>-15.46912</v>
      </c>
      <c r="C356" s="25">
        <v>-0.29129279000000002</v>
      </c>
      <c r="D356" s="26">
        <v>-1.5970467E-3</v>
      </c>
      <c r="E356" s="28">
        <f t="shared" si="15"/>
        <v>2.6465651849999998E-4</v>
      </c>
      <c r="F356" s="18">
        <f t="shared" si="16"/>
        <v>1.23099345664085</v>
      </c>
      <c r="G356" s="12">
        <f t="shared" si="17"/>
        <v>8.4873598701559754</v>
      </c>
    </row>
    <row r="357" spans="1:7" x14ac:dyDescent="0.25">
      <c r="A357" s="24">
        <v>35.174804999999999</v>
      </c>
      <c r="B357" s="23">
        <v>-15.499703999999999</v>
      </c>
      <c r="C357" s="25">
        <v>-0.29123047000000002</v>
      </c>
      <c r="D357" s="26">
        <v>-1.6017556000000001E-3</v>
      </c>
      <c r="E357" s="28">
        <f t="shared" si="15"/>
        <v>2.6544133516666666E-4</v>
      </c>
      <c r="F357" s="18">
        <f t="shared" si="16"/>
        <v>1.2334272540306113</v>
      </c>
      <c r="G357" s="12">
        <f t="shared" si="17"/>
        <v>8.5041402309178586</v>
      </c>
    </row>
    <row r="358" spans="1:7" x14ac:dyDescent="0.25">
      <c r="A358" s="24">
        <v>35.274414</v>
      </c>
      <c r="B358" s="23">
        <v>-15.540198999999999</v>
      </c>
      <c r="C358" s="25">
        <v>-0.29135621</v>
      </c>
      <c r="D358" s="26">
        <v>-1.609671E-3</v>
      </c>
      <c r="E358" s="28">
        <f t="shared" si="15"/>
        <v>2.6676056850000001E-4</v>
      </c>
      <c r="F358" s="18">
        <f t="shared" si="16"/>
        <v>1.2366497437408643</v>
      </c>
      <c r="G358" s="12">
        <f t="shared" si="17"/>
        <v>8.5263584073843894</v>
      </c>
    </row>
    <row r="359" spans="1:7" x14ac:dyDescent="0.25">
      <c r="A359" s="24">
        <v>35.374023000000001</v>
      </c>
      <c r="B359" s="23">
        <v>-15.589508</v>
      </c>
      <c r="C359" s="25">
        <v>-0.29136685000000001</v>
      </c>
      <c r="D359" s="26">
        <v>-1.6102253E-3</v>
      </c>
      <c r="E359" s="28">
        <f t="shared" si="15"/>
        <v>2.6685295183333333E-4</v>
      </c>
      <c r="F359" s="18">
        <f t="shared" si="16"/>
        <v>1.2405736292853236</v>
      </c>
      <c r="G359" s="12">
        <f t="shared" si="17"/>
        <v>8.553412514394843</v>
      </c>
    </row>
    <row r="360" spans="1:7" x14ac:dyDescent="0.25">
      <c r="A360" s="24">
        <v>35.473633</v>
      </c>
      <c r="B360" s="23">
        <v>-15.639893000000001</v>
      </c>
      <c r="C360" s="25">
        <v>-0.29150236000000002</v>
      </c>
      <c r="D360" s="26">
        <v>-1.6193984999999999E-3</v>
      </c>
      <c r="E360" s="28">
        <f t="shared" si="15"/>
        <v>2.6838181849999997E-4</v>
      </c>
      <c r="F360" s="18">
        <f t="shared" si="16"/>
        <v>1.2445831401891663</v>
      </c>
      <c r="G360" s="12">
        <f t="shared" si="17"/>
        <v>8.581056984607617</v>
      </c>
    </row>
    <row r="361" spans="1:7" x14ac:dyDescent="0.25">
      <c r="A361" s="24">
        <v>35.573242</v>
      </c>
      <c r="B361" s="23">
        <v>-15.696574999999999</v>
      </c>
      <c r="C361" s="25">
        <v>-0.29154303999999998</v>
      </c>
      <c r="D361" s="26">
        <v>-1.6208469000000001E-3</v>
      </c>
      <c r="E361" s="28">
        <f t="shared" si="15"/>
        <v>2.686232185E-4</v>
      </c>
      <c r="F361" s="18">
        <f t="shared" si="16"/>
        <v>1.2490937504313335</v>
      </c>
      <c r="G361" s="12">
        <f t="shared" si="17"/>
        <v>8.6121563963492136</v>
      </c>
    </row>
    <row r="362" spans="1:7" x14ac:dyDescent="0.25">
      <c r="A362" s="24">
        <v>35.672851999999999</v>
      </c>
      <c r="B362" s="23">
        <v>-15.719473000000001</v>
      </c>
      <c r="C362" s="25">
        <v>-0.29155450999999999</v>
      </c>
      <c r="D362" s="26">
        <v>-1.628226E-3</v>
      </c>
      <c r="E362" s="28">
        <f t="shared" si="15"/>
        <v>2.6985306850000002E-4</v>
      </c>
      <c r="F362" s="18">
        <f t="shared" si="16"/>
        <v>1.2509159153747926</v>
      </c>
      <c r="G362" s="12">
        <f t="shared" si="17"/>
        <v>8.6247197203331769</v>
      </c>
    </row>
    <row r="363" spans="1:7" x14ac:dyDescent="0.25">
      <c r="A363" s="24">
        <v>35.772461</v>
      </c>
      <c r="B363" s="23">
        <v>-15.757820000000001</v>
      </c>
      <c r="C363" s="25">
        <v>-0.29156184000000002</v>
      </c>
      <c r="D363" s="26">
        <v>-1.6327678000000001E-3</v>
      </c>
      <c r="E363" s="28">
        <f t="shared" si="15"/>
        <v>2.7061003516666668E-4</v>
      </c>
      <c r="F363" s="18">
        <f t="shared" si="16"/>
        <v>1.2539674726761652</v>
      </c>
      <c r="G363" s="12">
        <f t="shared" si="17"/>
        <v>8.6457593650538129</v>
      </c>
    </row>
    <row r="364" spans="1:7" x14ac:dyDescent="0.25">
      <c r="A364" s="24">
        <v>35.872070000000001</v>
      </c>
      <c r="B364" s="23">
        <v>-15.800046999999999</v>
      </c>
      <c r="C364" s="25">
        <v>-0.29161543000000001</v>
      </c>
      <c r="D364" s="26">
        <v>-1.6367673E-3</v>
      </c>
      <c r="E364" s="28">
        <f t="shared" si="15"/>
        <v>2.712766185E-4</v>
      </c>
      <c r="F364" s="18">
        <f t="shared" si="16"/>
        <v>1.2573277905671358</v>
      </c>
      <c r="G364" s="12">
        <f t="shared" si="17"/>
        <v>8.6689278287567948</v>
      </c>
    </row>
    <row r="365" spans="1:7" x14ac:dyDescent="0.25">
      <c r="A365" s="24">
        <v>35.971679999999999</v>
      </c>
      <c r="B365" s="23">
        <v>-15.842107</v>
      </c>
      <c r="C365" s="25">
        <v>-0.29167688000000003</v>
      </c>
      <c r="D365" s="26">
        <v>-1.6389489E-3</v>
      </c>
      <c r="E365" s="28">
        <f t="shared" si="15"/>
        <v>2.7164021850000002E-4</v>
      </c>
      <c r="F365" s="18">
        <f t="shared" si="16"/>
        <v>1.2606748190203585</v>
      </c>
      <c r="G365" s="12">
        <f t="shared" si="17"/>
        <v>8.692004665457187</v>
      </c>
    </row>
    <row r="366" spans="1:7" x14ac:dyDescent="0.25">
      <c r="A366" s="24">
        <v>36.071289</v>
      </c>
      <c r="B366" s="23">
        <v>-15.906729</v>
      </c>
      <c r="C366" s="25">
        <v>-0.29180520999999998</v>
      </c>
      <c r="D366" s="26">
        <v>-1.6457437000000001E-3</v>
      </c>
      <c r="E366" s="28">
        <f t="shared" si="15"/>
        <v>2.7277268516666669E-4</v>
      </c>
      <c r="F366" s="18">
        <f t="shared" si="16"/>
        <v>1.2658172743866007</v>
      </c>
      <c r="G366" s="12">
        <f t="shared" si="17"/>
        <v>8.7274604748069891</v>
      </c>
    </row>
    <row r="367" spans="1:7" x14ac:dyDescent="0.25">
      <c r="A367" s="24">
        <v>36.170898000000001</v>
      </c>
      <c r="B367" s="23">
        <v>-15.936469000000001</v>
      </c>
      <c r="C367" s="25">
        <v>-0.29181296000000001</v>
      </c>
      <c r="D367" s="26">
        <v>-1.6545415E-3</v>
      </c>
      <c r="E367" s="28">
        <f t="shared" si="15"/>
        <v>2.7423898516666667E-4</v>
      </c>
      <c r="F367" s="18">
        <f t="shared" si="16"/>
        <v>1.2681839083903772</v>
      </c>
      <c r="G367" s="12">
        <f t="shared" si="17"/>
        <v>8.7437777625737425</v>
      </c>
    </row>
    <row r="368" spans="1:7" x14ac:dyDescent="0.25">
      <c r="A368" s="24">
        <v>36.270508</v>
      </c>
      <c r="B368" s="23">
        <v>-15.981147</v>
      </c>
      <c r="C368" s="25">
        <v>-0.29177701</v>
      </c>
      <c r="D368" s="26">
        <v>-1.6590297E-3</v>
      </c>
      <c r="E368" s="28">
        <f t="shared" si="15"/>
        <v>2.7498701850000001E-4</v>
      </c>
      <c r="F368" s="18">
        <f t="shared" si="16"/>
        <v>1.2717392706641071</v>
      </c>
      <c r="G368" s="12">
        <f t="shared" si="17"/>
        <v>8.768291003422533</v>
      </c>
    </row>
    <row r="369" spans="1:7" x14ac:dyDescent="0.25">
      <c r="A369" s="24">
        <v>36.370117</v>
      </c>
      <c r="B369" s="23">
        <v>-16.033228000000001</v>
      </c>
      <c r="C369" s="25">
        <v>-0.29196674</v>
      </c>
      <c r="D369" s="26">
        <v>-1.6632914E-3</v>
      </c>
      <c r="E369" s="28">
        <f t="shared" si="15"/>
        <v>2.7569730183333332E-4</v>
      </c>
      <c r="F369" s="18">
        <f t="shared" si="16"/>
        <v>1.2758837449596916</v>
      </c>
      <c r="G369" s="12">
        <f t="shared" si="17"/>
        <v>8.7968660089430539</v>
      </c>
    </row>
    <row r="370" spans="1:7" x14ac:dyDescent="0.25">
      <c r="A370" s="24">
        <v>36.469726999999999</v>
      </c>
      <c r="B370" s="23">
        <v>-16.082440999999999</v>
      </c>
      <c r="C370" s="25">
        <v>-0.29192172999999999</v>
      </c>
      <c r="D370" s="26">
        <v>-1.669097E-3</v>
      </c>
      <c r="E370" s="28">
        <f t="shared" si="15"/>
        <v>2.7666490183333336E-4</v>
      </c>
      <c r="F370" s="18">
        <f t="shared" si="16"/>
        <v>1.2797999910668822</v>
      </c>
      <c r="G370" s="12">
        <f t="shared" si="17"/>
        <v>8.823867444143632</v>
      </c>
    </row>
    <row r="371" spans="1:7" x14ac:dyDescent="0.25">
      <c r="A371" s="24">
        <v>36.569336</v>
      </c>
      <c r="B371" s="23">
        <v>-16.130642000000002</v>
      </c>
      <c r="C371" s="25">
        <v>-0.29201072</v>
      </c>
      <c r="D371" s="26">
        <v>-1.6731203E-3</v>
      </c>
      <c r="E371" s="28">
        <f t="shared" si="15"/>
        <v>2.7733545183333336E-4</v>
      </c>
      <c r="F371" s="18">
        <f t="shared" si="16"/>
        <v>1.2836357047728686</v>
      </c>
      <c r="G371" s="12">
        <f t="shared" si="17"/>
        <v>8.8503136306818053</v>
      </c>
    </row>
    <row r="372" spans="1:7" x14ac:dyDescent="0.25">
      <c r="A372" s="24">
        <v>36.668945000000001</v>
      </c>
      <c r="B372" s="23">
        <v>-16.170998000000001</v>
      </c>
      <c r="C372" s="25">
        <v>-0.29203662000000002</v>
      </c>
      <c r="D372" s="26">
        <v>-1.6787172E-3</v>
      </c>
      <c r="E372" s="28">
        <f t="shared" si="15"/>
        <v>2.7826826849999998E-4</v>
      </c>
      <c r="F372" s="18">
        <f t="shared" si="16"/>
        <v>1.2868471332145768</v>
      </c>
      <c r="G372" s="12">
        <f t="shared" si="17"/>
        <v>8.8724555427569598</v>
      </c>
    </row>
    <row r="373" spans="1:7" x14ac:dyDescent="0.25">
      <c r="A373" s="24">
        <v>36.768554999999999</v>
      </c>
      <c r="B373" s="23">
        <v>-16.199425000000002</v>
      </c>
      <c r="C373" s="25">
        <v>-0.29207190999999999</v>
      </c>
      <c r="D373" s="26">
        <v>-1.6855119999999999E-3</v>
      </c>
      <c r="E373" s="28">
        <f t="shared" si="15"/>
        <v>2.7940073516666665E-4</v>
      </c>
      <c r="F373" s="18">
        <f t="shared" si="16"/>
        <v>1.2891092819982135</v>
      </c>
      <c r="G373" s="12">
        <f t="shared" si="17"/>
        <v>8.8880524337907705</v>
      </c>
    </row>
    <row r="374" spans="1:7" x14ac:dyDescent="0.25">
      <c r="A374" s="24">
        <v>36.868164</v>
      </c>
      <c r="B374" s="23">
        <v>-16.260947999999999</v>
      </c>
      <c r="C374" s="25">
        <v>-0.29209515000000003</v>
      </c>
      <c r="D374" s="26">
        <v>-1.6888857E-3</v>
      </c>
      <c r="E374" s="28">
        <f t="shared" si="15"/>
        <v>2.7996301850000002E-4</v>
      </c>
      <c r="F374" s="18">
        <f t="shared" si="16"/>
        <v>1.2940051267801347</v>
      </c>
      <c r="G374" s="12">
        <f t="shared" si="17"/>
        <v>8.921807931278126</v>
      </c>
    </row>
    <row r="375" spans="1:7" x14ac:dyDescent="0.25">
      <c r="A375" s="24">
        <v>36.967773000000001</v>
      </c>
      <c r="B375" s="23">
        <v>-16.293483999999999</v>
      </c>
      <c r="C375" s="25">
        <v>-0.29216161000000002</v>
      </c>
      <c r="D375" s="26">
        <v>-1.6943513000000001E-3</v>
      </c>
      <c r="E375" s="28">
        <f t="shared" si="15"/>
        <v>2.8087395183333335E-4</v>
      </c>
      <c r="F375" s="18">
        <f t="shared" si="16"/>
        <v>1.2965942593943536</v>
      </c>
      <c r="G375" s="12">
        <f t="shared" si="17"/>
        <v>8.9396592855074157</v>
      </c>
    </row>
    <row r="376" spans="1:7" x14ac:dyDescent="0.25">
      <c r="A376" s="24">
        <v>37.067383</v>
      </c>
      <c r="B376" s="23">
        <v>-16.347930999999999</v>
      </c>
      <c r="C376" s="25">
        <v>-0.29219290999999997</v>
      </c>
      <c r="D376" s="26">
        <v>-1.6983211000000001E-3</v>
      </c>
      <c r="E376" s="28">
        <f t="shared" si="15"/>
        <v>2.8153558516666666E-4</v>
      </c>
      <c r="F376" s="18">
        <f t="shared" si="16"/>
        <v>1.3009270139876157</v>
      </c>
      <c r="G376" s="12">
        <f t="shared" si="17"/>
        <v>8.9695324316754181</v>
      </c>
    </row>
    <row r="377" spans="1:7" x14ac:dyDescent="0.25">
      <c r="A377" s="24">
        <v>37.166992</v>
      </c>
      <c r="B377" s="23">
        <v>-16.382097000000002</v>
      </c>
      <c r="C377" s="25">
        <v>-0.29228096999999997</v>
      </c>
      <c r="D377" s="26">
        <v>-1.7040492000000001E-3</v>
      </c>
      <c r="E377" s="28">
        <f t="shared" si="15"/>
        <v>2.824902685E-4</v>
      </c>
      <c r="F377" s="18">
        <f t="shared" si="16"/>
        <v>1.3036458578804548</v>
      </c>
      <c r="G377" s="12">
        <f t="shared" si="17"/>
        <v>8.9882781093431703</v>
      </c>
    </row>
    <row r="378" spans="1:7" x14ac:dyDescent="0.25">
      <c r="A378" s="24">
        <v>37.266601999999999</v>
      </c>
      <c r="B378" s="23">
        <v>-16.425678000000001</v>
      </c>
      <c r="C378" s="25">
        <v>-0.29226655000000001</v>
      </c>
      <c r="D378" s="26">
        <v>-1.7093240999999999E-3</v>
      </c>
      <c r="E378" s="28">
        <f t="shared" si="15"/>
        <v>2.8336941850000001E-4</v>
      </c>
      <c r="F378" s="18">
        <f t="shared" si="16"/>
        <v>1.3071139236678988</v>
      </c>
      <c r="G378" s="12">
        <f t="shared" si="17"/>
        <v>9.0121894650312289</v>
      </c>
    </row>
    <row r="379" spans="1:7" x14ac:dyDescent="0.25">
      <c r="A379" s="24">
        <v>37.366211</v>
      </c>
      <c r="B379" s="23">
        <v>-16.468955999999999</v>
      </c>
      <c r="C379" s="25">
        <v>-0.29233783000000002</v>
      </c>
      <c r="D379" s="26">
        <v>-1.7125249000000001E-3</v>
      </c>
      <c r="E379" s="28">
        <f t="shared" si="15"/>
        <v>2.8390288516666668E-4</v>
      </c>
      <c r="F379" s="18">
        <f t="shared" si="16"/>
        <v>1.3105578774814641</v>
      </c>
      <c r="G379" s="12">
        <f t="shared" si="17"/>
        <v>9.0359345753193754</v>
      </c>
    </row>
    <row r="380" spans="1:7" x14ac:dyDescent="0.25">
      <c r="A380" s="24">
        <v>37.465820000000001</v>
      </c>
      <c r="B380" s="23">
        <v>-16.499416</v>
      </c>
      <c r="C380" s="25">
        <v>-0.29233684999999998</v>
      </c>
      <c r="D380" s="26">
        <v>-1.7186939E-3</v>
      </c>
      <c r="E380" s="28">
        <f t="shared" si="15"/>
        <v>2.8493105183333335E-4</v>
      </c>
      <c r="F380" s="18">
        <f t="shared" si="16"/>
        <v>1.3129818072647537</v>
      </c>
      <c r="G380" s="12">
        <f t="shared" si="17"/>
        <v>9.0526469016601734</v>
      </c>
    </row>
    <row r="381" spans="1:7" x14ac:dyDescent="0.25">
      <c r="A381" s="24">
        <v>37.565429999999999</v>
      </c>
      <c r="B381" s="23">
        <v>-16.550979999999999</v>
      </c>
      <c r="C381" s="25">
        <v>-0.29246520999999998</v>
      </c>
      <c r="D381" s="26">
        <v>-1.7236173000000001E-3</v>
      </c>
      <c r="E381" s="28">
        <f t="shared" si="15"/>
        <v>2.8575161850000002E-4</v>
      </c>
      <c r="F381" s="18">
        <f t="shared" si="16"/>
        <v>1.3170851400075489</v>
      </c>
      <c r="G381" s="12">
        <f t="shared" si="17"/>
        <v>9.0809382475379437</v>
      </c>
    </row>
    <row r="382" spans="1:7" x14ac:dyDescent="0.25">
      <c r="A382" s="24">
        <v>37.665039</v>
      </c>
      <c r="B382" s="23">
        <v>-16.589275000000001</v>
      </c>
      <c r="C382" s="25">
        <v>-0.29249519000000002</v>
      </c>
      <c r="D382" s="26">
        <v>-1.7295122E-3</v>
      </c>
      <c r="E382" s="28">
        <f t="shared" si="15"/>
        <v>2.8673410183333335E-4</v>
      </c>
      <c r="F382" s="18">
        <f t="shared" si="16"/>
        <v>1.3201325592804012</v>
      </c>
      <c r="G382" s="12">
        <f t="shared" si="17"/>
        <v>9.1019493616948974</v>
      </c>
    </row>
    <row r="383" spans="1:7" x14ac:dyDescent="0.25">
      <c r="A383" s="24">
        <v>37.764648000000001</v>
      </c>
      <c r="B383" s="23">
        <v>-16.641404999999999</v>
      </c>
      <c r="C383" s="25">
        <v>-0.29242578000000002</v>
      </c>
      <c r="D383" s="26">
        <v>-1.7367661000000001E-3</v>
      </c>
      <c r="E383" s="28">
        <f t="shared" si="15"/>
        <v>2.8794308516666666E-4</v>
      </c>
      <c r="F383" s="18">
        <f t="shared" si="16"/>
        <v>1.3242809328720913</v>
      </c>
      <c r="G383" s="12">
        <f t="shared" si="17"/>
        <v>9.1305512517850396</v>
      </c>
    </row>
    <row r="384" spans="1:7" x14ac:dyDescent="0.25">
      <c r="A384" s="24">
        <v>37.864258</v>
      </c>
      <c r="B384" s="23">
        <v>-16.691566000000002</v>
      </c>
      <c r="C384" s="25">
        <v>-0.29257496999999999</v>
      </c>
      <c r="D384" s="26">
        <v>-1.7407595000000001E-3</v>
      </c>
      <c r="E384" s="28">
        <f t="shared" si="15"/>
        <v>2.8860865183333333E-4</v>
      </c>
      <c r="F384" s="18">
        <f t="shared" si="16"/>
        <v>1.3282726184223077</v>
      </c>
      <c r="G384" s="12">
        <f t="shared" si="17"/>
        <v>9.1580728211081119</v>
      </c>
    </row>
    <row r="385" spans="1:7" x14ac:dyDescent="0.25">
      <c r="A385" s="24">
        <v>37.963867</v>
      </c>
      <c r="B385" s="23">
        <v>-16.726786000000001</v>
      </c>
      <c r="C385" s="25">
        <v>-0.29262697999999998</v>
      </c>
      <c r="D385" s="26">
        <v>-1.7466127000000001E-3</v>
      </c>
      <c r="E385" s="28">
        <f t="shared" si="15"/>
        <v>2.8958418516666668E-4</v>
      </c>
      <c r="F385" s="18">
        <f t="shared" si="16"/>
        <v>1.331075336970156</v>
      </c>
      <c r="G385" s="12">
        <f t="shared" si="17"/>
        <v>9.177396791355088</v>
      </c>
    </row>
    <row r="386" spans="1:7" x14ac:dyDescent="0.25">
      <c r="A386" s="24">
        <v>38.063476999999999</v>
      </c>
      <c r="B386" s="23">
        <v>-16.788319000000001</v>
      </c>
      <c r="C386" s="25">
        <v>-0.29259560000000001</v>
      </c>
      <c r="D386" s="26">
        <v>-1.7511547E-3</v>
      </c>
      <c r="E386" s="28">
        <f t="shared" si="15"/>
        <v>2.9034118516666667E-4</v>
      </c>
      <c r="F386" s="18">
        <f t="shared" si="16"/>
        <v>1.3359719775267929</v>
      </c>
      <c r="G386" s="12">
        <f t="shared" si="17"/>
        <v>9.2111577754893048</v>
      </c>
    </row>
    <row r="387" spans="1:7" x14ac:dyDescent="0.25">
      <c r="A387" s="24">
        <v>38.163086</v>
      </c>
      <c r="B387" s="23">
        <v>-16.790521999999999</v>
      </c>
      <c r="C387" s="25">
        <v>-0.29261356999999999</v>
      </c>
      <c r="D387" s="26">
        <v>-1.7537831999999999E-3</v>
      </c>
      <c r="E387" s="28">
        <f t="shared" si="15"/>
        <v>2.9077926849999997E-4</v>
      </c>
      <c r="F387" s="18">
        <f t="shared" si="16"/>
        <v>1.3361472866966084</v>
      </c>
      <c r="G387" s="12">
        <f t="shared" si="17"/>
        <v>9.2123664837929411</v>
      </c>
    </row>
    <row r="388" spans="1:7" x14ac:dyDescent="0.25">
      <c r="A388" s="24">
        <v>38.262695000000001</v>
      </c>
      <c r="B388" s="23">
        <v>-16.854130000000001</v>
      </c>
      <c r="C388" s="25">
        <v>-0.29272509000000002</v>
      </c>
      <c r="D388" s="26">
        <v>-1.7573832E-3</v>
      </c>
      <c r="E388" s="28">
        <f t="shared" si="15"/>
        <v>2.9137926849999999E-4</v>
      </c>
      <c r="F388" s="18">
        <f t="shared" si="16"/>
        <v>1.3412090505067031</v>
      </c>
      <c r="G388" s="12">
        <f t="shared" si="17"/>
        <v>9.2472659471509662</v>
      </c>
    </row>
    <row r="389" spans="1:7" x14ac:dyDescent="0.25">
      <c r="A389" s="24">
        <v>38.362304999999999</v>
      </c>
      <c r="B389" s="23">
        <v>-16.919716000000001</v>
      </c>
      <c r="C389" s="25">
        <v>-0.2927922</v>
      </c>
      <c r="D389" s="26">
        <v>-1.7651915999999999E-3</v>
      </c>
      <c r="E389" s="28">
        <f t="shared" ref="E389:E452" si="18" xml:space="preserve"> (delta_0 - D389) / L</f>
        <v>2.9268066850000001E-4</v>
      </c>
      <c r="F389" s="18">
        <f t="shared" ref="F389:F452" si="19" xml:space="preserve"> -B389 / A_4x8_in2</f>
        <v>1.3464282185555156</v>
      </c>
      <c r="G389" s="12">
        <f t="shared" ref="G389:G452" si="20" xml:space="preserve"> -B389 * kip_to_N / A_4x8_mm2</f>
        <v>9.2832506692582371</v>
      </c>
    </row>
    <row r="390" spans="1:7" x14ac:dyDescent="0.25">
      <c r="A390" s="24">
        <v>38.461914</v>
      </c>
      <c r="B390" s="23">
        <v>-16.941659999999999</v>
      </c>
      <c r="C390" s="25">
        <v>-0.29285457999999998</v>
      </c>
      <c r="D390" s="26">
        <v>-1.7698048999999999E-3</v>
      </c>
      <c r="E390" s="28">
        <f t="shared" si="18"/>
        <v>2.934495518333333E-4</v>
      </c>
      <c r="F390" s="18">
        <f t="shared" si="19"/>
        <v>1.3481744665911197</v>
      </c>
      <c r="G390" s="12">
        <f t="shared" si="20"/>
        <v>9.2952905671315946</v>
      </c>
    </row>
    <row r="391" spans="1:7" x14ac:dyDescent="0.25">
      <c r="A391" s="24">
        <v>38.561523000000001</v>
      </c>
      <c r="B391" s="23">
        <v>-16.983238</v>
      </c>
      <c r="C391" s="25">
        <v>-0.29284826000000003</v>
      </c>
      <c r="D391" s="26">
        <v>-1.7713010000000001E-3</v>
      </c>
      <c r="E391" s="28">
        <f t="shared" si="18"/>
        <v>2.9369890183333333E-4</v>
      </c>
      <c r="F391" s="18">
        <f t="shared" si="19"/>
        <v>1.3514831387030573</v>
      </c>
      <c r="G391" s="12">
        <f t="shared" si="20"/>
        <v>9.3181029474532497</v>
      </c>
    </row>
    <row r="392" spans="1:7" x14ac:dyDescent="0.25">
      <c r="A392" s="24">
        <v>38.661133</v>
      </c>
      <c r="B392" s="23">
        <v>-17.039635000000001</v>
      </c>
      <c r="C392" s="25">
        <v>-0.29292169000000001</v>
      </c>
      <c r="D392" s="26">
        <v>-1.7792581E-3</v>
      </c>
      <c r="E392" s="28">
        <f t="shared" si="18"/>
        <v>2.9502508516666666E-4</v>
      </c>
      <c r="F392" s="18">
        <f t="shared" si="19"/>
        <v>1.355971069365834</v>
      </c>
      <c r="G392" s="12">
        <f t="shared" si="20"/>
        <v>9.3490459897592899</v>
      </c>
    </row>
    <row r="393" spans="1:7" x14ac:dyDescent="0.25">
      <c r="A393" s="24">
        <v>38.760742</v>
      </c>
      <c r="B393" s="23">
        <v>-17.088570000000001</v>
      </c>
      <c r="C393" s="25">
        <v>-0.29290583999999997</v>
      </c>
      <c r="D393" s="26">
        <v>-1.785177E-3</v>
      </c>
      <c r="E393" s="28">
        <f t="shared" si="18"/>
        <v>2.960115685E-4</v>
      </c>
      <c r="F393" s="18">
        <f t="shared" si="19"/>
        <v>1.3598651929359351</v>
      </c>
      <c r="G393" s="12">
        <f t="shared" si="20"/>
        <v>9.3758948961771136</v>
      </c>
    </row>
    <row r="394" spans="1:7" x14ac:dyDescent="0.25">
      <c r="A394" s="24">
        <v>38.860351999999999</v>
      </c>
      <c r="B394" s="23">
        <v>-17.130379000000001</v>
      </c>
      <c r="C394" s="25">
        <v>-0.29304636000000001</v>
      </c>
      <c r="D394" s="26">
        <v>-1.7912983999999999E-3</v>
      </c>
      <c r="E394" s="28">
        <f t="shared" si="18"/>
        <v>2.970318018333333E-4</v>
      </c>
      <c r="F394" s="18">
        <f t="shared" si="19"/>
        <v>1.3631922474437996</v>
      </c>
      <c r="G394" s="12">
        <f t="shared" si="20"/>
        <v>9.3988340180412759</v>
      </c>
    </row>
    <row r="395" spans="1:7" x14ac:dyDescent="0.25">
      <c r="A395" s="24">
        <v>38.959961</v>
      </c>
      <c r="B395" s="23">
        <v>-17.170508999999999</v>
      </c>
      <c r="C395" s="25">
        <v>-0.29307809000000001</v>
      </c>
      <c r="D395" s="26">
        <v>-1.7942964E-3</v>
      </c>
      <c r="E395" s="28">
        <f t="shared" si="18"/>
        <v>2.9753146849999999E-4</v>
      </c>
      <c r="F395" s="18">
        <f t="shared" si="19"/>
        <v>1.3663856913769383</v>
      </c>
      <c r="G395" s="12">
        <f t="shared" si="20"/>
        <v>9.4208519318973547</v>
      </c>
    </row>
    <row r="396" spans="1:7" x14ac:dyDescent="0.25">
      <c r="A396" s="24">
        <v>39.059570000000001</v>
      </c>
      <c r="B396" s="23">
        <v>-17.213352</v>
      </c>
      <c r="C396" s="25">
        <v>-0.29297611000000001</v>
      </c>
      <c r="D396" s="26">
        <v>-1.8011450000000001E-3</v>
      </c>
      <c r="E396" s="28">
        <f t="shared" si="18"/>
        <v>2.9867290183333337E-4</v>
      </c>
      <c r="F396" s="18">
        <f t="shared" si="19"/>
        <v>1.3697950289903815</v>
      </c>
      <c r="G396" s="12">
        <f t="shared" si="20"/>
        <v>9.4443583730470184</v>
      </c>
    </row>
    <row r="397" spans="1:7" x14ac:dyDescent="0.25">
      <c r="A397" s="24">
        <v>39.159179999999999</v>
      </c>
      <c r="B397" s="23">
        <v>-17.249096000000002</v>
      </c>
      <c r="C397" s="25">
        <v>-0.29309657</v>
      </c>
      <c r="D397" s="26">
        <v>-1.8056572000000001E-3</v>
      </c>
      <c r="E397" s="28">
        <f t="shared" si="18"/>
        <v>2.9942493516666666E-4</v>
      </c>
      <c r="F397" s="18">
        <f t="shared" si="19"/>
        <v>1.37263944613332</v>
      </c>
      <c r="G397" s="12">
        <f t="shared" si="20"/>
        <v>9.463969843589549</v>
      </c>
    </row>
    <row r="398" spans="1:7" x14ac:dyDescent="0.25">
      <c r="A398" s="24">
        <v>39.258789</v>
      </c>
      <c r="B398" s="23">
        <v>-17.291494</v>
      </c>
      <c r="C398" s="25">
        <v>-0.29317215000000002</v>
      </c>
      <c r="D398" s="26">
        <v>-1.8104016000000001E-3</v>
      </c>
      <c r="E398" s="28">
        <f t="shared" si="18"/>
        <v>3.0021566850000004E-4</v>
      </c>
      <c r="F398" s="18">
        <f t="shared" si="19"/>
        <v>1.376013371771925</v>
      </c>
      <c r="G398" s="12">
        <f t="shared" si="20"/>
        <v>9.4872321289538668</v>
      </c>
    </row>
    <row r="399" spans="1:7" x14ac:dyDescent="0.25">
      <c r="A399" s="24">
        <v>39.358398000000001</v>
      </c>
      <c r="B399" s="23">
        <v>-17.350594999999998</v>
      </c>
      <c r="C399" s="25">
        <v>-0.29321206</v>
      </c>
      <c r="D399" s="26">
        <v>-1.8125117E-3</v>
      </c>
      <c r="E399" s="28">
        <f t="shared" si="18"/>
        <v>3.0056735183333331E-4</v>
      </c>
      <c r="F399" s="18">
        <f t="shared" si="19"/>
        <v>1.3807164799177618</v>
      </c>
      <c r="G399" s="12">
        <f t="shared" si="20"/>
        <v>9.5196587605713123</v>
      </c>
    </row>
    <row r="400" spans="1:7" x14ac:dyDescent="0.25">
      <c r="A400" s="24">
        <v>39.458008</v>
      </c>
      <c r="B400" s="23">
        <v>-17.395503999999999</v>
      </c>
      <c r="C400" s="25">
        <v>-0.29320004999999999</v>
      </c>
      <c r="D400" s="26">
        <v>-1.8208743E-3</v>
      </c>
      <c r="E400" s="28">
        <f t="shared" si="18"/>
        <v>3.0196111850000002E-4</v>
      </c>
      <c r="F400" s="18">
        <f t="shared" si="19"/>
        <v>1.3842902245874189</v>
      </c>
      <c r="G400" s="12">
        <f t="shared" si="20"/>
        <v>9.5442987429626083</v>
      </c>
    </row>
    <row r="401" spans="1:7" x14ac:dyDescent="0.25">
      <c r="A401" s="24">
        <v>39.557617</v>
      </c>
      <c r="B401" s="23">
        <v>-17.424334000000002</v>
      </c>
      <c r="C401" s="25">
        <v>-0.29330042000000001</v>
      </c>
      <c r="D401" s="26">
        <v>-1.8250406E-3</v>
      </c>
      <c r="E401" s="28">
        <f t="shared" si="18"/>
        <v>3.0265550183333333E-4</v>
      </c>
      <c r="F401" s="18">
        <f t="shared" si="19"/>
        <v>1.3865844430920886</v>
      </c>
      <c r="G401" s="12">
        <f t="shared" si="20"/>
        <v>9.5601167458649474</v>
      </c>
    </row>
    <row r="402" spans="1:7" x14ac:dyDescent="0.25">
      <c r="A402" s="24">
        <v>39.657226999999999</v>
      </c>
      <c r="B402" s="23">
        <v>-17.473766000000001</v>
      </c>
      <c r="C402" s="25">
        <v>-0.29332548000000003</v>
      </c>
      <c r="D402" s="26">
        <v>-1.8290458999999999E-3</v>
      </c>
      <c r="E402" s="28">
        <f t="shared" si="18"/>
        <v>3.0332305183333334E-4</v>
      </c>
      <c r="F402" s="18">
        <f t="shared" si="19"/>
        <v>1.390518116665548</v>
      </c>
      <c r="G402" s="12">
        <f t="shared" si="20"/>
        <v>9.5872383386317992</v>
      </c>
    </row>
    <row r="403" spans="1:7" x14ac:dyDescent="0.25">
      <c r="A403" s="24">
        <v>39.756836</v>
      </c>
      <c r="B403" s="23">
        <v>-17.523503999999999</v>
      </c>
      <c r="C403" s="25">
        <v>-0.2933268</v>
      </c>
      <c r="D403" s="26">
        <v>-1.8345236E-3</v>
      </c>
      <c r="E403" s="28">
        <f t="shared" si="18"/>
        <v>3.0423600183333334E-4</v>
      </c>
      <c r="F403" s="18">
        <f t="shared" si="19"/>
        <v>1.3944761409453001</v>
      </c>
      <c r="G403" s="12">
        <f t="shared" si="20"/>
        <v>9.6145278227926152</v>
      </c>
    </row>
    <row r="404" spans="1:7" x14ac:dyDescent="0.25">
      <c r="A404" s="24">
        <v>39.856445000000001</v>
      </c>
      <c r="B404" s="23">
        <v>-17.555273</v>
      </c>
      <c r="C404" s="25">
        <v>-0.29337916000000003</v>
      </c>
      <c r="D404" s="26">
        <v>-1.8406748999999999E-3</v>
      </c>
      <c r="E404" s="28">
        <f t="shared" si="18"/>
        <v>3.0526121849999997E-4</v>
      </c>
      <c r="F404" s="18">
        <f t="shared" si="19"/>
        <v>1.3970042376388434</v>
      </c>
      <c r="G404" s="12">
        <f t="shared" si="20"/>
        <v>9.6319583512076132</v>
      </c>
    </row>
    <row r="405" spans="1:7" x14ac:dyDescent="0.25">
      <c r="A405" s="24">
        <v>39.956054999999999</v>
      </c>
      <c r="B405" s="23">
        <v>-17.605236000000001</v>
      </c>
      <c r="C405" s="25">
        <v>-0.29349442999999997</v>
      </c>
      <c r="D405" s="26">
        <v>-1.8451869000000001E-3</v>
      </c>
      <c r="E405" s="28">
        <f t="shared" si="18"/>
        <v>3.0601321849999999E-4</v>
      </c>
      <c r="F405" s="18">
        <f t="shared" si="19"/>
        <v>1.4009801668496937</v>
      </c>
      <c r="G405" s="12">
        <f t="shared" si="20"/>
        <v>9.6593712849228233</v>
      </c>
    </row>
    <row r="406" spans="1:7" x14ac:dyDescent="0.25">
      <c r="A406" s="24">
        <v>40.055664</v>
      </c>
      <c r="B406" s="23">
        <v>-17.639364</v>
      </c>
      <c r="C406" s="25">
        <v>-0.29351296999999998</v>
      </c>
      <c r="D406" s="26">
        <v>-1.8498895999999999E-3</v>
      </c>
      <c r="E406" s="28">
        <f t="shared" si="18"/>
        <v>3.0679700183333333E-4</v>
      </c>
      <c r="F406" s="18">
        <f t="shared" si="19"/>
        <v>1.4036959867986136</v>
      </c>
      <c r="G406" s="12">
        <f t="shared" si="20"/>
        <v>9.6780961133324972</v>
      </c>
    </row>
    <row r="407" spans="1:7" x14ac:dyDescent="0.25">
      <c r="A407" s="24">
        <v>40.155273000000001</v>
      </c>
      <c r="B407" s="23">
        <v>-17.703108</v>
      </c>
      <c r="C407" s="25">
        <v>-0.29352027000000003</v>
      </c>
      <c r="D407" s="26">
        <v>-1.8579244000000001E-3</v>
      </c>
      <c r="E407" s="28">
        <f t="shared" si="18"/>
        <v>3.0813613516666668E-4</v>
      </c>
      <c r="F407" s="18">
        <f t="shared" si="19"/>
        <v>1.4087685731448385</v>
      </c>
      <c r="G407" s="12">
        <f t="shared" si="20"/>
        <v>9.7130701950878411</v>
      </c>
    </row>
    <row r="408" spans="1:7" x14ac:dyDescent="0.25">
      <c r="A408" s="24">
        <v>40.254883</v>
      </c>
      <c r="B408" s="23">
        <v>-17.748467999999999</v>
      </c>
      <c r="C408" s="25">
        <v>-0.29357323000000002</v>
      </c>
      <c r="D408" s="26">
        <v>-1.8615902000000001E-3</v>
      </c>
      <c r="E408" s="28">
        <f t="shared" si="18"/>
        <v>3.0874710183333333E-4</v>
      </c>
      <c r="F408" s="18">
        <f t="shared" si="19"/>
        <v>1.4123782072541626</v>
      </c>
      <c r="G408" s="12">
        <f t="shared" si="20"/>
        <v>9.7379576252525979</v>
      </c>
    </row>
    <row r="409" spans="1:7" x14ac:dyDescent="0.25">
      <c r="A409" s="24">
        <v>40.354492</v>
      </c>
      <c r="B409" s="23">
        <v>-17.786448</v>
      </c>
      <c r="C409" s="25">
        <v>-0.29364431000000002</v>
      </c>
      <c r="D409" s="26">
        <v>-1.8691898000000001E-3</v>
      </c>
      <c r="E409" s="28">
        <f t="shared" si="18"/>
        <v>3.1001370183333335E-4</v>
      </c>
      <c r="F409" s="18">
        <f t="shared" si="19"/>
        <v>1.4154005596234778</v>
      </c>
      <c r="G409" s="12">
        <f t="shared" si="20"/>
        <v>9.7587959100334096</v>
      </c>
    </row>
    <row r="410" spans="1:7" x14ac:dyDescent="0.25">
      <c r="A410" s="24">
        <v>40.454101999999999</v>
      </c>
      <c r="B410" s="23">
        <v>-17.855045</v>
      </c>
      <c r="C410" s="25">
        <v>-0.29371323999999999</v>
      </c>
      <c r="D410" s="26">
        <v>-1.8735467E-3</v>
      </c>
      <c r="E410" s="28">
        <f t="shared" si="18"/>
        <v>3.1073985183333334E-4</v>
      </c>
      <c r="F410" s="18">
        <f t="shared" si="19"/>
        <v>1.4208593354391152</v>
      </c>
      <c r="G410" s="12">
        <f t="shared" si="20"/>
        <v>9.7964326615107442</v>
      </c>
    </row>
    <row r="411" spans="1:7" x14ac:dyDescent="0.25">
      <c r="A411" s="24">
        <v>40.553711</v>
      </c>
      <c r="B411" s="23">
        <v>-17.871305</v>
      </c>
      <c r="C411" s="25">
        <v>-0.29374044999999999</v>
      </c>
      <c r="D411" s="26">
        <v>-1.8759787E-3</v>
      </c>
      <c r="E411" s="28">
        <f t="shared" si="18"/>
        <v>3.1114518516666664E-4</v>
      </c>
      <c r="F411" s="18">
        <f t="shared" si="19"/>
        <v>1.4221532651264523</v>
      </c>
      <c r="G411" s="12">
        <f t="shared" si="20"/>
        <v>9.8053539493079018</v>
      </c>
    </row>
    <row r="412" spans="1:7" x14ac:dyDescent="0.25">
      <c r="A412" s="24">
        <v>40.653320000000001</v>
      </c>
      <c r="B412" s="23">
        <v>-17.925218999999998</v>
      </c>
      <c r="C412" s="25">
        <v>-0.29377197999999999</v>
      </c>
      <c r="D412" s="26">
        <v>-1.8837510999999999E-3</v>
      </c>
      <c r="E412" s="28">
        <f t="shared" si="18"/>
        <v>3.1244058516666668E-4</v>
      </c>
      <c r="F412" s="18">
        <f t="shared" si="19"/>
        <v>1.4264436049273805</v>
      </c>
      <c r="G412" s="12">
        <f t="shared" si="20"/>
        <v>9.8349346571981737</v>
      </c>
    </row>
    <row r="413" spans="1:7" x14ac:dyDescent="0.25">
      <c r="A413" s="24">
        <v>40.752929999999999</v>
      </c>
      <c r="B413" s="23">
        <v>-17.977136999999999</v>
      </c>
      <c r="C413" s="25">
        <v>-0.29387400000000002</v>
      </c>
      <c r="D413" s="26">
        <v>-1.8867015999999999E-3</v>
      </c>
      <c r="E413" s="28">
        <f t="shared" si="18"/>
        <v>3.1293233516666664E-4</v>
      </c>
      <c r="F413" s="18">
        <f t="shared" si="19"/>
        <v>1.430575108095103</v>
      </c>
      <c r="G413" s="12">
        <f t="shared" si="20"/>
        <v>9.8634202303748477</v>
      </c>
    </row>
    <row r="414" spans="1:7" x14ac:dyDescent="0.25">
      <c r="A414" s="24">
        <v>40.852539</v>
      </c>
      <c r="B414" s="23">
        <v>-18.011800999999998</v>
      </c>
      <c r="C414" s="25">
        <v>-0.29381742999999999</v>
      </c>
      <c r="D414" s="26">
        <v>-1.8974841000000001E-3</v>
      </c>
      <c r="E414" s="28">
        <f t="shared" si="18"/>
        <v>3.1472941850000004E-4</v>
      </c>
      <c r="F414" s="18">
        <f t="shared" si="19"/>
        <v>1.4333335815687718</v>
      </c>
      <c r="G414" s="12">
        <f t="shared" si="20"/>
        <v>9.8824391430563132</v>
      </c>
    </row>
    <row r="415" spans="1:7" x14ac:dyDescent="0.25">
      <c r="A415" s="24">
        <v>40.952148000000001</v>
      </c>
      <c r="B415" s="23">
        <v>-18.058350000000001</v>
      </c>
      <c r="C415" s="25">
        <v>-0.29388848000000001</v>
      </c>
      <c r="D415" s="26">
        <v>-1.8963038000000001E-3</v>
      </c>
      <c r="E415" s="28">
        <f t="shared" si="18"/>
        <v>3.1453270183333333E-4</v>
      </c>
      <c r="F415" s="18">
        <f t="shared" si="19"/>
        <v>1.4370378332917642</v>
      </c>
      <c r="G415" s="12">
        <f t="shared" si="20"/>
        <v>9.9079789355329311</v>
      </c>
    </row>
    <row r="416" spans="1:7" x14ac:dyDescent="0.25">
      <c r="A416" s="24">
        <v>41.051758</v>
      </c>
      <c r="B416" s="23">
        <v>-18.079886999999999</v>
      </c>
      <c r="C416" s="25">
        <v>-0.29394566999999999</v>
      </c>
      <c r="D416" s="26">
        <v>-1.9000887000000001E-3</v>
      </c>
      <c r="E416" s="28">
        <f t="shared" si="18"/>
        <v>3.1516351850000002E-4</v>
      </c>
      <c r="F416" s="18">
        <f t="shared" si="19"/>
        <v>1.4387516932964493</v>
      </c>
      <c r="G416" s="12">
        <f t="shared" si="20"/>
        <v>9.9197955268790157</v>
      </c>
    </row>
    <row r="417" spans="1:7" x14ac:dyDescent="0.25">
      <c r="A417" s="24">
        <v>41.151367</v>
      </c>
      <c r="B417" s="23">
        <v>-18.131052</v>
      </c>
      <c r="C417" s="25">
        <v>-0.29404205</v>
      </c>
      <c r="D417" s="26">
        <v>-1.9055783999999999E-3</v>
      </c>
      <c r="E417" s="28">
        <f t="shared" si="18"/>
        <v>3.1607846849999999E-4</v>
      </c>
      <c r="F417" s="18">
        <f t="shared" si="19"/>
        <v>1.4428232746280976</v>
      </c>
      <c r="G417" s="12">
        <f t="shared" si="20"/>
        <v>9.947867955547002</v>
      </c>
    </row>
    <row r="418" spans="1:7" x14ac:dyDescent="0.25">
      <c r="A418" s="24">
        <v>41.250976999999999</v>
      </c>
      <c r="B418" s="23">
        <v>-18.186409000000001</v>
      </c>
      <c r="C418" s="25">
        <v>-0.29401389</v>
      </c>
      <c r="D418" s="26">
        <v>-1.9125283E-3</v>
      </c>
      <c r="E418" s="28">
        <f t="shared" si="18"/>
        <v>3.1723678516666669E-4</v>
      </c>
      <c r="F418" s="18">
        <f t="shared" si="19"/>
        <v>1.4472284447204666</v>
      </c>
      <c r="G418" s="12">
        <f t="shared" si="20"/>
        <v>9.9782403865794222</v>
      </c>
    </row>
    <row r="419" spans="1:7" x14ac:dyDescent="0.25">
      <c r="A419" s="24">
        <v>41.350586</v>
      </c>
      <c r="B419" s="23">
        <v>-18.225498000000002</v>
      </c>
      <c r="C419" s="25">
        <v>-0.29402827999999998</v>
      </c>
      <c r="D419" s="26">
        <v>-1.9190669E-3</v>
      </c>
      <c r="E419" s="28">
        <f t="shared" si="18"/>
        <v>3.1832655183333333E-4</v>
      </c>
      <c r="F419" s="18">
        <f t="shared" si="19"/>
        <v>1.4503390485057264</v>
      </c>
      <c r="G419" s="12">
        <f t="shared" si="20"/>
        <v>9.9996871404971976</v>
      </c>
    </row>
    <row r="420" spans="1:7" x14ac:dyDescent="0.25">
      <c r="A420" s="24">
        <v>41.450195000000001</v>
      </c>
      <c r="B420" s="23">
        <v>-18.271647999999999</v>
      </c>
      <c r="C420" s="25">
        <v>-0.29419236999999998</v>
      </c>
      <c r="D420" s="26">
        <v>-1.9242049E-3</v>
      </c>
      <c r="E420" s="28">
        <f t="shared" si="18"/>
        <v>3.1918288516666668E-4</v>
      </c>
      <c r="F420" s="18">
        <f t="shared" si="19"/>
        <v>1.4540115488175716</v>
      </c>
      <c r="G420" s="12">
        <f t="shared" si="20"/>
        <v>10.025008015764032</v>
      </c>
    </row>
    <row r="421" spans="1:7" x14ac:dyDescent="0.25">
      <c r="A421" s="24">
        <v>41.549804999999999</v>
      </c>
      <c r="B421" s="23">
        <v>-18.308862999999999</v>
      </c>
      <c r="C421" s="25">
        <v>-0.29420352</v>
      </c>
      <c r="D421" s="26">
        <v>-1.9309043000000001E-3</v>
      </c>
      <c r="E421" s="28">
        <f t="shared" si="18"/>
        <v>3.2029945183333335E-4</v>
      </c>
      <c r="F421" s="18">
        <f t="shared" si="19"/>
        <v>1.4569730244211541</v>
      </c>
      <c r="G421" s="12">
        <f t="shared" si="20"/>
        <v>10.045426572059919</v>
      </c>
    </row>
    <row r="422" spans="1:7" x14ac:dyDescent="0.25">
      <c r="A422" s="24">
        <v>41.649414</v>
      </c>
      <c r="B422" s="23">
        <v>-18.362455000000001</v>
      </c>
      <c r="C422" s="25">
        <v>-0.29417259000000001</v>
      </c>
      <c r="D422" s="26">
        <v>-1.9323289E-3</v>
      </c>
      <c r="E422" s="28">
        <f t="shared" si="18"/>
        <v>3.2053688516666664E-4</v>
      </c>
      <c r="F422" s="18">
        <f t="shared" si="19"/>
        <v>1.4612377402762446</v>
      </c>
      <c r="G422" s="12">
        <f t="shared" si="20"/>
        <v>10.074830609921248</v>
      </c>
    </row>
    <row r="423" spans="1:7" x14ac:dyDescent="0.25">
      <c r="A423" s="24">
        <v>41.749023000000001</v>
      </c>
      <c r="B423" s="23">
        <v>-18.390046999999999</v>
      </c>
      <c r="C423" s="25">
        <v>-0.29417542000000002</v>
      </c>
      <c r="D423" s="26">
        <v>-1.9396424E-3</v>
      </c>
      <c r="E423" s="28">
        <f t="shared" si="18"/>
        <v>3.2175580183333336E-4</v>
      </c>
      <c r="F423" s="18">
        <f t="shared" si="19"/>
        <v>1.4634334418711403</v>
      </c>
      <c r="G423" s="12">
        <f t="shared" si="20"/>
        <v>10.089969365942101</v>
      </c>
    </row>
    <row r="424" spans="1:7" x14ac:dyDescent="0.25">
      <c r="A424" s="24">
        <v>41.848633</v>
      </c>
      <c r="B424" s="23">
        <v>-18.44632</v>
      </c>
      <c r="C424" s="25">
        <v>-0.29431981000000002</v>
      </c>
      <c r="D424" s="26">
        <v>-1.9448099999999999E-3</v>
      </c>
      <c r="E424" s="28">
        <f t="shared" si="18"/>
        <v>3.2261706849999997E-4</v>
      </c>
      <c r="F424" s="18">
        <f t="shared" si="19"/>
        <v>1.4679115049274454</v>
      </c>
      <c r="G424" s="12">
        <f t="shared" si="20"/>
        <v>10.120844373827055</v>
      </c>
    </row>
    <row r="425" spans="1:7" x14ac:dyDescent="0.25">
      <c r="A425" s="24">
        <v>41.948242</v>
      </c>
      <c r="B425" s="23">
        <v>-18.481667999999999</v>
      </c>
      <c r="C425" s="25">
        <v>-0.29427453999999997</v>
      </c>
      <c r="D425" s="26">
        <v>-1.9479274E-3</v>
      </c>
      <c r="E425" s="28">
        <f t="shared" si="18"/>
        <v>3.2313663516666668E-4</v>
      </c>
      <c r="F425" s="18">
        <f t="shared" si="19"/>
        <v>1.4707244093916516</v>
      </c>
      <c r="G425" s="12">
        <f t="shared" si="20"/>
        <v>10.14023857315386</v>
      </c>
    </row>
    <row r="426" spans="1:7" x14ac:dyDescent="0.25">
      <c r="A426" s="24">
        <v>42.047851999999999</v>
      </c>
      <c r="B426" s="23">
        <v>-18.521737999999999</v>
      </c>
      <c r="C426" s="25">
        <v>-0.29440567000000001</v>
      </c>
      <c r="D426" s="26">
        <v>-1.9524811999999999E-3</v>
      </c>
      <c r="E426" s="28">
        <f t="shared" si="18"/>
        <v>3.2389560183333332E-4</v>
      </c>
      <c r="F426" s="18">
        <f t="shared" si="19"/>
        <v>1.4739130786764976</v>
      </c>
      <c r="G426" s="12">
        <f t="shared" si="20"/>
        <v>10.16222356712877</v>
      </c>
    </row>
    <row r="427" spans="1:7" x14ac:dyDescent="0.25">
      <c r="A427" s="24">
        <v>42.147461</v>
      </c>
      <c r="B427" s="23">
        <v>-18.565828</v>
      </c>
      <c r="C427" s="25">
        <v>-0.29439557</v>
      </c>
      <c r="D427" s="26">
        <v>-1.9594075E-3</v>
      </c>
      <c r="E427" s="28">
        <f t="shared" si="18"/>
        <v>3.2504998516666667E-4</v>
      </c>
      <c r="F427" s="18">
        <f t="shared" si="19"/>
        <v>1.4774216493969585</v>
      </c>
      <c r="G427" s="12">
        <f t="shared" si="20"/>
        <v>10.18641419314209</v>
      </c>
    </row>
    <row r="428" spans="1:7" x14ac:dyDescent="0.25">
      <c r="A428" s="24">
        <v>42.247070000000001</v>
      </c>
      <c r="B428" s="23">
        <v>-18.630856999999999</v>
      </c>
      <c r="C428" s="25">
        <v>-0.29440760999999999</v>
      </c>
      <c r="D428" s="26">
        <v>-1.9657073999999998E-3</v>
      </c>
      <c r="E428" s="28">
        <f t="shared" si="18"/>
        <v>3.2609996849999992E-4</v>
      </c>
      <c r="F428" s="18">
        <f t="shared" si="19"/>
        <v>1.48259649279412</v>
      </c>
      <c r="G428" s="12">
        <f t="shared" si="20"/>
        <v>10.222093309019165</v>
      </c>
    </row>
    <row r="429" spans="1:7" x14ac:dyDescent="0.25">
      <c r="A429" s="24">
        <v>42.346679999999999</v>
      </c>
      <c r="B429" s="23">
        <v>-18.649325999999999</v>
      </c>
      <c r="C429" s="25">
        <v>-0.29449778999999998</v>
      </c>
      <c r="D429" s="26">
        <v>-1.9682228999999998E-3</v>
      </c>
      <c r="E429" s="28">
        <f t="shared" si="18"/>
        <v>3.2651921849999994E-4</v>
      </c>
      <c r="F429" s="18">
        <f t="shared" si="19"/>
        <v>1.4840662091161019</v>
      </c>
      <c r="G429" s="12">
        <f t="shared" si="20"/>
        <v>10.232226597108074</v>
      </c>
    </row>
    <row r="430" spans="1:7" x14ac:dyDescent="0.25">
      <c r="A430" s="24">
        <v>42.446289</v>
      </c>
      <c r="B430" s="23">
        <v>-18.702738</v>
      </c>
      <c r="C430" s="25">
        <v>-0.29456827000000002</v>
      </c>
      <c r="D430" s="26">
        <v>-1.9732176E-3</v>
      </c>
      <c r="E430" s="28">
        <f t="shared" si="18"/>
        <v>3.2735166849999996E-4</v>
      </c>
      <c r="F430" s="18">
        <f t="shared" si="19"/>
        <v>1.4883166010263142</v>
      </c>
      <c r="G430" s="12">
        <f t="shared" si="20"/>
        <v>10.26153187532589</v>
      </c>
    </row>
    <row r="431" spans="1:7" x14ac:dyDescent="0.25">
      <c r="A431" s="24">
        <v>42.545898000000001</v>
      </c>
      <c r="B431" s="23">
        <v>-18.733526000000001</v>
      </c>
      <c r="C431" s="25">
        <v>-0.29455422999999997</v>
      </c>
      <c r="D431" s="26">
        <v>-1.9800006000000002E-3</v>
      </c>
      <c r="E431" s="28">
        <f t="shared" si="18"/>
        <v>3.2848216849999998E-4</v>
      </c>
      <c r="F431" s="18">
        <f t="shared" si="19"/>
        <v>1.4907666322202711</v>
      </c>
      <c r="G431" s="12">
        <f t="shared" si="20"/>
        <v>10.278424163683752</v>
      </c>
    </row>
    <row r="432" spans="1:7" x14ac:dyDescent="0.25">
      <c r="A432" s="24">
        <v>42.645508</v>
      </c>
      <c r="B432" s="23">
        <v>-18.792408000000002</v>
      </c>
      <c r="C432" s="25">
        <v>-0.29463059000000003</v>
      </c>
      <c r="D432" s="26">
        <v>-1.9858001999999999E-3</v>
      </c>
      <c r="E432" s="28">
        <f t="shared" si="18"/>
        <v>3.2944876849999995E-4</v>
      </c>
      <c r="F432" s="18">
        <f t="shared" si="19"/>
        <v>1.4954523128998396</v>
      </c>
      <c r="G432" s="12">
        <f t="shared" si="20"/>
        <v>10.310730637734929</v>
      </c>
    </row>
    <row r="433" spans="1:7" x14ac:dyDescent="0.25">
      <c r="A433" s="24">
        <v>42.745117</v>
      </c>
      <c r="B433" s="23">
        <v>-18.834059</v>
      </c>
      <c r="C433" s="25">
        <v>-0.29473367</v>
      </c>
      <c r="D433" s="26">
        <v>-1.9897281000000001E-3</v>
      </c>
      <c r="E433" s="28">
        <f t="shared" si="18"/>
        <v>3.301034185E-4</v>
      </c>
      <c r="F433" s="18">
        <f t="shared" si="19"/>
        <v>1.4987667941671996</v>
      </c>
      <c r="G433" s="12">
        <f t="shared" si="20"/>
        <v>10.333583070578674</v>
      </c>
    </row>
    <row r="434" spans="1:7" x14ac:dyDescent="0.25">
      <c r="A434" s="24">
        <v>42.844726999999999</v>
      </c>
      <c r="B434" s="23">
        <v>-18.885292</v>
      </c>
      <c r="C434" s="25">
        <v>-0.29472925999999999</v>
      </c>
      <c r="D434" s="26">
        <v>-1.9943653999999998E-3</v>
      </c>
      <c r="E434" s="28">
        <f t="shared" si="18"/>
        <v>3.3087630183333325E-4</v>
      </c>
      <c r="F434" s="18">
        <f t="shared" si="19"/>
        <v>1.5028437867669131</v>
      </c>
      <c r="G434" s="12">
        <f t="shared" si="20"/>
        <v>10.361692808445321</v>
      </c>
    </row>
    <row r="435" spans="1:7" x14ac:dyDescent="0.25">
      <c r="A435" s="24">
        <v>42.944336</v>
      </c>
      <c r="B435" s="23">
        <v>-18.921983999999998</v>
      </c>
      <c r="C435" s="25">
        <v>-0.29471948999999997</v>
      </c>
      <c r="D435" s="26">
        <v>-2.0000338999999999E-3</v>
      </c>
      <c r="E435" s="28">
        <f t="shared" si="18"/>
        <v>3.318210518333333E-4</v>
      </c>
      <c r="F435" s="18">
        <f t="shared" si="19"/>
        <v>1.5057636433528769</v>
      </c>
      <c r="G435" s="12">
        <f t="shared" si="20"/>
        <v>10.381824413110342</v>
      </c>
    </row>
    <row r="436" spans="1:7" x14ac:dyDescent="0.25">
      <c r="A436" s="24">
        <v>43.043945000000001</v>
      </c>
      <c r="B436" s="23">
        <v>-18.958393000000001</v>
      </c>
      <c r="C436" s="25">
        <v>-0.29475542999999998</v>
      </c>
      <c r="D436" s="26">
        <v>-2.0018877000000002E-3</v>
      </c>
      <c r="E436" s="28">
        <f t="shared" si="18"/>
        <v>3.3213001850000001E-4</v>
      </c>
      <c r="F436" s="18">
        <f t="shared" si="19"/>
        <v>1.5086609795143935</v>
      </c>
      <c r="G436" s="12">
        <f t="shared" si="20"/>
        <v>10.401800745669178</v>
      </c>
    </row>
    <row r="437" spans="1:7" x14ac:dyDescent="0.25">
      <c r="A437" s="24">
        <v>43.143554999999999</v>
      </c>
      <c r="B437" s="23">
        <v>-19.023979000000001</v>
      </c>
      <c r="C437" s="25">
        <v>-0.29481607999999998</v>
      </c>
      <c r="D437" s="26">
        <v>-2.0092011E-3</v>
      </c>
      <c r="E437" s="28">
        <f t="shared" si="18"/>
        <v>3.3334891849999998E-4</v>
      </c>
      <c r="F437" s="18">
        <f t="shared" si="19"/>
        <v>1.513880147563206</v>
      </c>
      <c r="G437" s="12">
        <f t="shared" si="20"/>
        <v>10.437785467776449</v>
      </c>
    </row>
    <row r="438" spans="1:7" x14ac:dyDescent="0.25">
      <c r="A438" s="24">
        <v>43.243164</v>
      </c>
      <c r="B438" s="23">
        <v>-19.049496000000001</v>
      </c>
      <c r="C438" s="25">
        <v>-0.29489337999999998</v>
      </c>
      <c r="D438" s="26">
        <v>-2.0130158000000002E-3</v>
      </c>
      <c r="E438" s="28">
        <f t="shared" si="18"/>
        <v>3.3398470183333332E-4</v>
      </c>
      <c r="F438" s="18">
        <f t="shared" si="19"/>
        <v>1.515910725904644</v>
      </c>
      <c r="G438" s="12">
        <f t="shared" si="20"/>
        <v>10.451785744573499</v>
      </c>
    </row>
    <row r="439" spans="1:7" x14ac:dyDescent="0.25">
      <c r="A439" s="24">
        <v>43.342773000000001</v>
      </c>
      <c r="B439" s="23">
        <v>-19.099709000000001</v>
      </c>
      <c r="C439" s="25">
        <v>-0.29493715999999998</v>
      </c>
      <c r="D439" s="26">
        <v>-2.0204543000000002E-3</v>
      </c>
      <c r="E439" s="28">
        <f t="shared" si="18"/>
        <v>3.3522445183333335E-4</v>
      </c>
      <c r="F439" s="18">
        <f t="shared" si="19"/>
        <v>1.5199065494833808</v>
      </c>
      <c r="G439" s="12">
        <f t="shared" si="20"/>
        <v>10.479335844460248</v>
      </c>
    </row>
    <row r="440" spans="1:7" x14ac:dyDescent="0.25">
      <c r="A440" s="24">
        <v>43.442383</v>
      </c>
      <c r="B440" s="23">
        <v>-19.153417999999999</v>
      </c>
      <c r="C440" s="25">
        <v>-0.29495441999999999</v>
      </c>
      <c r="D440" s="26">
        <v>-2.0255982000000001E-3</v>
      </c>
      <c r="E440" s="28">
        <f t="shared" si="18"/>
        <v>3.3608176849999997E-4</v>
      </c>
      <c r="F440" s="18">
        <f t="shared" si="19"/>
        <v>1.5241805759026419</v>
      </c>
      <c r="G440" s="12">
        <f t="shared" si="20"/>
        <v>10.508804076089856</v>
      </c>
    </row>
    <row r="441" spans="1:7" x14ac:dyDescent="0.25">
      <c r="A441" s="24">
        <v>43.541992</v>
      </c>
      <c r="B441" s="23">
        <v>-19.181920999999999</v>
      </c>
      <c r="C441" s="25">
        <v>-0.29495916</v>
      </c>
      <c r="D441" s="26">
        <v>-2.0281550999999998E-3</v>
      </c>
      <c r="E441" s="28">
        <f t="shared" si="18"/>
        <v>3.3650791849999996E-4</v>
      </c>
      <c r="F441" s="18">
        <f t="shared" si="19"/>
        <v>1.526448772574116</v>
      </c>
      <c r="G441" s="12">
        <f t="shared" si="20"/>
        <v>10.524442665639816</v>
      </c>
    </row>
    <row r="442" spans="1:7" x14ac:dyDescent="0.25">
      <c r="A442" s="24">
        <v>43.641601999999999</v>
      </c>
      <c r="B442" s="23">
        <v>-19.225517</v>
      </c>
      <c r="C442" s="25">
        <v>-0.29514091999999997</v>
      </c>
      <c r="D442" s="26">
        <v>-2.0339666000000001E-3</v>
      </c>
      <c r="E442" s="28">
        <f t="shared" si="18"/>
        <v>3.3747650183333332E-4</v>
      </c>
      <c r="F442" s="18">
        <f t="shared" si="19"/>
        <v>1.5299180320236332</v>
      </c>
      <c r="G442" s="12">
        <f t="shared" si="20"/>
        <v>10.548362251298167</v>
      </c>
    </row>
    <row r="443" spans="1:7" x14ac:dyDescent="0.25">
      <c r="A443" s="24">
        <v>43.741211</v>
      </c>
      <c r="B443" s="23">
        <v>-19.278929000000002</v>
      </c>
      <c r="C443" s="25">
        <v>-0.29510166999999998</v>
      </c>
      <c r="D443" s="26">
        <v>-2.0395933999999998E-3</v>
      </c>
      <c r="E443" s="28">
        <f t="shared" si="18"/>
        <v>3.3841430183333327E-4</v>
      </c>
      <c r="F443" s="18">
        <f t="shared" si="19"/>
        <v>1.5341684239338456</v>
      </c>
      <c r="G443" s="12">
        <f t="shared" si="20"/>
        <v>10.577667529515983</v>
      </c>
    </row>
    <row r="444" spans="1:7" x14ac:dyDescent="0.25">
      <c r="A444" s="24">
        <v>43.840820000000001</v>
      </c>
      <c r="B444" s="23">
        <v>-19.316092000000001</v>
      </c>
      <c r="C444" s="25">
        <v>-0.29511254999999997</v>
      </c>
      <c r="D444" s="26">
        <v>-2.0472109000000001E-3</v>
      </c>
      <c r="E444" s="28">
        <f t="shared" si="18"/>
        <v>3.3968388516666666E-4</v>
      </c>
      <c r="F444" s="18">
        <f t="shared" si="19"/>
        <v>1.5371257615089076</v>
      </c>
      <c r="G444" s="12">
        <f t="shared" si="20"/>
        <v>10.598057555248191</v>
      </c>
    </row>
    <row r="445" spans="1:7" x14ac:dyDescent="0.25">
      <c r="A445" s="24">
        <v>43.940429999999999</v>
      </c>
      <c r="B445" s="23">
        <v>-19.381180000000001</v>
      </c>
      <c r="C445" s="25">
        <v>-0.29511737999999998</v>
      </c>
      <c r="D445" s="26">
        <v>-2.0496906000000001E-3</v>
      </c>
      <c r="E445" s="28">
        <f t="shared" si="18"/>
        <v>3.4009716849999996E-4</v>
      </c>
      <c r="F445" s="18">
        <f t="shared" si="19"/>
        <v>1.54230529997689</v>
      </c>
      <c r="G445" s="12">
        <f t="shared" si="20"/>
        <v>10.633769042341749</v>
      </c>
    </row>
    <row r="446" spans="1:7" x14ac:dyDescent="0.25">
      <c r="A446" s="24">
        <v>44.040039</v>
      </c>
      <c r="B446" s="23">
        <v>-19.402819000000001</v>
      </c>
      <c r="C446" s="25">
        <v>-0.29520418999999998</v>
      </c>
      <c r="D446" s="26">
        <v>-2.0561160000000002E-3</v>
      </c>
      <c r="E446" s="28">
        <f t="shared" si="18"/>
        <v>3.4116806849999998E-4</v>
      </c>
      <c r="F446" s="18">
        <f t="shared" si="19"/>
        <v>1.5440272768836729</v>
      </c>
      <c r="G446" s="12">
        <f t="shared" si="20"/>
        <v>10.645641597485824</v>
      </c>
    </row>
    <row r="447" spans="1:7" x14ac:dyDescent="0.25">
      <c r="A447" s="24">
        <v>44.139648000000001</v>
      </c>
      <c r="B447" s="23">
        <v>-19.462484</v>
      </c>
      <c r="C447" s="25">
        <v>-0.29525748000000002</v>
      </c>
      <c r="D447" s="26">
        <v>-2.0602106E-3</v>
      </c>
      <c r="E447" s="28">
        <f t="shared" si="18"/>
        <v>3.4185050183333329E-4</v>
      </c>
      <c r="F447" s="18">
        <f t="shared" si="19"/>
        <v>1.5487752667234618</v>
      </c>
      <c r="G447" s="12">
        <f t="shared" si="20"/>
        <v>10.678377675986271</v>
      </c>
    </row>
    <row r="448" spans="1:7" x14ac:dyDescent="0.25">
      <c r="A448" s="24">
        <v>44.239258</v>
      </c>
      <c r="B448" s="23">
        <v>-19.488862999999998</v>
      </c>
      <c r="C448" s="25">
        <v>-0.29538006</v>
      </c>
      <c r="D448" s="26">
        <v>-2.0668686000000001E-3</v>
      </c>
      <c r="E448" s="28">
        <f t="shared" si="18"/>
        <v>3.4296016849999999E-4</v>
      </c>
      <c r="F448" s="18">
        <f t="shared" si="19"/>
        <v>1.5508744408453723</v>
      </c>
      <c r="G448" s="12">
        <f t="shared" si="20"/>
        <v>10.692850901742801</v>
      </c>
    </row>
    <row r="449" spans="1:7" x14ac:dyDescent="0.25">
      <c r="A449" s="24">
        <v>44.338867</v>
      </c>
      <c r="B449" s="23">
        <v>-19.538741999999999</v>
      </c>
      <c r="C449" s="25">
        <v>-0.29534009</v>
      </c>
      <c r="D449" s="26">
        <v>-2.0708083E-3</v>
      </c>
      <c r="E449" s="28">
        <f t="shared" si="18"/>
        <v>3.4361678516666664E-4</v>
      </c>
      <c r="F449" s="18">
        <f t="shared" si="19"/>
        <v>1.5548436855486125</v>
      </c>
      <c r="G449" s="12">
        <f t="shared" si="20"/>
        <v>10.720217747624369</v>
      </c>
    </row>
    <row r="450" spans="1:7" x14ac:dyDescent="0.25">
      <c r="A450" s="24">
        <v>44.438476999999999</v>
      </c>
      <c r="B450" s="23">
        <v>-19.572704000000002</v>
      </c>
      <c r="C450" s="25">
        <v>-0.29532710000000001</v>
      </c>
      <c r="D450" s="26">
        <v>-2.07479E-3</v>
      </c>
      <c r="E450" s="28">
        <f t="shared" si="18"/>
        <v>3.4428040183333329E-4</v>
      </c>
      <c r="F450" s="18">
        <f t="shared" si="19"/>
        <v>1.5575462956372563</v>
      </c>
      <c r="G450" s="12">
        <f t="shared" si="20"/>
        <v>10.738851497696144</v>
      </c>
    </row>
    <row r="451" spans="1:7" x14ac:dyDescent="0.25">
      <c r="A451" s="24">
        <v>44.538086</v>
      </c>
      <c r="B451" s="23">
        <v>-19.604939000000002</v>
      </c>
      <c r="C451" s="25">
        <v>-0.29542074000000001</v>
      </c>
      <c r="D451" s="26">
        <v>-2.0805181E-3</v>
      </c>
      <c r="E451" s="28">
        <f t="shared" si="18"/>
        <v>3.4523508516666663E-4</v>
      </c>
      <c r="F451" s="18">
        <f t="shared" si="19"/>
        <v>1.56011147543254</v>
      </c>
      <c r="G451" s="12">
        <f t="shared" si="20"/>
        <v>10.756537703854896</v>
      </c>
    </row>
    <row r="452" spans="1:7" x14ac:dyDescent="0.25">
      <c r="A452" s="24">
        <v>44.637695000000001</v>
      </c>
      <c r="B452" s="23">
        <v>-19.659047999999999</v>
      </c>
      <c r="C452" s="25">
        <v>-0.29542634000000001</v>
      </c>
      <c r="D452" s="26">
        <v>-2.0868480000000001E-3</v>
      </c>
      <c r="E452" s="28">
        <f t="shared" si="18"/>
        <v>3.4629006849999996E-4</v>
      </c>
      <c r="F452" s="18">
        <f t="shared" si="19"/>
        <v>1.5644173328404194</v>
      </c>
      <c r="G452" s="12">
        <f t="shared" si="20"/>
        <v>10.786225401358971</v>
      </c>
    </row>
    <row r="453" spans="1:7" x14ac:dyDescent="0.25">
      <c r="A453" s="24">
        <v>44.737304999999999</v>
      </c>
      <c r="B453" s="23">
        <v>-19.714762</v>
      </c>
      <c r="C453" s="25">
        <v>-0.2955313</v>
      </c>
      <c r="D453" s="26">
        <v>-2.0954132E-3</v>
      </c>
      <c r="E453" s="28">
        <f t="shared" ref="E453:E516" si="21" xml:space="preserve"> (delta_0 - D453) / L</f>
        <v>3.4771760183333332E-4</v>
      </c>
      <c r="F453" s="18">
        <f t="shared" ref="F453:F516" si="22" xml:space="preserve"> -B453 / A_4x8_in2</f>
        <v>1.5688509120901304</v>
      </c>
      <c r="G453" s="12">
        <f t="shared" ref="G453:G516" si="23" xml:space="preserve"> -B453 * kip_to_N / A_4x8_mm2</f>
        <v>10.816793705684354</v>
      </c>
    </row>
    <row r="454" spans="1:7" x14ac:dyDescent="0.25">
      <c r="A454" s="24">
        <v>44.836914</v>
      </c>
      <c r="B454" s="23">
        <v>-19.771069000000001</v>
      </c>
      <c r="C454" s="25">
        <v>-0.29556009</v>
      </c>
      <c r="D454" s="26">
        <v>-2.0953772999999999E-3</v>
      </c>
      <c r="E454" s="28">
        <f t="shared" si="21"/>
        <v>3.4771161849999997E-4</v>
      </c>
      <c r="F454" s="18">
        <f t="shared" si="22"/>
        <v>1.573331680780468</v>
      </c>
      <c r="G454" s="12">
        <f t="shared" si="23"/>
        <v>10.847687368168639</v>
      </c>
    </row>
    <row r="455" spans="1:7" x14ac:dyDescent="0.25">
      <c r="A455" s="24">
        <v>44.936523000000001</v>
      </c>
      <c r="B455" s="23">
        <v>-19.812180999999999</v>
      </c>
      <c r="C455" s="25">
        <v>-0.29556202999999998</v>
      </c>
      <c r="D455" s="26">
        <v>-2.1055161E-3</v>
      </c>
      <c r="E455" s="28">
        <f t="shared" si="21"/>
        <v>3.4940141849999995E-4</v>
      </c>
      <c r="F455" s="18">
        <f t="shared" si="22"/>
        <v>1.5766032697906649</v>
      </c>
      <c r="G455" s="12">
        <f t="shared" si="23"/>
        <v>10.870244070746539</v>
      </c>
    </row>
    <row r="456" spans="1:7" x14ac:dyDescent="0.25">
      <c r="A456" s="24">
        <v>45.036133</v>
      </c>
      <c r="B456" s="23">
        <v>-19.82976</v>
      </c>
      <c r="C456" s="25">
        <v>-0.29562612999999999</v>
      </c>
      <c r="D456" s="26">
        <v>-2.1061839000000001E-3</v>
      </c>
      <c r="E456" s="28">
        <f t="shared" si="21"/>
        <v>3.4951271849999996E-4</v>
      </c>
      <c r="F456" s="18">
        <f t="shared" si="22"/>
        <v>1.5780021621629714</v>
      </c>
      <c r="G456" s="12">
        <f t="shared" si="23"/>
        <v>10.879889047264754</v>
      </c>
    </row>
    <row r="457" spans="1:7" x14ac:dyDescent="0.25">
      <c r="A457" s="24">
        <v>45.135742</v>
      </c>
      <c r="B457" s="23">
        <v>-19.877077</v>
      </c>
      <c r="C457" s="25">
        <v>-0.29566284999999998</v>
      </c>
      <c r="D457" s="26">
        <v>-2.1124898999999998E-3</v>
      </c>
      <c r="E457" s="28">
        <f t="shared" si="21"/>
        <v>3.5056371849999992E-4</v>
      </c>
      <c r="F457" s="18">
        <f t="shared" si="22"/>
        <v>1.5817675293841109</v>
      </c>
      <c r="G457" s="12">
        <f t="shared" si="23"/>
        <v>10.905850214220353</v>
      </c>
    </row>
    <row r="458" spans="1:7" x14ac:dyDescent="0.25">
      <c r="A458" s="24">
        <v>45.235351999999999</v>
      </c>
      <c r="B458" s="23">
        <v>-19.933958000000001</v>
      </c>
      <c r="C458" s="25">
        <v>-0.29570099999999999</v>
      </c>
      <c r="D458" s="26">
        <v>-2.1183609E-3</v>
      </c>
      <c r="E458" s="28">
        <f t="shared" si="21"/>
        <v>3.5154221849999998E-4</v>
      </c>
      <c r="F458" s="18">
        <f t="shared" si="22"/>
        <v>1.586293975543116</v>
      </c>
      <c r="G458" s="12">
        <f t="shared" si="23"/>
        <v>10.937058810234497</v>
      </c>
    </row>
    <row r="459" spans="1:7" x14ac:dyDescent="0.25">
      <c r="A459" s="24">
        <v>45.334961</v>
      </c>
      <c r="B459" s="23">
        <v>-19.983225000000001</v>
      </c>
      <c r="C459" s="25">
        <v>-0.29578459000000001</v>
      </c>
      <c r="D459" s="26">
        <v>-2.1227774999999999E-3</v>
      </c>
      <c r="E459" s="28">
        <f t="shared" si="21"/>
        <v>3.5227831849999995E-4</v>
      </c>
      <c r="F459" s="18">
        <f t="shared" si="22"/>
        <v>1.5902145188337702</v>
      </c>
      <c r="G459" s="12">
        <f t="shared" si="23"/>
        <v>10.964089873328131</v>
      </c>
    </row>
    <row r="460" spans="1:7" x14ac:dyDescent="0.25">
      <c r="A460" s="24">
        <v>45.434570000000001</v>
      </c>
      <c r="B460" s="23">
        <v>-20.024168</v>
      </c>
      <c r="C460" s="25">
        <v>-0.29582426000000001</v>
      </c>
      <c r="D460" s="26">
        <v>-2.1269677999999998E-3</v>
      </c>
      <c r="E460" s="28">
        <f t="shared" si="21"/>
        <v>3.5297670183333327E-4</v>
      </c>
      <c r="F460" s="18">
        <f t="shared" si="22"/>
        <v>1.5934726592512758</v>
      </c>
      <c r="G460" s="12">
        <f t="shared" si="23"/>
        <v>10.986553851574067</v>
      </c>
    </row>
    <row r="461" spans="1:7" x14ac:dyDescent="0.25">
      <c r="A461" s="24">
        <v>45.534179999999999</v>
      </c>
      <c r="B461" s="23">
        <v>-20.073467000000001</v>
      </c>
      <c r="C461" s="25">
        <v>-0.29579594999999997</v>
      </c>
      <c r="D461" s="26">
        <v>-2.1332681999999999E-3</v>
      </c>
      <c r="E461" s="28">
        <f t="shared" si="21"/>
        <v>3.5402676849999993E-4</v>
      </c>
      <c r="F461" s="18">
        <f t="shared" si="22"/>
        <v>1.5973957490210196</v>
      </c>
      <c r="G461" s="12">
        <f t="shared" si="23"/>
        <v>11.013602471937658</v>
      </c>
    </row>
    <row r="462" spans="1:7" x14ac:dyDescent="0.25">
      <c r="A462" s="24">
        <v>45.633789</v>
      </c>
      <c r="B462" s="23">
        <v>-20.112406</v>
      </c>
      <c r="C462" s="25">
        <v>-0.29579865999999999</v>
      </c>
      <c r="D462" s="26">
        <v>-2.1350322999999999E-3</v>
      </c>
      <c r="E462" s="28">
        <f t="shared" si="21"/>
        <v>3.5432078516666664E-4</v>
      </c>
      <c r="F462" s="18">
        <f t="shared" si="22"/>
        <v>1.6004944161855472</v>
      </c>
      <c r="G462" s="12">
        <f t="shared" si="23"/>
        <v>11.034966926152508</v>
      </c>
    </row>
    <row r="463" spans="1:7" x14ac:dyDescent="0.25">
      <c r="A463" s="24">
        <v>45.733398000000001</v>
      </c>
      <c r="B463" s="23">
        <v>-20.166326999999999</v>
      </c>
      <c r="C463" s="25">
        <v>-0.29589626000000002</v>
      </c>
      <c r="D463" s="26">
        <v>-2.1439431999999998E-3</v>
      </c>
      <c r="E463" s="28">
        <f t="shared" si="21"/>
        <v>3.558059351666666E-4</v>
      </c>
      <c r="F463" s="18">
        <f t="shared" si="22"/>
        <v>1.6047853130287761</v>
      </c>
      <c r="G463" s="12">
        <f t="shared" si="23"/>
        <v>11.064551474695582</v>
      </c>
    </row>
    <row r="464" spans="1:7" x14ac:dyDescent="0.25">
      <c r="A464" s="24">
        <v>45.833008</v>
      </c>
      <c r="B464" s="23">
        <v>-20.199428999999999</v>
      </c>
      <c r="C464" s="25">
        <v>-0.29598811000000003</v>
      </c>
      <c r="D464" s="26">
        <v>-2.1478175E-3</v>
      </c>
      <c r="E464" s="28">
        <f t="shared" si="21"/>
        <v>3.5645165183333327E-4</v>
      </c>
      <c r="F464" s="18">
        <f t="shared" si="22"/>
        <v>1.60741948649189</v>
      </c>
      <c r="G464" s="12">
        <f t="shared" si="23"/>
        <v>11.082713373137246</v>
      </c>
    </row>
    <row r="465" spans="1:7" x14ac:dyDescent="0.25">
      <c r="A465" s="24">
        <v>45.932617</v>
      </c>
      <c r="B465" s="23">
        <v>-20.249351999999998</v>
      </c>
      <c r="C465" s="25">
        <v>-0.29605013000000002</v>
      </c>
      <c r="D465" s="26">
        <v>-2.1557091E-3</v>
      </c>
      <c r="E465" s="28">
        <f t="shared" si="21"/>
        <v>3.5776691849999999E-4</v>
      </c>
      <c r="F465" s="18">
        <f t="shared" si="22"/>
        <v>1.6113922326038783</v>
      </c>
      <c r="G465" s="12">
        <f t="shared" si="23"/>
        <v>11.110104360265009</v>
      </c>
    </row>
    <row r="466" spans="1:7" x14ac:dyDescent="0.25">
      <c r="A466" s="24">
        <v>46.032226999999999</v>
      </c>
      <c r="B466" s="23">
        <v>-20.276461000000001</v>
      </c>
      <c r="C466" s="25">
        <v>-0.29612087999999998</v>
      </c>
      <c r="D466" s="26">
        <v>-2.1597205000000001E-3</v>
      </c>
      <c r="E466" s="28">
        <f t="shared" si="21"/>
        <v>3.5843548516666665E-4</v>
      </c>
      <c r="F466" s="18">
        <f t="shared" si="22"/>
        <v>1.6135494982800178</v>
      </c>
      <c r="G466" s="12">
        <f t="shared" si="23"/>
        <v>11.124978111242443</v>
      </c>
    </row>
    <row r="467" spans="1:7" x14ac:dyDescent="0.25">
      <c r="A467" s="24">
        <v>46.131836</v>
      </c>
      <c r="B467" s="23">
        <v>-20.323191000000001</v>
      </c>
      <c r="C467" s="25">
        <v>-0.29604888000000001</v>
      </c>
      <c r="D467" s="26">
        <v>-2.1644532999999999E-3</v>
      </c>
      <c r="E467" s="28">
        <f t="shared" si="21"/>
        <v>3.5922428516666659E-4</v>
      </c>
      <c r="F467" s="18">
        <f t="shared" si="22"/>
        <v>1.6172681535253599</v>
      </c>
      <c r="G467" s="12">
        <f t="shared" si="23"/>
        <v>11.150617212027258</v>
      </c>
    </row>
    <row r="468" spans="1:7" x14ac:dyDescent="0.25">
      <c r="A468" s="24">
        <v>46.231445000000001</v>
      </c>
      <c r="B468" s="23">
        <v>-20.365794999999999</v>
      </c>
      <c r="C468" s="25">
        <v>-0.29612821</v>
      </c>
      <c r="D468" s="26">
        <v>-2.1674931E-3</v>
      </c>
      <c r="E468" s="28">
        <f t="shared" si="21"/>
        <v>3.5973091849999996E-4</v>
      </c>
      <c r="F468" s="18">
        <f t="shared" si="22"/>
        <v>1.6206584721231032</v>
      </c>
      <c r="G468" s="12">
        <f t="shared" si="23"/>
        <v>11.173992522316926</v>
      </c>
    </row>
    <row r="469" spans="1:7" x14ac:dyDescent="0.25">
      <c r="A469" s="24">
        <v>46.331054999999999</v>
      </c>
      <c r="B469" s="23">
        <v>-20.418555999999999</v>
      </c>
      <c r="C469" s="25">
        <v>-0.29622567</v>
      </c>
      <c r="D469" s="26">
        <v>-2.1749139E-3</v>
      </c>
      <c r="E469" s="28">
        <f t="shared" si="21"/>
        <v>3.6096771849999996E-4</v>
      </c>
      <c r="F469" s="18">
        <f t="shared" si="22"/>
        <v>1.624857059099339</v>
      </c>
      <c r="G469" s="12">
        <f t="shared" si="23"/>
        <v>11.202940619824044</v>
      </c>
    </row>
    <row r="470" spans="1:7" x14ac:dyDescent="0.25">
      <c r="A470" s="24">
        <v>46.430664</v>
      </c>
      <c r="B470" s="23">
        <v>-20.464580999999999</v>
      </c>
      <c r="C470" s="25">
        <v>-0.29618114000000001</v>
      </c>
      <c r="D470" s="26">
        <v>-2.1768927E-3</v>
      </c>
      <c r="E470" s="28">
        <f t="shared" si="21"/>
        <v>3.6129751849999994E-4</v>
      </c>
      <c r="F470" s="18">
        <f t="shared" si="22"/>
        <v>1.6285196122272412</v>
      </c>
      <c r="G470" s="12">
        <f t="shared" si="23"/>
        <v>11.228192912005108</v>
      </c>
    </row>
    <row r="471" spans="1:7" x14ac:dyDescent="0.25">
      <c r="A471" s="24">
        <v>46.530273000000001</v>
      </c>
      <c r="B471" s="23">
        <v>-20.508147999999998</v>
      </c>
      <c r="C471" s="25">
        <v>-0.29618958000000001</v>
      </c>
      <c r="D471" s="26">
        <v>-2.1839378999999998E-3</v>
      </c>
      <c r="E471" s="28">
        <f t="shared" si="21"/>
        <v>3.6247171849999995E-4</v>
      </c>
      <c r="F471" s="18">
        <f t="shared" si="22"/>
        <v>1.6319865639300835</v>
      </c>
      <c r="G471" s="12">
        <f t="shared" si="23"/>
        <v>11.252096586387559</v>
      </c>
    </row>
    <row r="472" spans="1:7" x14ac:dyDescent="0.25">
      <c r="A472" s="24">
        <v>46.629883</v>
      </c>
      <c r="B472" s="23">
        <v>-20.535387</v>
      </c>
      <c r="C472" s="25">
        <v>-0.29625889999999999</v>
      </c>
      <c r="D472" s="26">
        <v>-2.1878541E-3</v>
      </c>
      <c r="E472" s="28">
        <f t="shared" si="21"/>
        <v>3.6312441849999994E-4</v>
      </c>
      <c r="F472" s="18">
        <f t="shared" si="22"/>
        <v>1.6341541746775237</v>
      </c>
      <c r="G472" s="12">
        <f t="shared" si="23"/>
        <v>11.267041663774197</v>
      </c>
    </row>
    <row r="473" spans="1:7" x14ac:dyDescent="0.25">
      <c r="A473" s="24">
        <v>46.729492</v>
      </c>
      <c r="B473" s="23">
        <v>-20.596518</v>
      </c>
      <c r="C473" s="25">
        <v>-0.29641803999999999</v>
      </c>
      <c r="D473" s="26">
        <v>-2.1935939000000001E-3</v>
      </c>
      <c r="E473" s="28">
        <f t="shared" si="21"/>
        <v>3.6408105183333329E-4</v>
      </c>
      <c r="F473" s="18">
        <f t="shared" si="22"/>
        <v>1.639018825090599</v>
      </c>
      <c r="G473" s="12">
        <f t="shared" si="23"/>
        <v>11.300582084704574</v>
      </c>
    </row>
    <row r="474" spans="1:7" x14ac:dyDescent="0.25">
      <c r="A474" s="24">
        <v>46.829101999999999</v>
      </c>
      <c r="B474" s="23">
        <v>-20.625668999999998</v>
      </c>
      <c r="C474" s="25">
        <v>-0.29641092000000002</v>
      </c>
      <c r="D474" s="26">
        <v>-2.1983026999999999E-3</v>
      </c>
      <c r="E474" s="28">
        <f t="shared" si="21"/>
        <v>3.6486585183333328E-4</v>
      </c>
      <c r="F474" s="18">
        <f t="shared" si="22"/>
        <v>1.6413385879636349</v>
      </c>
      <c r="G474" s="12">
        <f t="shared" si="23"/>
        <v>11.316576208971171</v>
      </c>
    </row>
    <row r="475" spans="1:7" x14ac:dyDescent="0.25">
      <c r="A475" s="24">
        <v>46.928711</v>
      </c>
      <c r="B475" s="23">
        <v>-20.669138</v>
      </c>
      <c r="C475" s="25">
        <v>-0.29648358000000002</v>
      </c>
      <c r="D475" s="26">
        <v>-2.2058188999999999E-3</v>
      </c>
      <c r="E475" s="28">
        <f t="shared" si="21"/>
        <v>3.6611855183333328E-4</v>
      </c>
      <c r="F475" s="18">
        <f t="shared" si="22"/>
        <v>1.6447977410742658</v>
      </c>
      <c r="G475" s="12">
        <f t="shared" si="23"/>
        <v>11.340426114214381</v>
      </c>
    </row>
    <row r="476" spans="1:7" x14ac:dyDescent="0.25">
      <c r="A476" s="24">
        <v>47.028320000000001</v>
      </c>
      <c r="B476" s="23">
        <v>-20.731065999999998</v>
      </c>
      <c r="C476" s="25">
        <v>-0.29656487999999998</v>
      </c>
      <c r="D476" s="26">
        <v>-2.2107420999999999E-3</v>
      </c>
      <c r="E476" s="28">
        <f t="shared" si="21"/>
        <v>3.6693908516666662E-4</v>
      </c>
      <c r="F476" s="18">
        <f t="shared" si="22"/>
        <v>1.6497258147321632</v>
      </c>
      <c r="G476" s="12">
        <f t="shared" si="23"/>
        <v>11.374403820899635</v>
      </c>
    </row>
    <row r="477" spans="1:7" x14ac:dyDescent="0.25">
      <c r="A477" s="24">
        <v>47.127929999999999</v>
      </c>
      <c r="B477" s="23">
        <v>-20.755704999999999</v>
      </c>
      <c r="C477" s="25">
        <v>-0.29650201999999998</v>
      </c>
      <c r="D477" s="26">
        <v>-2.2135255999999998E-3</v>
      </c>
      <c r="E477" s="28">
        <f t="shared" si="21"/>
        <v>3.6740300183333327E-4</v>
      </c>
      <c r="F477" s="18">
        <f t="shared" si="22"/>
        <v>1.6516865240535836</v>
      </c>
      <c r="G477" s="12">
        <f t="shared" si="23"/>
        <v>11.387922370102224</v>
      </c>
    </row>
    <row r="478" spans="1:7" x14ac:dyDescent="0.25">
      <c r="A478" s="24">
        <v>47.227539</v>
      </c>
      <c r="B478" s="23">
        <v>-20.816783999999998</v>
      </c>
      <c r="C478" s="25">
        <v>-0.29652311999999997</v>
      </c>
      <c r="D478" s="26">
        <v>-2.2219954999999998E-3</v>
      </c>
      <c r="E478" s="28">
        <f t="shared" si="21"/>
        <v>3.6881465183333326E-4</v>
      </c>
      <c r="F478" s="18">
        <f t="shared" si="22"/>
        <v>1.6565470364381387</v>
      </c>
      <c r="G478" s="12">
        <f t="shared" si="23"/>
        <v>11.421434260468921</v>
      </c>
    </row>
    <row r="479" spans="1:7" x14ac:dyDescent="0.25">
      <c r="A479" s="24">
        <v>47.327148000000001</v>
      </c>
      <c r="B479" s="23">
        <v>-20.848033999999998</v>
      </c>
      <c r="C479" s="25">
        <v>-0.29654058999999999</v>
      </c>
      <c r="D479" s="26">
        <v>-2.2255121999999999E-3</v>
      </c>
      <c r="E479" s="28">
        <f t="shared" si="21"/>
        <v>3.6940076849999995E-4</v>
      </c>
      <c r="F479" s="18">
        <f t="shared" si="22"/>
        <v>1.6590338324239495</v>
      </c>
      <c r="G479" s="12">
        <f t="shared" si="23"/>
        <v>11.438580031911792</v>
      </c>
    </row>
    <row r="480" spans="1:7" x14ac:dyDescent="0.25">
      <c r="A480" s="24">
        <v>47.426758</v>
      </c>
      <c r="B480" s="23">
        <v>-20.887356</v>
      </c>
      <c r="C480" s="25">
        <v>-0.29665667000000001</v>
      </c>
      <c r="D480" s="26">
        <v>-2.2318065E-3</v>
      </c>
      <c r="E480" s="28">
        <f t="shared" si="21"/>
        <v>3.7044981849999994E-4</v>
      </c>
      <c r="F480" s="18">
        <f t="shared" si="22"/>
        <v>1.6621629777600795</v>
      </c>
      <c r="G480" s="12">
        <f t="shared" si="23"/>
        <v>11.460154624701447</v>
      </c>
    </row>
    <row r="481" spans="1:7" x14ac:dyDescent="0.25">
      <c r="A481" s="24">
        <v>47.526367</v>
      </c>
      <c r="B481" s="23">
        <v>-20.942736</v>
      </c>
      <c r="C481" s="25">
        <v>-0.29666232999999997</v>
      </c>
      <c r="D481" s="26">
        <v>-2.2342801E-3</v>
      </c>
      <c r="E481" s="28">
        <f t="shared" si="21"/>
        <v>3.7086208516666665E-4</v>
      </c>
      <c r="F481" s="18">
        <f t="shared" si="22"/>
        <v>1.666569978134294</v>
      </c>
      <c r="G481" s="12">
        <f t="shared" si="23"/>
        <v>11.490539675021649</v>
      </c>
    </row>
    <row r="482" spans="1:7" x14ac:dyDescent="0.25">
      <c r="A482" s="24">
        <v>47.625976999999999</v>
      </c>
      <c r="B482" s="23">
        <v>-21.002238999999999</v>
      </c>
      <c r="C482" s="25">
        <v>-0.29671848000000001</v>
      </c>
      <c r="D482" s="26">
        <v>-2.2406398999999999E-3</v>
      </c>
      <c r="E482" s="28">
        <f t="shared" si="21"/>
        <v>3.7192205183333326E-4</v>
      </c>
      <c r="F482" s="18">
        <f t="shared" si="22"/>
        <v>1.6713050764236925</v>
      </c>
      <c r="G482" s="12">
        <f t="shared" si="23"/>
        <v>11.523186869842936</v>
      </c>
    </row>
    <row r="483" spans="1:7" x14ac:dyDescent="0.25">
      <c r="A483" s="24">
        <v>47.725586</v>
      </c>
      <c r="B483" s="23">
        <v>-21.023993000000001</v>
      </c>
      <c r="C483" s="25">
        <v>-0.29674782999999999</v>
      </c>
      <c r="D483" s="26">
        <v>-2.2455690999999998E-3</v>
      </c>
      <c r="E483" s="28">
        <f t="shared" si="21"/>
        <v>3.7274358516666662E-4</v>
      </c>
      <c r="F483" s="18">
        <f t="shared" si="22"/>
        <v>1.6730362047397032</v>
      </c>
      <c r="G483" s="12">
        <f t="shared" si="23"/>
        <v>11.535122521425921</v>
      </c>
    </row>
    <row r="484" spans="1:7" x14ac:dyDescent="0.25">
      <c r="A484" s="24">
        <v>47.825195000000001</v>
      </c>
      <c r="B484" s="23">
        <v>-21.069063</v>
      </c>
      <c r="C484" s="25">
        <v>-0.29682260999999999</v>
      </c>
      <c r="D484" s="26">
        <v>-2.2459267999999999E-3</v>
      </c>
      <c r="E484" s="28">
        <f t="shared" si="21"/>
        <v>3.7280320183333331E-4</v>
      </c>
      <c r="F484" s="18">
        <f t="shared" si="22"/>
        <v>1.6766227613822788</v>
      </c>
      <c r="G484" s="12">
        <f t="shared" si="23"/>
        <v>11.559850838831689</v>
      </c>
    </row>
    <row r="485" spans="1:7" x14ac:dyDescent="0.25">
      <c r="A485" s="24">
        <v>47.924804999999999</v>
      </c>
      <c r="B485" s="23">
        <v>-21.113845999999999</v>
      </c>
      <c r="C485" s="25">
        <v>-0.29686224</v>
      </c>
      <c r="D485" s="26">
        <v>-2.2557256999999999E-3</v>
      </c>
      <c r="E485" s="28">
        <f t="shared" si="21"/>
        <v>3.7443635183333326E-4</v>
      </c>
      <c r="F485" s="18">
        <f t="shared" si="22"/>
        <v>1.680186479290521</v>
      </c>
      <c r="G485" s="12">
        <f t="shared" si="23"/>
        <v>11.584421689472528</v>
      </c>
    </row>
    <row r="486" spans="1:7" x14ac:dyDescent="0.25">
      <c r="A486" s="24">
        <v>48.024414</v>
      </c>
      <c r="B486" s="23">
        <v>-21.158923999999999</v>
      </c>
      <c r="C486" s="25">
        <v>-0.29690480000000002</v>
      </c>
      <c r="D486" s="26">
        <v>-2.2587776000000002E-3</v>
      </c>
      <c r="E486" s="28">
        <f t="shared" si="21"/>
        <v>3.7494500183333335E-4</v>
      </c>
      <c r="F486" s="18">
        <f t="shared" si="22"/>
        <v>1.6837736725528691</v>
      </c>
      <c r="G486" s="12">
        <f t="shared" si="23"/>
        <v>11.609154396195786</v>
      </c>
    </row>
    <row r="487" spans="1:7" x14ac:dyDescent="0.25">
      <c r="A487" s="24">
        <v>48.124023000000001</v>
      </c>
      <c r="B487" s="23">
        <v>-21.200144000000002</v>
      </c>
      <c r="C487" s="25">
        <v>-0.29684128999999998</v>
      </c>
      <c r="D487" s="26">
        <v>-2.2661564999999998E-3</v>
      </c>
      <c r="E487" s="28">
        <f t="shared" si="21"/>
        <v>3.7617481849999993E-4</v>
      </c>
      <c r="F487" s="18">
        <f t="shared" si="22"/>
        <v>1.6870538559299935</v>
      </c>
      <c r="G487" s="12">
        <f t="shared" si="23"/>
        <v>11.631770354559794</v>
      </c>
    </row>
    <row r="488" spans="1:7" x14ac:dyDescent="0.25">
      <c r="A488" s="24">
        <v>48.223633</v>
      </c>
      <c r="B488" s="23">
        <v>-21.242998</v>
      </c>
      <c r="C488" s="25">
        <v>-0.29710652999999998</v>
      </c>
      <c r="D488" s="26">
        <v>-2.2670985000000001E-3</v>
      </c>
      <c r="E488" s="28">
        <f t="shared" si="21"/>
        <v>3.7633181849999997E-4</v>
      </c>
      <c r="F488" s="18">
        <f t="shared" si="22"/>
        <v>1.6904640688956234</v>
      </c>
      <c r="G488" s="12">
        <f t="shared" si="23"/>
        <v>11.655282831021005</v>
      </c>
    </row>
    <row r="489" spans="1:7" x14ac:dyDescent="0.25">
      <c r="A489" s="24">
        <v>48.323242</v>
      </c>
      <c r="B489" s="23">
        <v>-21.287178000000001</v>
      </c>
      <c r="C489" s="25">
        <v>-0.29690941999999998</v>
      </c>
      <c r="D489" s="26">
        <v>-2.2752045E-3</v>
      </c>
      <c r="E489" s="28">
        <f t="shared" si="21"/>
        <v>3.7768281849999999E-4</v>
      </c>
      <c r="F489" s="18">
        <f t="shared" si="22"/>
        <v>1.6939798015885232</v>
      </c>
      <c r="G489" s="12">
        <f t="shared" si="23"/>
        <v>11.679522836856082</v>
      </c>
    </row>
    <row r="490" spans="1:7" x14ac:dyDescent="0.25">
      <c r="A490" s="24">
        <v>48.422851999999999</v>
      </c>
      <c r="B490" s="23">
        <v>-21.323090000000001</v>
      </c>
      <c r="C490" s="25">
        <v>-0.29703909000000001</v>
      </c>
      <c r="D490" s="26">
        <v>-2.2776604000000001E-3</v>
      </c>
      <c r="E490" s="28">
        <f t="shared" si="21"/>
        <v>3.7809213516666666E-4</v>
      </c>
      <c r="F490" s="18">
        <f t="shared" si="22"/>
        <v>1.6968375877466815</v>
      </c>
      <c r="G490" s="12">
        <f t="shared" si="23"/>
        <v>11.699226483065889</v>
      </c>
    </row>
    <row r="491" spans="1:7" x14ac:dyDescent="0.25">
      <c r="A491" s="24">
        <v>48.522461</v>
      </c>
      <c r="B491" s="23">
        <v>-21.376788999999999</v>
      </c>
      <c r="C491" s="25">
        <v>-0.29707292000000002</v>
      </c>
      <c r="D491" s="26">
        <v>-2.2852838000000002E-3</v>
      </c>
      <c r="E491" s="28">
        <f t="shared" si="21"/>
        <v>3.7936270183333332E-4</v>
      </c>
      <c r="F491" s="18">
        <f t="shared" si="22"/>
        <v>1.7011108183912271</v>
      </c>
      <c r="G491" s="12">
        <f t="shared" si="23"/>
        <v>11.728689228048633</v>
      </c>
    </row>
    <row r="492" spans="1:7" x14ac:dyDescent="0.25">
      <c r="A492" s="24">
        <v>48.622070000000001</v>
      </c>
      <c r="B492" s="23">
        <v>-21.410824000000002</v>
      </c>
      <c r="C492" s="25">
        <v>-0.29715592000000002</v>
      </c>
      <c r="D492" s="26">
        <v>-2.2891400999999999E-3</v>
      </c>
      <c r="E492" s="28">
        <f t="shared" si="21"/>
        <v>3.8000541849999995E-4</v>
      </c>
      <c r="F492" s="18">
        <f t="shared" si="22"/>
        <v>1.7038192376352936</v>
      </c>
      <c r="G492" s="12">
        <f t="shared" si="23"/>
        <v>11.747363030642497</v>
      </c>
    </row>
    <row r="493" spans="1:7" x14ac:dyDescent="0.25">
      <c r="A493" s="24">
        <v>48.721679999999999</v>
      </c>
      <c r="B493" s="23">
        <v>-21.458152999999999</v>
      </c>
      <c r="C493" s="25">
        <v>-0.29718678999999998</v>
      </c>
      <c r="D493" s="26">
        <v>-2.2949874000000002E-3</v>
      </c>
      <c r="E493" s="28">
        <f t="shared" si="21"/>
        <v>3.8097996850000002E-4</v>
      </c>
      <c r="F493" s="18">
        <f t="shared" si="22"/>
        <v>1.7075855597860916</v>
      </c>
      <c r="G493" s="12">
        <f t="shared" si="23"/>
        <v>11.773330781574327</v>
      </c>
    </row>
    <row r="494" spans="1:7" x14ac:dyDescent="0.25">
      <c r="A494" s="24">
        <v>48.821289</v>
      </c>
      <c r="B494" s="23">
        <v>-21.516285</v>
      </c>
      <c r="C494" s="25">
        <v>-0.29724285</v>
      </c>
      <c r="D494" s="26">
        <v>-2.3043693999999998E-3</v>
      </c>
      <c r="E494" s="28">
        <f t="shared" si="21"/>
        <v>3.825436351666666E-4</v>
      </c>
      <c r="F494" s="18">
        <f t="shared" si="22"/>
        <v>1.7122115573620007</v>
      </c>
      <c r="G494" s="12">
        <f t="shared" si="23"/>
        <v>11.805225757110875</v>
      </c>
    </row>
    <row r="495" spans="1:7" x14ac:dyDescent="0.25">
      <c r="A495" s="24">
        <v>48.920898000000001</v>
      </c>
      <c r="B495" s="23">
        <v>-21.560265999999999</v>
      </c>
      <c r="C495" s="25">
        <v>-0.29726973000000001</v>
      </c>
      <c r="D495" s="26">
        <v>-2.3070692999999998E-3</v>
      </c>
      <c r="E495" s="28">
        <f t="shared" si="21"/>
        <v>3.8299361849999995E-4</v>
      </c>
      <c r="F495" s="18">
        <f t="shared" si="22"/>
        <v>1.7157114541380629</v>
      </c>
      <c r="G495" s="12">
        <f t="shared" si="23"/>
        <v>11.829356578673401</v>
      </c>
    </row>
    <row r="496" spans="1:7" x14ac:dyDescent="0.25">
      <c r="A496" s="24">
        <v>49.020508</v>
      </c>
      <c r="B496" s="23">
        <v>-21.591557000000002</v>
      </c>
      <c r="C496" s="25">
        <v>-0.29733189999999998</v>
      </c>
      <c r="D496" s="26">
        <v>-2.3140965E-3</v>
      </c>
      <c r="E496" s="28">
        <f t="shared" si="21"/>
        <v>3.8416481849999997E-4</v>
      </c>
      <c r="F496" s="18">
        <f t="shared" si="22"/>
        <v>1.7182015128002075</v>
      </c>
      <c r="G496" s="12">
        <f t="shared" si="23"/>
        <v>11.846524845368409</v>
      </c>
    </row>
    <row r="497" spans="1:7" x14ac:dyDescent="0.25">
      <c r="A497" s="24">
        <v>49.120117</v>
      </c>
      <c r="B497" s="23">
        <v>-21.648143999999998</v>
      </c>
      <c r="C497" s="25">
        <v>-0.29734722000000002</v>
      </c>
      <c r="D497" s="26">
        <v>-2.3184059999999999E-3</v>
      </c>
      <c r="E497" s="28">
        <f t="shared" si="21"/>
        <v>3.8488306849999992E-4</v>
      </c>
      <c r="F497" s="18">
        <f t="shared" si="22"/>
        <v>1.7227045631825777</v>
      </c>
      <c r="G497" s="12">
        <f t="shared" si="23"/>
        <v>11.877572133964819</v>
      </c>
    </row>
    <row r="498" spans="1:7" x14ac:dyDescent="0.25">
      <c r="A498" s="24">
        <v>49.219726999999999</v>
      </c>
      <c r="B498" s="23">
        <v>-21.689276</v>
      </c>
      <c r="C498" s="25">
        <v>-0.29736858999999999</v>
      </c>
      <c r="D498" s="26">
        <v>-2.3192224999999999E-3</v>
      </c>
      <c r="E498" s="28">
        <f t="shared" si="21"/>
        <v>3.8501915183333329E-4</v>
      </c>
      <c r="F498" s="18">
        <f t="shared" si="22"/>
        <v>1.7259777437422057</v>
      </c>
      <c r="G498" s="12">
        <f t="shared" si="23"/>
        <v>11.900139809836443</v>
      </c>
    </row>
    <row r="499" spans="1:7" x14ac:dyDescent="0.25">
      <c r="A499" s="24">
        <v>49.319336</v>
      </c>
      <c r="B499" s="23">
        <v>-21.730409999999999</v>
      </c>
      <c r="C499" s="25">
        <v>-0.29744530000000002</v>
      </c>
      <c r="D499" s="26">
        <v>-2.3272454000000001E-3</v>
      </c>
      <c r="E499" s="28">
        <f t="shared" si="21"/>
        <v>3.8635630183333331E-4</v>
      </c>
      <c r="F499" s="18">
        <f t="shared" si="22"/>
        <v>1.7292510834567767</v>
      </c>
      <c r="G499" s="12">
        <f t="shared" si="23"/>
        <v>11.922708583037441</v>
      </c>
    </row>
    <row r="500" spans="1:7" x14ac:dyDescent="0.25">
      <c r="A500" s="24">
        <v>49.418945000000001</v>
      </c>
      <c r="B500" s="23">
        <v>-21.776346</v>
      </c>
      <c r="C500" s="25">
        <v>-0.29748153999999999</v>
      </c>
      <c r="D500" s="26">
        <v>-2.3325384E-3</v>
      </c>
      <c r="E500" s="28">
        <f t="shared" si="21"/>
        <v>3.8723846849999995E-4</v>
      </c>
      <c r="F500" s="18">
        <f t="shared" si="22"/>
        <v>1.7329065541897113</v>
      </c>
      <c r="G500" s="12">
        <f t="shared" si="23"/>
        <v>11.947912044061434</v>
      </c>
    </row>
    <row r="501" spans="1:7" x14ac:dyDescent="0.25">
      <c r="A501" s="24">
        <v>49.518554999999999</v>
      </c>
      <c r="B501" s="23">
        <v>-21.822358999999999</v>
      </c>
      <c r="C501" s="25">
        <v>-0.29758744999999998</v>
      </c>
      <c r="D501" s="26">
        <v>-2.3385226000000002E-3</v>
      </c>
      <c r="E501" s="28">
        <f t="shared" si="21"/>
        <v>3.8823583516666668E-4</v>
      </c>
      <c r="F501" s="18">
        <f t="shared" si="22"/>
        <v>1.736568152387955</v>
      </c>
      <c r="G501" s="12">
        <f t="shared" si="23"/>
        <v>11.973157752266262</v>
      </c>
    </row>
    <row r="502" spans="1:7" x14ac:dyDescent="0.25">
      <c r="A502" s="24">
        <v>49.618164</v>
      </c>
      <c r="B502" s="23">
        <v>-21.882027000000001</v>
      </c>
      <c r="C502" s="25">
        <v>-0.29762474</v>
      </c>
      <c r="D502" s="26">
        <v>-2.3431062999999999E-3</v>
      </c>
      <c r="E502" s="28">
        <f t="shared" si="21"/>
        <v>3.8899978516666661E-4</v>
      </c>
      <c r="F502" s="18">
        <f t="shared" si="22"/>
        <v>1.7413163809601588</v>
      </c>
      <c r="G502" s="12">
        <f t="shared" si="23"/>
        <v>12.00589547676077</v>
      </c>
    </row>
    <row r="503" spans="1:7" x14ac:dyDescent="0.25">
      <c r="A503" s="24">
        <v>49.717773000000001</v>
      </c>
      <c r="B503" s="23">
        <v>-21.895472000000002</v>
      </c>
      <c r="C503" s="25">
        <v>-0.29751545000000001</v>
      </c>
      <c r="D503" s="26">
        <v>-2.3450075999999999E-3</v>
      </c>
      <c r="E503" s="28">
        <f t="shared" si="21"/>
        <v>3.8931666849999994E-4</v>
      </c>
      <c r="F503" s="18">
        <f t="shared" si="22"/>
        <v>1.7423863000650941</v>
      </c>
      <c r="G503" s="12">
        <f t="shared" si="23"/>
        <v>12.013272273466352</v>
      </c>
    </row>
    <row r="504" spans="1:7" x14ac:dyDescent="0.25">
      <c r="A504" s="24">
        <v>49.817383</v>
      </c>
      <c r="B504" s="23">
        <v>-21.941759000000001</v>
      </c>
      <c r="C504" s="25">
        <v>-0.29763556000000002</v>
      </c>
      <c r="D504" s="26">
        <v>-2.3512959000000001E-3</v>
      </c>
      <c r="E504" s="28">
        <f t="shared" si="21"/>
        <v>3.9036471849999998E-4</v>
      </c>
      <c r="F504" s="18">
        <f t="shared" si="22"/>
        <v>1.7460697024905414</v>
      </c>
      <c r="G504" s="12">
        <f t="shared" si="23"/>
        <v>12.038668315795192</v>
      </c>
    </row>
    <row r="505" spans="1:7" x14ac:dyDescent="0.25">
      <c r="A505" s="24">
        <v>49.916992</v>
      </c>
      <c r="B505" s="23">
        <v>-21.984684000000001</v>
      </c>
      <c r="C505" s="25">
        <v>-0.29763331999999998</v>
      </c>
      <c r="D505" s="26">
        <v>-2.3599148000000001E-3</v>
      </c>
      <c r="E505" s="28">
        <f t="shared" si="21"/>
        <v>3.918012018333333E-4</v>
      </c>
      <c r="F505" s="18">
        <f t="shared" si="22"/>
        <v>1.7494855654566512</v>
      </c>
      <c r="G505" s="12">
        <f t="shared" si="23"/>
        <v>12.062219747449124</v>
      </c>
    </row>
    <row r="506" spans="1:7" x14ac:dyDescent="0.25">
      <c r="A506" s="24">
        <v>50.016601999999999</v>
      </c>
      <c r="B506" s="23">
        <v>-22.033723999999999</v>
      </c>
      <c r="C506" s="25">
        <v>-0.29771468000000001</v>
      </c>
      <c r="D506" s="26">
        <v>-2.3612021000000002E-3</v>
      </c>
      <c r="E506" s="28">
        <f t="shared" si="21"/>
        <v>3.9201575183333334E-4</v>
      </c>
      <c r="F506" s="18">
        <f t="shared" si="22"/>
        <v>1.7533880446612642</v>
      </c>
      <c r="G506" s="12">
        <f t="shared" si="23"/>
        <v>12.089126263658992</v>
      </c>
    </row>
    <row r="507" spans="1:7" x14ac:dyDescent="0.25">
      <c r="A507" s="24">
        <v>50.116211</v>
      </c>
      <c r="B507" s="23">
        <v>-22.072493000000001</v>
      </c>
      <c r="C507" s="25">
        <v>-0.29773101000000002</v>
      </c>
      <c r="D507" s="26">
        <v>-2.3685036999999999E-3</v>
      </c>
      <c r="E507" s="28">
        <f t="shared" si="21"/>
        <v>3.932326851666666E-4</v>
      </c>
      <c r="F507" s="18">
        <f t="shared" si="22"/>
        <v>1.7564731836556293</v>
      </c>
      <c r="G507" s="12">
        <f t="shared" si="23"/>
        <v>12.110397444877194</v>
      </c>
    </row>
    <row r="508" spans="1:7" x14ac:dyDescent="0.25">
      <c r="A508" s="24">
        <v>50.215820000000001</v>
      </c>
      <c r="B508" s="23">
        <v>-22.126207000000001</v>
      </c>
      <c r="C508" s="25">
        <v>-0.2977398</v>
      </c>
      <c r="D508" s="26">
        <v>-2.3729204999999999E-3</v>
      </c>
      <c r="E508" s="28">
        <f t="shared" si="21"/>
        <v>3.9396881849999995E-4</v>
      </c>
      <c r="F508" s="18">
        <f t="shared" si="22"/>
        <v>1.7607476079622482</v>
      </c>
      <c r="G508" s="12">
        <f t="shared" si="23"/>
        <v>12.139868419830233</v>
      </c>
    </row>
    <row r="509" spans="1:7" x14ac:dyDescent="0.25">
      <c r="A509" s="24">
        <v>50.315429999999999</v>
      </c>
      <c r="B509" s="23">
        <v>-22.175426000000002</v>
      </c>
      <c r="C509" s="25">
        <v>-0.29785377000000002</v>
      </c>
      <c r="D509" s="26">
        <v>-2.3765384999999998E-3</v>
      </c>
      <c r="E509" s="28">
        <f t="shared" si="21"/>
        <v>3.9457181849999996E-4</v>
      </c>
      <c r="F509" s="18">
        <f t="shared" si="22"/>
        <v>1.7646643315342683</v>
      </c>
      <c r="G509" s="12">
        <f t="shared" si="23"/>
        <v>12.166873147018929</v>
      </c>
    </row>
    <row r="510" spans="1:7" x14ac:dyDescent="0.25">
      <c r="A510" s="24">
        <v>50.415039</v>
      </c>
      <c r="B510" s="23">
        <v>-22.210279</v>
      </c>
      <c r="C510" s="25">
        <v>-0.29784741999999997</v>
      </c>
      <c r="D510" s="26">
        <v>-2.3827014999999998E-3</v>
      </c>
      <c r="E510" s="28">
        <f t="shared" si="21"/>
        <v>3.955989851666666E-4</v>
      </c>
      <c r="F510" s="18">
        <f t="shared" si="22"/>
        <v>1.767437845150059</v>
      </c>
      <c r="G510" s="12">
        <f t="shared" si="23"/>
        <v>12.185995757326079</v>
      </c>
    </row>
    <row r="511" spans="1:7" x14ac:dyDescent="0.25">
      <c r="A511" s="24">
        <v>50.514648000000001</v>
      </c>
      <c r="B511" s="23">
        <v>-22.247983999999999</v>
      </c>
      <c r="C511" s="25">
        <v>-0.29786336000000002</v>
      </c>
      <c r="D511" s="26">
        <v>-2.3880898999999998E-3</v>
      </c>
      <c r="E511" s="28">
        <f t="shared" si="21"/>
        <v>3.9649705183333325E-4</v>
      </c>
      <c r="F511" s="18">
        <f t="shared" si="22"/>
        <v>1.7704383137146991</v>
      </c>
      <c r="G511" s="12">
        <f t="shared" si="23"/>
        <v>12.206683159318192</v>
      </c>
    </row>
    <row r="512" spans="1:7" x14ac:dyDescent="0.25">
      <c r="A512" s="24">
        <v>50.614258</v>
      </c>
      <c r="B512" s="23">
        <v>-22.303988</v>
      </c>
      <c r="C512" s="25">
        <v>-0.29790208000000001</v>
      </c>
      <c r="D512" s="26">
        <v>-2.3919821E-3</v>
      </c>
      <c r="E512" s="28">
        <f t="shared" si="21"/>
        <v>3.9714575183333328E-4</v>
      </c>
      <c r="F512" s="18">
        <f t="shared" si="22"/>
        <v>1.7748949704311583</v>
      </c>
      <c r="G512" s="12">
        <f t="shared" si="23"/>
        <v>12.237410576402565</v>
      </c>
    </row>
    <row r="513" spans="1:7" x14ac:dyDescent="0.25">
      <c r="A513" s="24">
        <v>50.713867</v>
      </c>
      <c r="B513" s="23">
        <v>-22.323004000000001</v>
      </c>
      <c r="C513" s="25">
        <v>-0.29796621000000001</v>
      </c>
      <c r="D513" s="26">
        <v>-2.3985447000000001E-3</v>
      </c>
      <c r="E513" s="28">
        <f t="shared" si="21"/>
        <v>3.9823951849999998E-4</v>
      </c>
      <c r="F513" s="18">
        <f t="shared" si="22"/>
        <v>1.7764082156300762</v>
      </c>
      <c r="G513" s="12">
        <f t="shared" si="23"/>
        <v>12.247843984074811</v>
      </c>
    </row>
    <row r="514" spans="1:7" x14ac:dyDescent="0.25">
      <c r="A514" s="24">
        <v>50.813476999999999</v>
      </c>
      <c r="B514" s="23">
        <v>-22.38588</v>
      </c>
      <c r="C514" s="25">
        <v>-0.29790682000000002</v>
      </c>
      <c r="D514" s="26">
        <v>-2.401972E-3</v>
      </c>
      <c r="E514" s="28">
        <f t="shared" si="21"/>
        <v>3.9881073516666662E-4</v>
      </c>
      <c r="F514" s="18">
        <f t="shared" si="22"/>
        <v>1.781411728730999</v>
      </c>
      <c r="G514" s="12">
        <f t="shared" si="23"/>
        <v>12.282341824882556</v>
      </c>
    </row>
    <row r="515" spans="1:7" x14ac:dyDescent="0.25">
      <c r="A515" s="24">
        <v>50.913086</v>
      </c>
      <c r="B515" s="23">
        <v>-22.407951000000001</v>
      </c>
      <c r="C515" s="25">
        <v>-0.29806083</v>
      </c>
      <c r="D515" s="26">
        <v>-2.4105429000000002E-3</v>
      </c>
      <c r="E515" s="28">
        <f t="shared" si="21"/>
        <v>4.0023921849999998E-4</v>
      </c>
      <c r="F515" s="18">
        <f t="shared" si="22"/>
        <v>1.7831680831054897</v>
      </c>
      <c r="G515" s="12">
        <f t="shared" si="23"/>
        <v>12.294451403171058</v>
      </c>
    </row>
    <row r="516" spans="1:7" x14ac:dyDescent="0.25">
      <c r="A516" s="24">
        <v>51.012695000000001</v>
      </c>
      <c r="B516" s="23">
        <v>-22.478059999999999</v>
      </c>
      <c r="C516" s="25">
        <v>-0.29812348</v>
      </c>
      <c r="D516" s="26">
        <v>-2.4141669E-3</v>
      </c>
      <c r="E516" s="28">
        <f t="shared" si="21"/>
        <v>4.0084321849999995E-4</v>
      </c>
      <c r="F516" s="18">
        <f t="shared" si="22"/>
        <v>1.7887471800581045</v>
      </c>
      <c r="G516" s="12">
        <f t="shared" si="23"/>
        <v>12.332917735653885</v>
      </c>
    </row>
    <row r="517" spans="1:7" x14ac:dyDescent="0.25">
      <c r="A517" s="24">
        <v>51.112304999999999</v>
      </c>
      <c r="B517" s="23">
        <v>-22.523233000000001</v>
      </c>
      <c r="C517" s="25">
        <v>-0.29815301</v>
      </c>
      <c r="D517" s="26">
        <v>-2.4204254000000001E-3</v>
      </c>
      <c r="E517" s="28">
        <f t="shared" ref="E517:E580" si="24" xml:space="preserve"> (delta_0 - D517) / L</f>
        <v>4.0188630183333329E-4</v>
      </c>
      <c r="F517" s="18">
        <f t="shared" ref="F517:F580" si="25" xml:space="preserve"> -B517 / A_4x8_in2</f>
        <v>1.7923419331802497</v>
      </c>
      <c r="G517" s="12">
        <f t="shared" ref="G517:G580" si="26" xml:space="preserve"> -B517 * kip_to_N / A_4x8_mm2</f>
        <v>12.357702565522331</v>
      </c>
    </row>
    <row r="518" spans="1:7" x14ac:dyDescent="0.25">
      <c r="A518" s="24">
        <v>51.211914</v>
      </c>
      <c r="B518" s="23">
        <v>-22.560326</v>
      </c>
      <c r="C518" s="25">
        <v>-0.29807433</v>
      </c>
      <c r="D518" s="26">
        <v>-2.4246871000000001E-3</v>
      </c>
      <c r="E518" s="28">
        <f t="shared" si="24"/>
        <v>4.0259658516666666E-4</v>
      </c>
      <c r="F518" s="18">
        <f t="shared" si="25"/>
        <v>1.7952937003323035</v>
      </c>
      <c r="G518" s="12">
        <f t="shared" si="26"/>
        <v>12.378054184726505</v>
      </c>
    </row>
    <row r="519" spans="1:7" x14ac:dyDescent="0.25">
      <c r="A519" s="24">
        <v>51.311523000000001</v>
      </c>
      <c r="B519" s="23">
        <v>-22.615189000000001</v>
      </c>
      <c r="C519" s="25">
        <v>-0.29820292999999998</v>
      </c>
      <c r="D519" s="26">
        <v>-2.4309395999999998E-3</v>
      </c>
      <c r="E519" s="28">
        <f t="shared" si="24"/>
        <v>4.0363866849999993E-4</v>
      </c>
      <c r="F519" s="18">
        <f t="shared" si="25"/>
        <v>1.7996595591537288</v>
      </c>
      <c r="G519" s="12">
        <f t="shared" si="26"/>
        <v>12.408155575403956</v>
      </c>
    </row>
    <row r="520" spans="1:7" x14ac:dyDescent="0.25">
      <c r="A520" s="24">
        <v>51.411133</v>
      </c>
      <c r="B520" s="23">
        <v>-22.648904999999999</v>
      </c>
      <c r="C520" s="25">
        <v>-0.29827707999999997</v>
      </c>
      <c r="D520" s="26">
        <v>-2.4325431000000002E-3</v>
      </c>
      <c r="E520" s="28">
        <f t="shared" si="24"/>
        <v>4.0390591849999999E-4</v>
      </c>
      <c r="F520" s="18">
        <f t="shared" si="25"/>
        <v>1.802342593184372</v>
      </c>
      <c r="G520" s="12">
        <f t="shared" si="26"/>
        <v>12.426654353962929</v>
      </c>
    </row>
    <row r="521" spans="1:7" x14ac:dyDescent="0.25">
      <c r="A521" s="24">
        <v>51.510742</v>
      </c>
      <c r="B521" s="23">
        <v>-22.677599000000001</v>
      </c>
      <c r="C521" s="25">
        <v>-0.29829498999999998</v>
      </c>
      <c r="D521" s="26">
        <v>-2.4404702999999998E-3</v>
      </c>
      <c r="E521" s="28">
        <f t="shared" si="24"/>
        <v>4.0522711849999993E-4</v>
      </c>
      <c r="F521" s="18">
        <f t="shared" si="25"/>
        <v>1.8046259891529115</v>
      </c>
      <c r="G521" s="12">
        <f t="shared" si="26"/>
        <v>12.442397738467948</v>
      </c>
    </row>
    <row r="522" spans="1:7" x14ac:dyDescent="0.25">
      <c r="A522" s="24">
        <v>51.610351999999999</v>
      </c>
      <c r="B522" s="23">
        <v>-22.734642000000001</v>
      </c>
      <c r="C522" s="25">
        <v>-0.29836151</v>
      </c>
      <c r="D522" s="26">
        <v>-2.4462402999999998E-3</v>
      </c>
      <c r="E522" s="28">
        <f t="shared" si="24"/>
        <v>4.0618878516666658E-4</v>
      </c>
      <c r="F522" s="18">
        <f t="shared" si="25"/>
        <v>1.8091653268623069</v>
      </c>
      <c r="G522" s="12">
        <f t="shared" si="26"/>
        <v>12.473695218161252</v>
      </c>
    </row>
    <row r="523" spans="1:7" x14ac:dyDescent="0.25">
      <c r="A523" s="24">
        <v>51.709961</v>
      </c>
      <c r="B523" s="23">
        <v>-22.773137999999999</v>
      </c>
      <c r="C523" s="25">
        <v>-0.29841074000000001</v>
      </c>
      <c r="D523" s="26">
        <v>-2.4495898000000001E-3</v>
      </c>
      <c r="E523" s="28">
        <f t="shared" si="24"/>
        <v>4.0674703516666667E-4</v>
      </c>
      <c r="F523" s="18">
        <f t="shared" si="25"/>
        <v>1.8122287412069396</v>
      </c>
      <c r="G523" s="12">
        <f t="shared" si="26"/>
        <v>12.494816613920127</v>
      </c>
    </row>
    <row r="524" spans="1:7" x14ac:dyDescent="0.25">
      <c r="A524" s="24">
        <v>51.809570000000001</v>
      </c>
      <c r="B524" s="23">
        <v>-22.829287000000001</v>
      </c>
      <c r="C524" s="25">
        <v>-0.29843867000000002</v>
      </c>
      <c r="D524" s="26">
        <v>-2.4567663000000001E-3</v>
      </c>
      <c r="E524" s="28">
        <f t="shared" si="24"/>
        <v>4.0794311849999998E-4</v>
      </c>
      <c r="F524" s="18">
        <f t="shared" si="25"/>
        <v>1.8166969366567731</v>
      </c>
      <c r="G524" s="12">
        <f t="shared" si="26"/>
        <v>12.525623587383995</v>
      </c>
    </row>
    <row r="525" spans="1:7" x14ac:dyDescent="0.25">
      <c r="A525" s="24">
        <v>51.909179999999999</v>
      </c>
      <c r="B525" s="23">
        <v>-22.865926999999999</v>
      </c>
      <c r="C525" s="25">
        <v>-0.29846275</v>
      </c>
      <c r="D525" s="26">
        <v>-2.4619518999999999E-3</v>
      </c>
      <c r="E525" s="28">
        <f t="shared" si="24"/>
        <v>4.0880738516666659E-4</v>
      </c>
      <c r="F525" s="18">
        <f t="shared" si="25"/>
        <v>1.8196126552142164</v>
      </c>
      <c r="G525" s="12">
        <f t="shared" si="26"/>
        <v>12.545726661485334</v>
      </c>
    </row>
    <row r="526" spans="1:7" x14ac:dyDescent="0.25">
      <c r="A526" s="24">
        <v>52.008789</v>
      </c>
      <c r="B526" s="23">
        <v>-22.913285999999999</v>
      </c>
      <c r="C526" s="25">
        <v>-0.29843217</v>
      </c>
      <c r="D526" s="26">
        <v>-2.4724543999999999E-3</v>
      </c>
      <c r="E526" s="28">
        <f t="shared" si="24"/>
        <v>4.1055780183333327E-4</v>
      </c>
      <c r="F526" s="18">
        <f t="shared" si="25"/>
        <v>1.823381364689161</v>
      </c>
      <c r="G526" s="12">
        <f t="shared" si="26"/>
        <v>12.571710872357752</v>
      </c>
    </row>
    <row r="527" spans="1:7" x14ac:dyDescent="0.25">
      <c r="A527" s="24">
        <v>52.108398000000001</v>
      </c>
      <c r="B527" s="23">
        <v>-22.960449000000001</v>
      </c>
      <c r="C527" s="25">
        <v>-0.29860725999999999</v>
      </c>
      <c r="D527" s="26">
        <v>-2.4707674000000002E-3</v>
      </c>
      <c r="E527" s="28">
        <f t="shared" si="24"/>
        <v>4.1027663516666666E-4</v>
      </c>
      <c r="F527" s="18">
        <f t="shared" si="25"/>
        <v>1.8271344769796827</v>
      </c>
      <c r="G527" s="12">
        <f t="shared" si="26"/>
        <v>12.597587544951679</v>
      </c>
    </row>
    <row r="528" spans="1:7" x14ac:dyDescent="0.25">
      <c r="A528" s="24">
        <v>52.208008</v>
      </c>
      <c r="B528" s="23">
        <v>-23.006083</v>
      </c>
      <c r="C528" s="25">
        <v>-0.29856303000000001</v>
      </c>
      <c r="D528" s="26">
        <v>-2.4795232E-3</v>
      </c>
      <c r="E528" s="28">
        <f t="shared" si="24"/>
        <v>4.1173593516666664E-4</v>
      </c>
      <c r="F528" s="18">
        <f t="shared" si="25"/>
        <v>1.8307659153162104</v>
      </c>
      <c r="G528" s="12">
        <f t="shared" si="26"/>
        <v>12.622625309240448</v>
      </c>
    </row>
    <row r="529" spans="1:7" x14ac:dyDescent="0.25">
      <c r="A529" s="24">
        <v>52.307617</v>
      </c>
      <c r="B529" s="23">
        <v>-23.056646000000001</v>
      </c>
      <c r="C529" s="25">
        <v>-0.29865372000000001</v>
      </c>
      <c r="D529" s="26">
        <v>-2.4848579999999999E-3</v>
      </c>
      <c r="E529" s="28">
        <f t="shared" si="24"/>
        <v>4.1262506849999996E-4</v>
      </c>
      <c r="F529" s="18">
        <f t="shared" si="25"/>
        <v>1.8347895910099883</v>
      </c>
      <c r="G529" s="12">
        <f t="shared" si="26"/>
        <v>12.65036744176736</v>
      </c>
    </row>
    <row r="530" spans="1:7" x14ac:dyDescent="0.25">
      <c r="A530" s="24">
        <v>52.407226999999999</v>
      </c>
      <c r="B530" s="23">
        <v>-23.095624999999998</v>
      </c>
      <c r="C530" s="25">
        <v>-0.29867106999999998</v>
      </c>
      <c r="D530" s="26">
        <v>-2.4869086000000001E-3</v>
      </c>
      <c r="E530" s="28">
        <f t="shared" si="24"/>
        <v>4.1296683516666663E-4</v>
      </c>
      <c r="F530" s="18">
        <f t="shared" si="25"/>
        <v>1.8378914412733776</v>
      </c>
      <c r="G530" s="12">
        <f t="shared" si="26"/>
        <v>12.671753842569656</v>
      </c>
    </row>
    <row r="531" spans="1:7" x14ac:dyDescent="0.25">
      <c r="A531" s="24">
        <v>52.506836</v>
      </c>
      <c r="B531" s="23">
        <v>-23.118227000000001</v>
      </c>
      <c r="C531" s="25">
        <v>-0.29878375000000001</v>
      </c>
      <c r="D531" s="26">
        <v>-2.4958075999999998E-3</v>
      </c>
      <c r="E531" s="28">
        <f t="shared" si="24"/>
        <v>4.1445000183333325E-4</v>
      </c>
      <c r="F531" s="18">
        <f t="shared" si="25"/>
        <v>1.8396900512852592</v>
      </c>
      <c r="G531" s="12">
        <f t="shared" si="26"/>
        <v>12.684154761806514</v>
      </c>
    </row>
    <row r="532" spans="1:7" x14ac:dyDescent="0.25">
      <c r="A532" s="24">
        <v>52.606445000000001</v>
      </c>
      <c r="B532" s="23">
        <v>-23.17482</v>
      </c>
      <c r="C532" s="25">
        <v>-0.29874667999999999</v>
      </c>
      <c r="D532" s="26">
        <v>-2.498138E-3</v>
      </c>
      <c r="E532" s="28">
        <f t="shared" si="24"/>
        <v>4.1483840183333332E-4</v>
      </c>
      <c r="F532" s="18">
        <f t="shared" si="25"/>
        <v>1.8441935791324591</v>
      </c>
      <c r="G532" s="12">
        <f t="shared" si="26"/>
        <v>12.715205342391043</v>
      </c>
    </row>
    <row r="533" spans="1:7" x14ac:dyDescent="0.25">
      <c r="A533" s="24">
        <v>52.706054999999999</v>
      </c>
      <c r="B533" s="23">
        <v>-23.216287999999999</v>
      </c>
      <c r="C533" s="25">
        <v>-0.29874255999999999</v>
      </c>
      <c r="D533" s="26">
        <v>-2.5034546999999998E-3</v>
      </c>
      <c r="E533" s="28">
        <f t="shared" si="24"/>
        <v>4.1572451849999995E-4</v>
      </c>
      <c r="F533" s="18">
        <f t="shared" si="25"/>
        <v>1.8474934977225264</v>
      </c>
      <c r="G533" s="12">
        <f t="shared" si="26"/>
        <v>12.737957369597218</v>
      </c>
    </row>
    <row r="534" spans="1:7" x14ac:dyDescent="0.25">
      <c r="A534" s="24">
        <v>52.805664</v>
      </c>
      <c r="B534" s="23">
        <v>-23.272251000000001</v>
      </c>
      <c r="C534" s="25">
        <v>-0.29881084000000002</v>
      </c>
      <c r="D534" s="26">
        <v>-2.5111615999999998E-3</v>
      </c>
      <c r="E534" s="28">
        <f t="shared" si="24"/>
        <v>4.1700900183333327E-4</v>
      </c>
      <c r="F534" s="18">
        <f t="shared" si="25"/>
        <v>1.8519468917626523</v>
      </c>
      <c r="G534" s="12">
        <f t="shared" si="26"/>
        <v>12.768662291429461</v>
      </c>
    </row>
    <row r="535" spans="1:7" x14ac:dyDescent="0.25">
      <c r="A535" s="24">
        <v>52.905273000000001</v>
      </c>
      <c r="B535" s="23">
        <v>-23.308405</v>
      </c>
      <c r="C535" s="25">
        <v>-0.29889104</v>
      </c>
      <c r="D535" s="26">
        <v>-2.5164663999999999E-3</v>
      </c>
      <c r="E535" s="28">
        <f t="shared" si="24"/>
        <v>4.1789313516666662E-4</v>
      </c>
      <c r="F535" s="18">
        <f t="shared" si="25"/>
        <v>1.8548239356689245</v>
      </c>
      <c r="G535" s="12">
        <f t="shared" si="26"/>
        <v>12.78849871449332</v>
      </c>
    </row>
    <row r="536" spans="1:7" x14ac:dyDescent="0.25">
      <c r="A536" s="24">
        <v>53.004883</v>
      </c>
      <c r="B536" s="23">
        <v>-23.354271000000001</v>
      </c>
      <c r="C536" s="25">
        <v>-0.29883738999999998</v>
      </c>
      <c r="D536" s="26">
        <v>-2.5197921999999999E-3</v>
      </c>
      <c r="E536" s="28">
        <f t="shared" si="24"/>
        <v>4.184474351666666E-4</v>
      </c>
      <c r="F536" s="18">
        <f t="shared" si="25"/>
        <v>1.8584738359788509</v>
      </c>
      <c r="G536" s="12">
        <f t="shared" si="26"/>
        <v>12.813663768989281</v>
      </c>
    </row>
    <row r="537" spans="1:7" x14ac:dyDescent="0.25">
      <c r="A537" s="24">
        <v>53.104492</v>
      </c>
      <c r="B537" s="23">
        <v>-23.408144</v>
      </c>
      <c r="C537" s="25">
        <v>-0.29897097</v>
      </c>
      <c r="D537" s="26">
        <v>-2.52074E-3</v>
      </c>
      <c r="E537" s="28">
        <f t="shared" si="24"/>
        <v>4.1860540183333333E-4</v>
      </c>
      <c r="F537" s="18">
        <f t="shared" si="25"/>
        <v>1.8627609131034457</v>
      </c>
      <c r="G537" s="12">
        <f t="shared" si="26"/>
        <v>12.843221981627421</v>
      </c>
    </row>
    <row r="538" spans="1:7" x14ac:dyDescent="0.25">
      <c r="A538" s="24">
        <v>53.204101999999999</v>
      </c>
      <c r="B538" s="23">
        <v>-23.437462</v>
      </c>
      <c r="C538" s="25">
        <v>-0.29907953999999998</v>
      </c>
      <c r="D538" s="26">
        <v>-2.5301219000000001E-3</v>
      </c>
      <c r="E538" s="28">
        <f t="shared" si="24"/>
        <v>4.2016905183333333E-4</v>
      </c>
      <c r="F538" s="18">
        <f t="shared" si="25"/>
        <v>1.8650939654142298</v>
      </c>
      <c r="G538" s="12">
        <f t="shared" si="26"/>
        <v>12.85930773289661</v>
      </c>
    </row>
    <row r="539" spans="1:7" x14ac:dyDescent="0.25">
      <c r="A539" s="24">
        <v>53.303711</v>
      </c>
      <c r="B539" s="23">
        <v>-23.488866999999999</v>
      </c>
      <c r="C539" s="25">
        <v>-0.29894942000000002</v>
      </c>
      <c r="D539" s="26">
        <v>-2.5328635E-3</v>
      </c>
      <c r="E539" s="28">
        <f t="shared" si="24"/>
        <v>4.2062598516666661E-4</v>
      </c>
      <c r="F539" s="18">
        <f t="shared" si="25"/>
        <v>1.8691846453390493</v>
      </c>
      <c r="G539" s="12">
        <f t="shared" si="26"/>
        <v>12.887511841089278</v>
      </c>
    </row>
    <row r="540" spans="1:7" x14ac:dyDescent="0.25">
      <c r="A540" s="24">
        <v>53.403320000000001</v>
      </c>
      <c r="B540" s="23">
        <v>-23.544079</v>
      </c>
      <c r="C540" s="25">
        <v>-0.29907149</v>
      </c>
      <c r="D540" s="26">
        <v>-2.5390384000000001E-3</v>
      </c>
      <c r="E540" s="28">
        <f t="shared" si="24"/>
        <v>4.2165513516666665E-4</v>
      </c>
      <c r="F540" s="18">
        <f t="shared" si="25"/>
        <v>1.873578276698044</v>
      </c>
      <c r="G540" s="12">
        <f t="shared" si="26"/>
        <v>12.917804715742204</v>
      </c>
    </row>
    <row r="541" spans="1:7" x14ac:dyDescent="0.25">
      <c r="A541" s="24">
        <v>53.502929999999999</v>
      </c>
      <c r="B541" s="23">
        <v>-23.569047999999999</v>
      </c>
      <c r="C541" s="25">
        <v>-0.29913655</v>
      </c>
      <c r="D541" s="26">
        <v>-2.5468408000000001E-3</v>
      </c>
      <c r="E541" s="28">
        <f t="shared" si="24"/>
        <v>4.2295553516666666E-4</v>
      </c>
      <c r="F541" s="18">
        <f t="shared" si="25"/>
        <v>1.8755652465850747</v>
      </c>
      <c r="G541" s="12">
        <f t="shared" si="26"/>
        <v>12.931504324291231</v>
      </c>
    </row>
    <row r="542" spans="1:7" x14ac:dyDescent="0.25">
      <c r="A542" s="24">
        <v>53.602539</v>
      </c>
      <c r="B542" s="23">
        <v>-23.608877</v>
      </c>
      <c r="C542" s="25">
        <v>-0.29909992000000002</v>
      </c>
      <c r="D542" s="26">
        <v>-2.5482654999999998E-3</v>
      </c>
      <c r="E542" s="28">
        <f t="shared" si="24"/>
        <v>4.2319298516666658E-4</v>
      </c>
      <c r="F542" s="18">
        <f t="shared" si="25"/>
        <v>1.8787347376992785</v>
      </c>
      <c r="G542" s="12">
        <f t="shared" si="26"/>
        <v>12.953357090076773</v>
      </c>
    </row>
    <row r="543" spans="1:7" x14ac:dyDescent="0.25">
      <c r="A543" s="24">
        <v>53.702148000000001</v>
      </c>
      <c r="B543" s="23">
        <v>-23.664702999999999</v>
      </c>
      <c r="C543" s="25">
        <v>-0.29912498999999998</v>
      </c>
      <c r="D543" s="26">
        <v>-2.5539874999999999E-3</v>
      </c>
      <c r="E543" s="28">
        <f t="shared" si="24"/>
        <v>4.2414665183333327E-4</v>
      </c>
      <c r="F543" s="18">
        <f t="shared" si="25"/>
        <v>1.8831772296258025</v>
      </c>
      <c r="G543" s="12">
        <f t="shared" si="26"/>
        <v>12.983986844847006</v>
      </c>
    </row>
    <row r="544" spans="1:7" x14ac:dyDescent="0.25">
      <c r="A544" s="24">
        <v>53.801758</v>
      </c>
      <c r="B544" s="23">
        <v>-23.703192000000001</v>
      </c>
      <c r="C544" s="25">
        <v>-0.29923065999999998</v>
      </c>
      <c r="D544" s="26">
        <v>-2.5616644000000001E-3</v>
      </c>
      <c r="E544" s="28">
        <f t="shared" si="24"/>
        <v>4.2542613516666667E-4</v>
      </c>
      <c r="F544" s="18">
        <f t="shared" si="25"/>
        <v>1.8862400869281346</v>
      </c>
      <c r="G544" s="12">
        <f t="shared" si="26"/>
        <v>13.00510439995308</v>
      </c>
    </row>
    <row r="545" spans="1:7" x14ac:dyDescent="0.25">
      <c r="A545" s="24">
        <v>53.901367</v>
      </c>
      <c r="B545" s="23">
        <v>-23.746469000000001</v>
      </c>
      <c r="C545" s="25">
        <v>-0.29921209999999998</v>
      </c>
      <c r="D545" s="26">
        <v>-2.5656518999999998E-3</v>
      </c>
      <c r="E545" s="28">
        <f t="shared" si="24"/>
        <v>4.2609071849999996E-4</v>
      </c>
      <c r="F545" s="18">
        <f t="shared" si="25"/>
        <v>1.8896839611642284</v>
      </c>
      <c r="G545" s="12">
        <f t="shared" si="26"/>
        <v>13.028848961576541</v>
      </c>
    </row>
    <row r="546" spans="1:7" x14ac:dyDescent="0.25">
      <c r="A546" s="24">
        <v>54.000976999999999</v>
      </c>
      <c r="B546" s="23">
        <v>-23.766829000000001</v>
      </c>
      <c r="C546" s="25">
        <v>-0.29927540000000002</v>
      </c>
      <c r="D546" s="26">
        <v>-2.5709093999999998E-3</v>
      </c>
      <c r="E546" s="28">
        <f t="shared" si="24"/>
        <v>4.2696696849999996E-4</v>
      </c>
      <c r="F546" s="18">
        <f t="shared" si="25"/>
        <v>1.891304158484904</v>
      </c>
      <c r="G546" s="12">
        <f t="shared" si="26"/>
        <v>13.040019774587002</v>
      </c>
    </row>
    <row r="547" spans="1:7" x14ac:dyDescent="0.25">
      <c r="A547" s="24">
        <v>54.100586</v>
      </c>
      <c r="B547" s="23">
        <v>-23.837658000000001</v>
      </c>
      <c r="C547" s="25">
        <v>-0.29931667000000001</v>
      </c>
      <c r="D547" s="26">
        <v>-2.5754929999999999E-3</v>
      </c>
      <c r="E547" s="28">
        <f t="shared" si="24"/>
        <v>4.277309018333333E-4</v>
      </c>
      <c r="F547" s="18">
        <f t="shared" si="25"/>
        <v>1.8969405512170319</v>
      </c>
      <c r="G547" s="12">
        <f t="shared" si="26"/>
        <v>13.078881145643875</v>
      </c>
    </row>
    <row r="548" spans="1:7" x14ac:dyDescent="0.25">
      <c r="A548" s="24">
        <v>54.200195000000001</v>
      </c>
      <c r="B548" s="23">
        <v>-23.874002000000001</v>
      </c>
      <c r="C548" s="25">
        <v>-0.29936156000000003</v>
      </c>
      <c r="D548" s="26">
        <v>-2.5814650999999998E-3</v>
      </c>
      <c r="E548" s="28">
        <f t="shared" si="24"/>
        <v>4.2872625183333325E-4</v>
      </c>
      <c r="F548" s="18">
        <f t="shared" si="25"/>
        <v>1.899832714842898</v>
      </c>
      <c r="G548" s="12">
        <f t="shared" si="26"/>
        <v>13.098821814998107</v>
      </c>
    </row>
    <row r="549" spans="1:7" x14ac:dyDescent="0.25">
      <c r="A549" s="24">
        <v>54.299804999999999</v>
      </c>
      <c r="B549" s="23">
        <v>-23.914579</v>
      </c>
      <c r="C549" s="25">
        <v>-0.29938447000000001</v>
      </c>
      <c r="D549" s="26">
        <v>-2.5835754E-3</v>
      </c>
      <c r="E549" s="28">
        <f t="shared" si="24"/>
        <v>4.2907796849999996E-4</v>
      </c>
      <c r="F549" s="18">
        <f t="shared" si="25"/>
        <v>1.9030617299058177</v>
      </c>
      <c r="G549" s="12">
        <f t="shared" si="26"/>
        <v>13.121084981968904</v>
      </c>
    </row>
    <row r="550" spans="1:7" x14ac:dyDescent="0.25">
      <c r="A550" s="24">
        <v>54.399414</v>
      </c>
      <c r="B550" s="23">
        <v>-23.966743000000001</v>
      </c>
      <c r="C550" s="25">
        <v>-0.29944043999999997</v>
      </c>
      <c r="D550" s="26">
        <v>-2.5890111E-3</v>
      </c>
      <c r="E550" s="28">
        <f t="shared" si="24"/>
        <v>4.2998391849999995E-4</v>
      </c>
      <c r="F550" s="18">
        <f t="shared" si="25"/>
        <v>1.9072128091315406</v>
      </c>
      <c r="G550" s="12">
        <f t="shared" si="26"/>
        <v>13.149705526658378</v>
      </c>
    </row>
    <row r="551" spans="1:7" x14ac:dyDescent="0.25">
      <c r="A551" s="24">
        <v>54.499023000000001</v>
      </c>
      <c r="B551" s="23">
        <v>-24.004733999999999</v>
      </c>
      <c r="C551" s="25">
        <v>-0.29951351999999998</v>
      </c>
      <c r="D551" s="26">
        <v>-2.5957344999999999E-3</v>
      </c>
      <c r="E551" s="28">
        <f t="shared" si="24"/>
        <v>4.3110448516666663E-4</v>
      </c>
      <c r="F551" s="18">
        <f t="shared" si="25"/>
        <v>1.9102360368530424</v>
      </c>
      <c r="G551" s="12">
        <f t="shared" si="26"/>
        <v>13.170549846750735</v>
      </c>
    </row>
    <row r="552" spans="1:7" x14ac:dyDescent="0.25">
      <c r="A552" s="24">
        <v>54.598633</v>
      </c>
      <c r="B552" s="23">
        <v>-24.059145000000001</v>
      </c>
      <c r="C552" s="25">
        <v>-0.29951808000000002</v>
      </c>
      <c r="D552" s="26">
        <v>-2.6047647000000001E-3</v>
      </c>
      <c r="E552" s="28">
        <f t="shared" si="24"/>
        <v>4.3260951849999997E-4</v>
      </c>
      <c r="F552" s="18">
        <f t="shared" si="25"/>
        <v>1.9145659266573292</v>
      </c>
      <c r="G552" s="12">
        <f t="shared" si="26"/>
        <v>13.200403240990038</v>
      </c>
    </row>
    <row r="553" spans="1:7" x14ac:dyDescent="0.25">
      <c r="A553" s="24">
        <v>54.698242</v>
      </c>
      <c r="B553" s="23">
        <v>-24.115005</v>
      </c>
      <c r="C553" s="25">
        <v>-0.29951559999999999</v>
      </c>
      <c r="D553" s="26">
        <v>-2.6088058999999999E-3</v>
      </c>
      <c r="E553" s="28">
        <f t="shared" si="24"/>
        <v>4.3328305183333327E-4</v>
      </c>
      <c r="F553" s="18">
        <f t="shared" si="25"/>
        <v>1.9190111242178858</v>
      </c>
      <c r="G553" s="12">
        <f t="shared" si="26"/>
        <v>13.2310516503596</v>
      </c>
    </row>
    <row r="554" spans="1:7" x14ac:dyDescent="0.25">
      <c r="A554" s="24">
        <v>54.797851999999999</v>
      </c>
      <c r="B554" s="23">
        <v>-24.141259999999999</v>
      </c>
      <c r="C554" s="25">
        <v>-0.29956709999999998</v>
      </c>
      <c r="D554" s="26">
        <v>-2.6105524000000001E-3</v>
      </c>
      <c r="E554" s="28">
        <f t="shared" si="24"/>
        <v>4.3357413516666664E-4</v>
      </c>
      <c r="F554" s="18">
        <f t="shared" si="25"/>
        <v>1.9211004307333246</v>
      </c>
      <c r="G554" s="12">
        <f t="shared" si="26"/>
        <v>13.245456841695043</v>
      </c>
    </row>
    <row r="555" spans="1:7" x14ac:dyDescent="0.25">
      <c r="A555" s="24">
        <v>54.897461</v>
      </c>
      <c r="B555" s="23">
        <v>-24.180122000000001</v>
      </c>
      <c r="C555" s="25">
        <v>-0.29957118999999999</v>
      </c>
      <c r="D555" s="26">
        <v>-2.6186763E-3</v>
      </c>
      <c r="E555" s="28">
        <f t="shared" si="24"/>
        <v>4.3492811849999997E-4</v>
      </c>
      <c r="F555" s="18">
        <f t="shared" si="25"/>
        <v>1.9241929704325433</v>
      </c>
      <c r="G555" s="12">
        <f t="shared" si="26"/>
        <v>13.266779048729058</v>
      </c>
    </row>
    <row r="556" spans="1:7" x14ac:dyDescent="0.25">
      <c r="A556" s="24">
        <v>54.997070000000001</v>
      </c>
      <c r="B556" s="23">
        <v>-24.216518000000001</v>
      </c>
      <c r="C556" s="25">
        <v>-0.29970348000000002</v>
      </c>
      <c r="D556" s="26">
        <v>-2.6214417999999998E-3</v>
      </c>
      <c r="E556" s="28">
        <f t="shared" si="24"/>
        <v>4.3538903516666662E-4</v>
      </c>
      <c r="F556" s="18">
        <f t="shared" si="25"/>
        <v>1.9270892720869297</v>
      </c>
      <c r="G556" s="12">
        <f t="shared" si="26"/>
        <v>13.286748248646973</v>
      </c>
    </row>
    <row r="557" spans="1:7" x14ac:dyDescent="0.25">
      <c r="A557" s="24">
        <v>55.096679999999999</v>
      </c>
      <c r="B557" s="23">
        <v>-24.261309000000001</v>
      </c>
      <c r="C557" s="25">
        <v>-0.29970402000000002</v>
      </c>
      <c r="D557" s="26">
        <v>-2.6263355000000002E-3</v>
      </c>
      <c r="E557" s="28">
        <f t="shared" si="24"/>
        <v>4.3620465183333334E-4</v>
      </c>
      <c r="F557" s="18">
        <f t="shared" si="25"/>
        <v>1.9306536266149441</v>
      </c>
      <c r="G557" s="12">
        <f t="shared" si="26"/>
        <v>13.3113234886053</v>
      </c>
    </row>
    <row r="558" spans="1:7" x14ac:dyDescent="0.25">
      <c r="A558" s="24">
        <v>55.196289</v>
      </c>
      <c r="B558" s="23">
        <v>-24.299191</v>
      </c>
      <c r="C558" s="25">
        <v>-0.29979485</v>
      </c>
      <c r="D558" s="26">
        <v>-2.6319027E-3</v>
      </c>
      <c r="E558" s="28">
        <f t="shared" si="24"/>
        <v>4.3713251849999995E-4</v>
      </c>
      <c r="F558" s="18">
        <f t="shared" si="25"/>
        <v>1.9336681803920477</v>
      </c>
      <c r="G558" s="12">
        <f t="shared" si="26"/>
        <v>13.332108004246866</v>
      </c>
    </row>
    <row r="559" spans="1:7" x14ac:dyDescent="0.25">
      <c r="A559" s="24">
        <v>55.295898000000001</v>
      </c>
      <c r="B559" s="23">
        <v>-24.354033999999999</v>
      </c>
      <c r="C559" s="25">
        <v>-0.29982780999999997</v>
      </c>
      <c r="D559" s="26">
        <v>-2.6380001000000002E-3</v>
      </c>
      <c r="E559" s="28">
        <f t="shared" si="24"/>
        <v>4.3814875183333335E-4</v>
      </c>
      <c r="F559" s="18">
        <f t="shared" si="25"/>
        <v>1.938032447664042</v>
      </c>
      <c r="G559" s="12">
        <f t="shared" si="26"/>
        <v>13.362198421630591</v>
      </c>
    </row>
    <row r="560" spans="1:7" x14ac:dyDescent="0.25">
      <c r="A560" s="24">
        <v>55.395508</v>
      </c>
      <c r="B560" s="23">
        <v>-24.400759000000001</v>
      </c>
      <c r="C560" s="25">
        <v>-0.29986130999999999</v>
      </c>
      <c r="D560" s="26">
        <v>-2.6422860000000002E-3</v>
      </c>
      <c r="E560" s="28">
        <f t="shared" si="24"/>
        <v>4.388630685E-4</v>
      </c>
      <c r="F560" s="18">
        <f t="shared" si="25"/>
        <v>1.9417507050220266</v>
      </c>
      <c r="G560" s="12">
        <f t="shared" si="26"/>
        <v>13.387834779091975</v>
      </c>
    </row>
    <row r="561" spans="1:7" x14ac:dyDescent="0.25">
      <c r="A561" s="24">
        <v>55.495117</v>
      </c>
      <c r="B561" s="23">
        <v>-24.441078000000001</v>
      </c>
      <c r="C561" s="25">
        <v>-0.29988261999999999</v>
      </c>
      <c r="D561" s="26">
        <v>-2.6483295999999998E-3</v>
      </c>
      <c r="E561" s="28">
        <f t="shared" si="24"/>
        <v>4.3987033516666658E-4</v>
      </c>
      <c r="F561" s="18">
        <f t="shared" si="25"/>
        <v>1.9449591890972877</v>
      </c>
      <c r="G561" s="12">
        <f t="shared" si="26"/>
        <v>13.409956390573742</v>
      </c>
    </row>
    <row r="562" spans="1:7" x14ac:dyDescent="0.25">
      <c r="A562" s="24">
        <v>55.594726999999999</v>
      </c>
      <c r="B562" s="23">
        <v>-24.485392000000001</v>
      </c>
      <c r="C562" s="25">
        <v>-0.29994428000000001</v>
      </c>
      <c r="D562" s="26">
        <v>-2.6521266000000001E-3</v>
      </c>
      <c r="E562" s="28">
        <f t="shared" si="24"/>
        <v>4.405031685E-4</v>
      </c>
      <c r="F562" s="18">
        <f t="shared" si="25"/>
        <v>1.9484855851713747</v>
      </c>
      <c r="G562" s="12">
        <f t="shared" si="26"/>
        <v>13.434269917476765</v>
      </c>
    </row>
    <row r="563" spans="1:7" x14ac:dyDescent="0.25">
      <c r="A563" s="24">
        <v>55.694336</v>
      </c>
      <c r="B563" s="23">
        <v>-24.543393999999999</v>
      </c>
      <c r="C563" s="25">
        <v>-0.29997089999999998</v>
      </c>
      <c r="D563" s="26">
        <v>-2.6591179999999998E-3</v>
      </c>
      <c r="E563" s="28">
        <f t="shared" si="24"/>
        <v>4.4166840183333325E-4</v>
      </c>
      <c r="F563" s="18">
        <f t="shared" si="25"/>
        <v>1.9531012376759826</v>
      </c>
      <c r="G563" s="12">
        <f t="shared" si="26"/>
        <v>13.466093566604108</v>
      </c>
    </row>
    <row r="564" spans="1:7" x14ac:dyDescent="0.25">
      <c r="A564" s="24">
        <v>55.793945000000001</v>
      </c>
      <c r="B564" s="23">
        <v>-24.583176000000002</v>
      </c>
      <c r="C564" s="25">
        <v>-0.30001196000000002</v>
      </c>
      <c r="D564" s="26">
        <v>-2.6608766000000002E-3</v>
      </c>
      <c r="E564" s="28">
        <f t="shared" si="24"/>
        <v>4.4196150183333334E-4</v>
      </c>
      <c r="F564" s="18">
        <f t="shared" si="25"/>
        <v>1.9562669886490238</v>
      </c>
      <c r="G564" s="12">
        <f t="shared" si="26"/>
        <v>13.487920545149402</v>
      </c>
    </row>
    <row r="565" spans="1:7" x14ac:dyDescent="0.25">
      <c r="A565" s="24">
        <v>55.893554999999999</v>
      </c>
      <c r="B565" s="23">
        <v>-24.618727</v>
      </c>
      <c r="C565" s="25">
        <v>-0.30006685999999999</v>
      </c>
      <c r="D565" s="26">
        <v>-2.6679577000000001E-3</v>
      </c>
      <c r="E565" s="28">
        <f t="shared" si="24"/>
        <v>4.4314168516666665E-4</v>
      </c>
      <c r="F565" s="18">
        <f t="shared" si="25"/>
        <v>1.9590960473399537</v>
      </c>
      <c r="G565" s="12">
        <f t="shared" si="26"/>
        <v>13.507426123407498</v>
      </c>
    </row>
    <row r="566" spans="1:7" x14ac:dyDescent="0.25">
      <c r="A566" s="24">
        <v>55.993164</v>
      </c>
      <c r="B566" s="23">
        <v>-24.647998999999999</v>
      </c>
      <c r="C566" s="25">
        <v>-0.30015004000000001</v>
      </c>
      <c r="D566" s="26">
        <v>-2.6725591000000002E-3</v>
      </c>
      <c r="E566" s="28">
        <f t="shared" si="24"/>
        <v>4.4390858516666666E-4</v>
      </c>
      <c r="F566" s="18">
        <f t="shared" si="25"/>
        <v>1.9614254390870465</v>
      </c>
      <c r="G566" s="12">
        <f t="shared" si="26"/>
        <v>13.523486636101122</v>
      </c>
    </row>
    <row r="567" spans="1:7" x14ac:dyDescent="0.25">
      <c r="A567" s="24">
        <v>56.092773000000001</v>
      </c>
      <c r="B567" s="23">
        <v>-24.725327</v>
      </c>
      <c r="C567" s="25">
        <v>-0.30009720000000001</v>
      </c>
      <c r="D567" s="26">
        <v>-2.6809217E-3</v>
      </c>
      <c r="E567" s="28">
        <f t="shared" si="24"/>
        <v>4.4530235183333331E-4</v>
      </c>
      <c r="F567" s="18">
        <f t="shared" si="25"/>
        <v>1.9675790058067517</v>
      </c>
      <c r="G567" s="12">
        <f t="shared" si="26"/>
        <v>13.565913778953426</v>
      </c>
    </row>
    <row r="568" spans="1:7" x14ac:dyDescent="0.25">
      <c r="A568" s="24">
        <v>56.192383</v>
      </c>
      <c r="B568" s="23">
        <v>-24.743759000000001</v>
      </c>
      <c r="C568" s="25">
        <v>-0.30016384000000002</v>
      </c>
      <c r="D568" s="26">
        <v>-2.6841340999999999E-3</v>
      </c>
      <c r="E568" s="28">
        <f t="shared" si="24"/>
        <v>4.4583775183333331E-4</v>
      </c>
      <c r="F568" s="18">
        <f t="shared" si="25"/>
        <v>1.9690457777622867</v>
      </c>
      <c r="G568" s="12">
        <f t="shared" si="26"/>
        <v>13.576026766448948</v>
      </c>
    </row>
    <row r="569" spans="1:7" x14ac:dyDescent="0.25">
      <c r="A569" s="24">
        <v>56.291992</v>
      </c>
      <c r="B569" s="23">
        <v>-24.774469</v>
      </c>
      <c r="C569" s="25">
        <v>-0.30018303000000002</v>
      </c>
      <c r="D569" s="26">
        <v>-2.6862444000000001E-3</v>
      </c>
      <c r="E569" s="28">
        <f t="shared" si="24"/>
        <v>4.4618946849999996E-4</v>
      </c>
      <c r="F569" s="18">
        <f t="shared" si="25"/>
        <v>1.9714896019134627</v>
      </c>
      <c r="G569" s="12">
        <f t="shared" si="26"/>
        <v>13.592876258961288</v>
      </c>
    </row>
    <row r="570" spans="1:7" x14ac:dyDescent="0.25">
      <c r="A570" s="24">
        <v>56.391601999999999</v>
      </c>
      <c r="B570" s="23">
        <v>-24.836891000000001</v>
      </c>
      <c r="C570" s="25">
        <v>-0.30026229999999998</v>
      </c>
      <c r="D570" s="26">
        <v>-2.6931465000000002E-3</v>
      </c>
      <c r="E570" s="28">
        <f t="shared" si="24"/>
        <v>4.4733981849999998E-4</v>
      </c>
      <c r="F570" s="18">
        <f t="shared" si="25"/>
        <v>1.9764569868423039</v>
      </c>
      <c r="G570" s="12">
        <f t="shared" si="26"/>
        <v>13.627125006001513</v>
      </c>
    </row>
    <row r="571" spans="1:7" x14ac:dyDescent="0.25">
      <c r="A571" s="24">
        <v>56.491211</v>
      </c>
      <c r="B571" s="23">
        <v>-24.898786999999999</v>
      </c>
      <c r="C571" s="25">
        <v>-0.30030233000000001</v>
      </c>
      <c r="D571" s="26">
        <v>-2.7007759000000002E-3</v>
      </c>
      <c r="E571" s="28">
        <f t="shared" si="24"/>
        <v>4.4861138516666665E-4</v>
      </c>
      <c r="F571" s="18">
        <f t="shared" si="25"/>
        <v>1.9813825140211117</v>
      </c>
      <c r="G571" s="12">
        <f t="shared" si="26"/>
        <v>13.66108515541681</v>
      </c>
    </row>
    <row r="572" spans="1:7" x14ac:dyDescent="0.25">
      <c r="A572" s="24">
        <v>56.590820000000001</v>
      </c>
      <c r="B572" s="23">
        <v>-24.920297999999999</v>
      </c>
      <c r="C572" s="25">
        <v>-0.30030769000000002</v>
      </c>
      <c r="D572" s="26">
        <v>-2.7010441000000001E-3</v>
      </c>
      <c r="E572" s="28">
        <f t="shared" si="24"/>
        <v>4.4865608516666666E-4</v>
      </c>
      <c r="F572" s="18">
        <f t="shared" si="25"/>
        <v>1.9830943050115366</v>
      </c>
      <c r="G572" s="12">
        <f t="shared" si="26"/>
        <v>13.672887481481055</v>
      </c>
    </row>
    <row r="573" spans="1:7" x14ac:dyDescent="0.25">
      <c r="A573" s="24">
        <v>56.690429999999999</v>
      </c>
      <c r="B573" s="23">
        <v>-24.957331</v>
      </c>
      <c r="C573" s="25">
        <v>-0.30030328000000001</v>
      </c>
      <c r="D573" s="26">
        <v>-2.7074395E-3</v>
      </c>
      <c r="E573" s="28">
        <f t="shared" si="24"/>
        <v>4.4972198516666666E-4</v>
      </c>
      <c r="F573" s="18">
        <f t="shared" si="25"/>
        <v>1.9860412975152977</v>
      </c>
      <c r="G573" s="12">
        <f t="shared" si="26"/>
        <v>13.69320618080406</v>
      </c>
    </row>
    <row r="574" spans="1:7" x14ac:dyDescent="0.25">
      <c r="A574" s="24">
        <v>56.790039</v>
      </c>
      <c r="B574" s="23">
        <v>-25.018356000000001</v>
      </c>
      <c r="C574" s="25">
        <v>-0.30042778999999997</v>
      </c>
      <c r="D574" s="26">
        <v>-2.7131617999999998E-3</v>
      </c>
      <c r="E574" s="28">
        <f t="shared" si="24"/>
        <v>4.5067570183333325E-4</v>
      </c>
      <c r="F574" s="18">
        <f t="shared" si="25"/>
        <v>1.9908975127163893</v>
      </c>
      <c r="G574" s="12">
        <f t="shared" si="26"/>
        <v>13.726688443277704</v>
      </c>
    </row>
    <row r="575" spans="1:7" x14ac:dyDescent="0.25">
      <c r="A575" s="24">
        <v>56.889648000000001</v>
      </c>
      <c r="B575" s="23">
        <v>-25.064589000000002</v>
      </c>
      <c r="C575" s="25">
        <v>-0.30038071</v>
      </c>
      <c r="D575" s="26">
        <v>-2.7219650999999998E-3</v>
      </c>
      <c r="E575" s="28">
        <f t="shared" si="24"/>
        <v>4.5214291849999996E-4</v>
      </c>
      <c r="F575" s="18">
        <f t="shared" si="25"/>
        <v>1.994576617958373</v>
      </c>
      <c r="G575" s="12">
        <f t="shared" si="26"/>
        <v>13.752054857713491</v>
      </c>
    </row>
    <row r="576" spans="1:7" x14ac:dyDescent="0.25">
      <c r="A576" s="24">
        <v>56.989258</v>
      </c>
      <c r="B576" s="23">
        <v>-25.117429999999999</v>
      </c>
      <c r="C576" s="25">
        <v>-0.30051628000000002</v>
      </c>
      <c r="D576" s="26">
        <v>-2.7244567999999999E-3</v>
      </c>
      <c r="E576" s="28">
        <f t="shared" si="24"/>
        <v>4.5255820183333329E-4</v>
      </c>
      <c r="F576" s="18">
        <f t="shared" si="25"/>
        <v>1.9987815711323322</v>
      </c>
      <c r="G576" s="12">
        <f t="shared" si="26"/>
        <v>13.7810468483955</v>
      </c>
    </row>
    <row r="577" spans="1:7" x14ac:dyDescent="0.25">
      <c r="A577" s="24">
        <v>57.088867</v>
      </c>
      <c r="B577" s="23">
        <v>-25.156700000000001</v>
      </c>
      <c r="C577" s="25">
        <v>-0.30056213999999998</v>
      </c>
      <c r="D577" s="26">
        <v>-2.7307868000000001E-3</v>
      </c>
      <c r="E577" s="28">
        <f t="shared" si="24"/>
        <v>4.5361320183333331E-4</v>
      </c>
      <c r="F577" s="18">
        <f t="shared" si="25"/>
        <v>2.0019065784399417</v>
      </c>
      <c r="G577" s="12">
        <f t="shared" si="26"/>
        <v>13.802592910621474</v>
      </c>
    </row>
    <row r="578" spans="1:7" x14ac:dyDescent="0.25">
      <c r="A578" s="24">
        <v>57.188476999999999</v>
      </c>
      <c r="B578" s="23">
        <v>-25.203678</v>
      </c>
      <c r="C578" s="25">
        <v>-0.30052873000000002</v>
      </c>
      <c r="D578" s="26">
        <v>-2.7332484999999999E-3</v>
      </c>
      <c r="E578" s="28">
        <f t="shared" si="24"/>
        <v>4.5402348516666662E-4</v>
      </c>
      <c r="F578" s="18">
        <f t="shared" si="25"/>
        <v>2.0056449688982272</v>
      </c>
      <c r="G578" s="12">
        <f t="shared" si="26"/>
        <v>13.828368080248458</v>
      </c>
    </row>
    <row r="579" spans="1:7" x14ac:dyDescent="0.25">
      <c r="A579" s="24">
        <v>57.288086</v>
      </c>
      <c r="B579" s="23">
        <v>-25.226309000000001</v>
      </c>
      <c r="C579" s="25">
        <v>-0.30054954</v>
      </c>
      <c r="D579" s="26">
        <v>-2.7416525E-3</v>
      </c>
      <c r="E579" s="28">
        <f t="shared" si="24"/>
        <v>4.554241518333333E-4</v>
      </c>
      <c r="F579" s="18">
        <f t="shared" si="25"/>
        <v>2.0074458866567837</v>
      </c>
      <c r="G579" s="12">
        <f t="shared" si="26"/>
        <v>13.840784910761215</v>
      </c>
    </row>
    <row r="580" spans="1:7" x14ac:dyDescent="0.25">
      <c r="A580" s="24">
        <v>57.387695000000001</v>
      </c>
      <c r="B580" s="23">
        <v>-25.280646999999998</v>
      </c>
      <c r="C580" s="25">
        <v>-0.30062517999999999</v>
      </c>
      <c r="D580" s="26">
        <v>-2.7430712000000002E-3</v>
      </c>
      <c r="E580" s="28">
        <f t="shared" si="24"/>
        <v>4.5566060183333332E-4</v>
      </c>
      <c r="F580" s="18">
        <f t="shared" si="25"/>
        <v>2.0117699673056473</v>
      </c>
      <c r="G580" s="12">
        <f t="shared" si="26"/>
        <v>13.870598252478423</v>
      </c>
    </row>
    <row r="581" spans="1:7" x14ac:dyDescent="0.25">
      <c r="A581" s="24">
        <v>57.487304999999999</v>
      </c>
      <c r="B581" s="23">
        <v>-25.323609999999999</v>
      </c>
      <c r="C581" s="25">
        <v>-0.30063846999999999</v>
      </c>
      <c r="D581" s="26">
        <v>-2.7496933000000002E-3</v>
      </c>
      <c r="E581" s="28">
        <f t="shared" ref="E581:E644" si="27" xml:space="preserve"> (delta_0 - D581) / L</f>
        <v>4.5676428516666667E-4</v>
      </c>
      <c r="F581" s="18">
        <f t="shared" ref="F581:F644" si="28" xml:space="preserve"> -B581 / A_4x8_in2</f>
        <v>2.0151888542156757</v>
      </c>
      <c r="G581" s="12">
        <f t="shared" ref="G581:G644" si="29" xml:space="preserve"> -B581 * kip_to_N / A_4x8_mm2</f>
        <v>13.89417053339043</v>
      </c>
    </row>
    <row r="582" spans="1:7" x14ac:dyDescent="0.25">
      <c r="A582" s="24">
        <v>57.586914</v>
      </c>
      <c r="B582" s="23">
        <v>-25.378164000000002</v>
      </c>
      <c r="C582" s="25">
        <v>-0.30075647999999999</v>
      </c>
      <c r="D582" s="26">
        <v>-2.7553916E-3</v>
      </c>
      <c r="E582" s="28">
        <f t="shared" si="27"/>
        <v>4.5771400183333331E-4</v>
      </c>
      <c r="F582" s="18">
        <f t="shared" si="28"/>
        <v>2.0195301235983938</v>
      </c>
      <c r="G582" s="12">
        <f t="shared" si="29"/>
        <v>13.924102386679854</v>
      </c>
    </row>
    <row r="583" spans="1:7" x14ac:dyDescent="0.25">
      <c r="A583" s="24">
        <v>57.686523000000001</v>
      </c>
      <c r="B583" s="23">
        <v>-25.396933000000001</v>
      </c>
      <c r="C583" s="25">
        <v>-0.30081624000000001</v>
      </c>
      <c r="D583" s="26">
        <v>-2.7599629999999998E-3</v>
      </c>
      <c r="E583" s="28">
        <f t="shared" si="27"/>
        <v>4.5847590183333329E-4</v>
      </c>
      <c r="F583" s="18">
        <f t="shared" si="28"/>
        <v>2.0210237131618394</v>
      </c>
      <c r="G583" s="12">
        <f t="shared" si="29"/>
        <v>13.934400274174616</v>
      </c>
    </row>
    <row r="584" spans="1:7" x14ac:dyDescent="0.25">
      <c r="A584" s="24">
        <v>57.786133</v>
      </c>
      <c r="B584" s="23">
        <v>-25.448872000000001</v>
      </c>
      <c r="C584" s="25">
        <v>-0.30075585999999999</v>
      </c>
      <c r="D584" s="26">
        <v>-2.7655243999999998E-3</v>
      </c>
      <c r="E584" s="28">
        <f t="shared" si="27"/>
        <v>4.5940280183333327E-4</v>
      </c>
      <c r="F584" s="18">
        <f t="shared" si="28"/>
        <v>2.0251568874564647</v>
      </c>
      <c r="G584" s="12">
        <f t="shared" si="29"/>
        <v>13.962897369309701</v>
      </c>
    </row>
    <row r="585" spans="1:7" x14ac:dyDescent="0.25">
      <c r="A585" s="24">
        <v>57.885742</v>
      </c>
      <c r="B585" s="23">
        <v>-25.504591000000001</v>
      </c>
      <c r="C585" s="25">
        <v>-0.30084029000000001</v>
      </c>
      <c r="D585" s="26">
        <v>-2.7732730000000001E-3</v>
      </c>
      <c r="E585" s="28">
        <f t="shared" si="27"/>
        <v>4.6069423516666668E-4</v>
      </c>
      <c r="F585" s="18">
        <f t="shared" si="28"/>
        <v>2.029590864593533</v>
      </c>
      <c r="G585" s="12">
        <f t="shared" si="29"/>
        <v>13.993468416958512</v>
      </c>
    </row>
    <row r="586" spans="1:7" x14ac:dyDescent="0.25">
      <c r="A586" s="24">
        <v>57.985351999999999</v>
      </c>
      <c r="B586" s="23">
        <v>-25.548276999999999</v>
      </c>
      <c r="C586" s="25">
        <v>-0.30096433</v>
      </c>
      <c r="D586" s="26">
        <v>-2.7789950999999999E-3</v>
      </c>
      <c r="E586" s="28">
        <f t="shared" si="27"/>
        <v>4.6164791849999994E-4</v>
      </c>
      <c r="F586" s="18">
        <f t="shared" si="28"/>
        <v>2.033067286015489</v>
      </c>
      <c r="G586" s="12">
        <f t="shared" si="29"/>
        <v>14.017437382438619</v>
      </c>
    </row>
    <row r="587" spans="1:7" x14ac:dyDescent="0.25">
      <c r="A587" s="24">
        <v>58.084961</v>
      </c>
      <c r="B587" s="23">
        <v>-25.584416999999998</v>
      </c>
      <c r="C587" s="25">
        <v>-0.30089631999999999</v>
      </c>
      <c r="D587" s="26">
        <v>-2.7822316999999998E-3</v>
      </c>
      <c r="E587" s="28">
        <f t="shared" si="27"/>
        <v>4.6218735183333327E-4</v>
      </c>
      <c r="F587" s="18">
        <f t="shared" si="28"/>
        <v>2.0359432158371598</v>
      </c>
      <c r="G587" s="12">
        <f t="shared" si="29"/>
        <v>14.037266124196872</v>
      </c>
    </row>
    <row r="588" spans="1:7" x14ac:dyDescent="0.25">
      <c r="A588" s="24">
        <v>58.184570000000001</v>
      </c>
      <c r="B588" s="23">
        <v>-25.623297000000001</v>
      </c>
      <c r="C588" s="25">
        <v>-0.30097970000000002</v>
      </c>
      <c r="D588" s="26">
        <v>-2.7892590000000001E-3</v>
      </c>
      <c r="E588" s="28">
        <f t="shared" si="27"/>
        <v>4.6335856849999998E-4</v>
      </c>
      <c r="F588" s="18">
        <f t="shared" si="28"/>
        <v>2.0390371879308664</v>
      </c>
      <c r="G588" s="12">
        <f t="shared" si="29"/>
        <v>14.058598207195239</v>
      </c>
    </row>
    <row r="589" spans="1:7" x14ac:dyDescent="0.25">
      <c r="A589" s="24">
        <v>58.284179999999999</v>
      </c>
      <c r="B589" s="23">
        <v>-25.688925000000001</v>
      </c>
      <c r="C589" s="25">
        <v>-0.30100759999999999</v>
      </c>
      <c r="D589" s="26">
        <v>-2.7952373E-3</v>
      </c>
      <c r="E589" s="28">
        <f t="shared" si="27"/>
        <v>4.6435495183333328E-4</v>
      </c>
      <c r="F589" s="18">
        <f t="shared" si="28"/>
        <v>2.0442596982334837</v>
      </c>
      <c r="G589" s="12">
        <f t="shared" si="29"/>
        <v>14.094605973219331</v>
      </c>
    </row>
    <row r="590" spans="1:7" x14ac:dyDescent="0.25">
      <c r="A590" s="24">
        <v>58.383789</v>
      </c>
      <c r="B590" s="23">
        <v>-25.723147999999998</v>
      </c>
      <c r="C590" s="25">
        <v>-0.30106187000000001</v>
      </c>
      <c r="D590" s="26">
        <v>-2.7984559999999999E-3</v>
      </c>
      <c r="E590" s="28">
        <f t="shared" si="27"/>
        <v>4.6489140183333331E-4</v>
      </c>
      <c r="F590" s="18">
        <f t="shared" si="28"/>
        <v>2.0469830780422007</v>
      </c>
      <c r="G590" s="12">
        <f t="shared" si="29"/>
        <v>14.113382924774191</v>
      </c>
    </row>
    <row r="591" spans="1:7" x14ac:dyDescent="0.25">
      <c r="A591" s="24">
        <v>58.483398000000001</v>
      </c>
      <c r="B591" s="23">
        <v>-25.767054000000002</v>
      </c>
      <c r="C591" s="25">
        <v>-0.30112314000000001</v>
      </c>
      <c r="D591" s="26">
        <v>-2.8049587E-3</v>
      </c>
      <c r="E591" s="28">
        <f t="shared" si="27"/>
        <v>4.6597518516666665E-4</v>
      </c>
      <c r="F591" s="18">
        <f t="shared" si="28"/>
        <v>2.0504770065078972</v>
      </c>
      <c r="G591" s="12">
        <f t="shared" si="29"/>
        <v>14.137472596485257</v>
      </c>
    </row>
    <row r="592" spans="1:7" x14ac:dyDescent="0.25">
      <c r="A592" s="24">
        <v>58.583008</v>
      </c>
      <c r="B592" s="23">
        <v>-25.807945</v>
      </c>
      <c r="C592" s="25">
        <v>-0.30117965000000002</v>
      </c>
      <c r="D592" s="26">
        <v>-2.8089583E-3</v>
      </c>
      <c r="E592" s="28">
        <f t="shared" si="27"/>
        <v>4.6664178516666661E-4</v>
      </c>
      <c r="F592" s="18">
        <f t="shared" si="28"/>
        <v>2.0537310088968823</v>
      </c>
      <c r="G592" s="12">
        <f t="shared" si="29"/>
        <v>14.159908044167514</v>
      </c>
    </row>
    <row r="593" spans="1:7" x14ac:dyDescent="0.25">
      <c r="A593" s="24">
        <v>58.682617</v>
      </c>
      <c r="B593" s="23">
        <v>-25.847373999999999</v>
      </c>
      <c r="C593" s="25">
        <v>-0.30116171000000003</v>
      </c>
      <c r="D593" s="26">
        <v>-2.8135956000000001E-3</v>
      </c>
      <c r="E593" s="28">
        <f t="shared" si="27"/>
        <v>4.6741466849999997E-4</v>
      </c>
      <c r="F593" s="18">
        <f t="shared" si="28"/>
        <v>2.0568686690224673</v>
      </c>
      <c r="G593" s="12">
        <f t="shared" si="29"/>
        <v>14.181541344078585</v>
      </c>
    </row>
    <row r="594" spans="1:7" x14ac:dyDescent="0.25">
      <c r="A594" s="24">
        <v>58.782226999999999</v>
      </c>
      <c r="B594" s="23">
        <v>-25.907257000000001</v>
      </c>
      <c r="C594" s="25">
        <v>-0.30116567</v>
      </c>
      <c r="D594" s="26">
        <v>-2.8197287999999999E-3</v>
      </c>
      <c r="E594" s="28">
        <f t="shared" si="27"/>
        <v>4.6843686849999997E-4</v>
      </c>
      <c r="F594" s="18">
        <f t="shared" si="28"/>
        <v>2.0616340067510537</v>
      </c>
      <c r="G594" s="12">
        <f t="shared" si="29"/>
        <v>14.214397031480621</v>
      </c>
    </row>
    <row r="595" spans="1:7" x14ac:dyDescent="0.25">
      <c r="A595" s="24">
        <v>58.881836</v>
      </c>
      <c r="B595" s="23">
        <v>-25.950068999999999</v>
      </c>
      <c r="C595" s="25">
        <v>-0.30122921000000003</v>
      </c>
      <c r="D595" s="26">
        <v>-2.8236269E-3</v>
      </c>
      <c r="E595" s="28">
        <f t="shared" si="27"/>
        <v>4.6908655183333328E-4</v>
      </c>
      <c r="F595" s="18">
        <f t="shared" si="28"/>
        <v>2.0650408774628786</v>
      </c>
      <c r="G595" s="12">
        <f t="shared" si="29"/>
        <v>14.237886464025014</v>
      </c>
    </row>
    <row r="596" spans="1:7" x14ac:dyDescent="0.25">
      <c r="A596" s="24">
        <v>58.981445000000001</v>
      </c>
      <c r="B596" s="23">
        <v>-25.988382000000001</v>
      </c>
      <c r="C596" s="25">
        <v>-0.30135188000000002</v>
      </c>
      <c r="D596" s="26">
        <v>-2.8315303000000002E-3</v>
      </c>
      <c r="E596" s="28">
        <f t="shared" si="27"/>
        <v>4.7040378516666664E-4</v>
      </c>
      <c r="F596" s="18">
        <f t="shared" si="28"/>
        <v>2.0680897291302189</v>
      </c>
      <c r="G596" s="12">
        <f t="shared" si="29"/>
        <v>14.258907454146319</v>
      </c>
    </row>
    <row r="597" spans="1:7" x14ac:dyDescent="0.25">
      <c r="A597" s="24">
        <v>59.081054999999999</v>
      </c>
      <c r="B597" s="23">
        <v>-26.03434</v>
      </c>
      <c r="C597" s="25">
        <v>-0.30126365999999999</v>
      </c>
      <c r="D597" s="26">
        <v>-2.8329372999999999E-3</v>
      </c>
      <c r="E597" s="28">
        <f t="shared" si="27"/>
        <v>4.706382851666666E-4</v>
      </c>
      <c r="F597" s="18">
        <f t="shared" si="28"/>
        <v>2.0717469505675274</v>
      </c>
      <c r="G597" s="12">
        <f t="shared" si="29"/>
        <v>14.284122985793408</v>
      </c>
    </row>
    <row r="598" spans="1:7" x14ac:dyDescent="0.25">
      <c r="A598" s="24">
        <v>59.180664</v>
      </c>
      <c r="B598" s="23">
        <v>-26.068304000000001</v>
      </c>
      <c r="C598" s="25">
        <v>-0.30133780999999998</v>
      </c>
      <c r="D598" s="26">
        <v>-2.8399108E-3</v>
      </c>
      <c r="E598" s="28">
        <f t="shared" si="27"/>
        <v>4.7180053516666665E-4</v>
      </c>
      <c r="F598" s="18">
        <f t="shared" si="28"/>
        <v>2.0744497198111138</v>
      </c>
      <c r="G598" s="12">
        <f t="shared" si="29"/>
        <v>14.302757833194551</v>
      </c>
    </row>
    <row r="599" spans="1:7" x14ac:dyDescent="0.25">
      <c r="A599" s="24">
        <v>59.280273000000001</v>
      </c>
      <c r="B599" s="23">
        <v>-26.113018</v>
      </c>
      <c r="C599" s="25">
        <v>-0.30141625</v>
      </c>
      <c r="D599" s="26">
        <v>-2.8461634999999998E-3</v>
      </c>
      <c r="E599" s="28">
        <f t="shared" si="27"/>
        <v>4.7284265183333325E-4</v>
      </c>
      <c r="F599" s="18">
        <f t="shared" si="28"/>
        <v>2.0780079468738193</v>
      </c>
      <c r="G599" s="12">
        <f t="shared" si="29"/>
        <v>14.327290825972044</v>
      </c>
    </row>
    <row r="600" spans="1:7" x14ac:dyDescent="0.25">
      <c r="A600" s="24">
        <v>59.379883</v>
      </c>
      <c r="B600" s="23">
        <v>-26.14941</v>
      </c>
      <c r="C600" s="25">
        <v>-0.30148056000000001</v>
      </c>
      <c r="D600" s="26">
        <v>-2.8492032999999999E-3</v>
      </c>
      <c r="E600" s="28">
        <f t="shared" si="27"/>
        <v>4.7334928516666662E-4</v>
      </c>
      <c r="F600" s="18">
        <f t="shared" si="28"/>
        <v>2.0809039302183194</v>
      </c>
      <c r="G600" s="12">
        <f t="shared" si="29"/>
        <v>14.347257831231213</v>
      </c>
    </row>
    <row r="601" spans="1:7" x14ac:dyDescent="0.25">
      <c r="A601" s="24">
        <v>59.479492</v>
      </c>
      <c r="B601" s="23">
        <v>-26.175947000000001</v>
      </c>
      <c r="C601" s="25">
        <v>-0.30154076000000002</v>
      </c>
      <c r="D601" s="26">
        <v>-2.8528747999999999E-3</v>
      </c>
      <c r="E601" s="28">
        <f t="shared" si="27"/>
        <v>4.7396120183333326E-4</v>
      </c>
      <c r="F601" s="18">
        <f t="shared" si="28"/>
        <v>2.0830156775807342</v>
      </c>
      <c r="G601" s="12">
        <f t="shared" si="29"/>
        <v>14.361817746008157</v>
      </c>
    </row>
    <row r="602" spans="1:7" x14ac:dyDescent="0.25">
      <c r="A602" s="24">
        <v>59.579101999999999</v>
      </c>
      <c r="B602" s="23">
        <v>-26.245650999999999</v>
      </c>
      <c r="C602" s="25">
        <v>-0.30149302</v>
      </c>
      <c r="D602" s="26">
        <v>-2.860409E-3</v>
      </c>
      <c r="E602" s="28">
        <f t="shared" si="27"/>
        <v>4.7521690183333331E-4</v>
      </c>
      <c r="F602" s="18">
        <f t="shared" si="28"/>
        <v>2.0885625456573731</v>
      </c>
      <c r="G602" s="12">
        <f t="shared" si="29"/>
        <v>14.400061869293085</v>
      </c>
    </row>
    <row r="603" spans="1:7" x14ac:dyDescent="0.25">
      <c r="A603" s="24">
        <v>59.678711</v>
      </c>
      <c r="B603" s="23">
        <v>-26.283359999999998</v>
      </c>
      <c r="C603" s="25">
        <v>-0.30154353</v>
      </c>
      <c r="D603" s="26">
        <v>-2.8660236999999999E-3</v>
      </c>
      <c r="E603" s="28">
        <f t="shared" si="27"/>
        <v>4.761526851666666E-4</v>
      </c>
      <c r="F603" s="18">
        <f t="shared" si="28"/>
        <v>2.0915633325318992</v>
      </c>
      <c r="G603" s="12">
        <f t="shared" si="29"/>
        <v>14.420751465943942</v>
      </c>
    </row>
    <row r="604" spans="1:7" x14ac:dyDescent="0.25">
      <c r="A604" s="24">
        <v>59.778320000000001</v>
      </c>
      <c r="B604" s="23">
        <v>-26.337454000000001</v>
      </c>
      <c r="C604" s="25">
        <v>-0.30158882999999997</v>
      </c>
      <c r="D604" s="26">
        <v>-2.8705059000000001E-3</v>
      </c>
      <c r="E604" s="28">
        <f t="shared" si="27"/>
        <v>4.7689971849999998E-4</v>
      </c>
      <c r="F604" s="18">
        <f t="shared" si="28"/>
        <v>2.0958679962777058</v>
      </c>
      <c r="G604" s="12">
        <f t="shared" si="29"/>
        <v>14.450430933477728</v>
      </c>
    </row>
    <row r="605" spans="1:7" x14ac:dyDescent="0.25">
      <c r="A605" s="24">
        <v>59.877929999999999</v>
      </c>
      <c r="B605" s="23">
        <v>-26.377479999999998</v>
      </c>
      <c r="C605" s="25">
        <v>-0.30164066</v>
      </c>
      <c r="D605" s="26">
        <v>-2.8761206E-3</v>
      </c>
      <c r="E605" s="28">
        <f t="shared" si="27"/>
        <v>4.7783550183333332E-4</v>
      </c>
      <c r="F605" s="18">
        <f t="shared" si="28"/>
        <v>2.0990531641538035</v>
      </c>
      <c r="G605" s="12">
        <f t="shared" si="29"/>
        <v>14.472391786206444</v>
      </c>
    </row>
    <row r="606" spans="1:7" x14ac:dyDescent="0.25">
      <c r="A606" s="24">
        <v>59.977539</v>
      </c>
      <c r="B606" s="23">
        <v>-26.399260000000002</v>
      </c>
      <c r="C606" s="25">
        <v>-0.30171120000000001</v>
      </c>
      <c r="D606" s="26">
        <v>-2.8794527E-3</v>
      </c>
      <c r="E606" s="28">
        <f t="shared" si="27"/>
        <v>4.7839085183333329E-4</v>
      </c>
      <c r="F606" s="18">
        <f t="shared" si="28"/>
        <v>2.1007863614840745</v>
      </c>
      <c r="G606" s="12">
        <f t="shared" si="29"/>
        <v>14.484341703071271</v>
      </c>
    </row>
    <row r="607" spans="1:7" x14ac:dyDescent="0.25">
      <c r="A607" s="24">
        <v>60.077148000000001</v>
      </c>
      <c r="B607" s="23">
        <v>-26.457761999999999</v>
      </c>
      <c r="C607" s="25">
        <v>-0.30168729999999999</v>
      </c>
      <c r="D607" s="26">
        <v>-2.8860569E-3</v>
      </c>
      <c r="E607" s="28">
        <f t="shared" si="27"/>
        <v>4.7949155183333328E-4</v>
      </c>
      <c r="F607" s="18">
        <f t="shared" si="28"/>
        <v>2.1054418027244552</v>
      </c>
      <c r="G607" s="12">
        <f t="shared" si="29"/>
        <v>14.5164396845417</v>
      </c>
    </row>
    <row r="608" spans="1:7" x14ac:dyDescent="0.25">
      <c r="A608" s="24">
        <v>60.176758</v>
      </c>
      <c r="B608" s="23">
        <v>-26.500928999999999</v>
      </c>
      <c r="C608" s="25">
        <v>-0.30174735000000003</v>
      </c>
      <c r="D608" s="26">
        <v>-2.8913913000000002E-3</v>
      </c>
      <c r="E608" s="28">
        <f t="shared" si="27"/>
        <v>4.803806185E-4</v>
      </c>
      <c r="F608" s="18">
        <f t="shared" si="28"/>
        <v>2.1088769234386793</v>
      </c>
      <c r="G608" s="12">
        <f t="shared" si="29"/>
        <v>14.540123893049685</v>
      </c>
    </row>
    <row r="609" spans="1:7" x14ac:dyDescent="0.25">
      <c r="A609" s="24">
        <v>60.276367</v>
      </c>
      <c r="B609" s="23">
        <v>-26.539643999999999</v>
      </c>
      <c r="C609" s="25">
        <v>-0.30179873000000002</v>
      </c>
      <c r="D609" s="26">
        <v>-2.8943358999999999E-3</v>
      </c>
      <c r="E609" s="28">
        <f t="shared" si="27"/>
        <v>4.8087138516666664E-4</v>
      </c>
      <c r="F609" s="18">
        <f t="shared" si="28"/>
        <v>2.1119577652495809</v>
      </c>
      <c r="G609" s="12">
        <f t="shared" si="29"/>
        <v>14.561365446374831</v>
      </c>
    </row>
    <row r="610" spans="1:7" x14ac:dyDescent="0.25">
      <c r="A610" s="24">
        <v>60.375976999999999</v>
      </c>
      <c r="B610" s="23">
        <v>-26.590755000000001</v>
      </c>
      <c r="C610" s="25">
        <v>-0.30185594999999998</v>
      </c>
      <c r="D610" s="26">
        <v>-2.9010770000000002E-3</v>
      </c>
      <c r="E610" s="28">
        <f t="shared" si="27"/>
        <v>4.8199490183333335E-4</v>
      </c>
      <c r="F610" s="18">
        <f t="shared" si="28"/>
        <v>2.1160250493977659</v>
      </c>
      <c r="G610" s="12">
        <f t="shared" si="29"/>
        <v>14.589408247149766</v>
      </c>
    </row>
    <row r="611" spans="1:7" x14ac:dyDescent="0.25">
      <c r="A611" s="24">
        <v>60.475586</v>
      </c>
      <c r="B611" s="23">
        <v>-26.655745</v>
      </c>
      <c r="C611" s="25">
        <v>-0.30184779</v>
      </c>
      <c r="D611" s="26">
        <v>-2.9076751999999998E-3</v>
      </c>
      <c r="E611" s="28">
        <f t="shared" si="27"/>
        <v>4.8309460183333327E-4</v>
      </c>
      <c r="F611" s="18">
        <f t="shared" si="28"/>
        <v>2.1211967892735371</v>
      </c>
      <c r="G611" s="12">
        <f t="shared" si="29"/>
        <v>14.625065965104078</v>
      </c>
    </row>
    <row r="612" spans="1:7" x14ac:dyDescent="0.25">
      <c r="A612" s="24">
        <v>60.575195000000001</v>
      </c>
      <c r="B612" s="23">
        <v>-26.682682</v>
      </c>
      <c r="C612" s="25">
        <v>-0.30188008999999999</v>
      </c>
      <c r="D612" s="26">
        <v>-2.9127595000000002E-3</v>
      </c>
      <c r="E612" s="28">
        <f t="shared" si="27"/>
        <v>4.8394198516666666E-4</v>
      </c>
      <c r="F612" s="18">
        <f t="shared" si="28"/>
        <v>2.1233403676245701</v>
      </c>
      <c r="G612" s="12">
        <f t="shared" si="29"/>
        <v>14.639845345755493</v>
      </c>
    </row>
    <row r="613" spans="1:7" x14ac:dyDescent="0.25">
      <c r="A613" s="24">
        <v>60.674804999999999</v>
      </c>
      <c r="B613" s="23">
        <v>-26.713782999999999</v>
      </c>
      <c r="C613" s="25">
        <v>-0.30196708</v>
      </c>
      <c r="D613" s="26">
        <v>-2.9165446999999999E-3</v>
      </c>
      <c r="E613" s="28">
        <f t="shared" si="27"/>
        <v>4.8457285183333326E-4</v>
      </c>
      <c r="F613" s="18">
        <f t="shared" si="28"/>
        <v>2.1258153065671204</v>
      </c>
      <c r="G613" s="12">
        <f t="shared" si="29"/>
        <v>14.656909366160125</v>
      </c>
    </row>
    <row r="614" spans="1:7" x14ac:dyDescent="0.25">
      <c r="A614" s="24">
        <v>60.774414</v>
      </c>
      <c r="B614" s="23">
        <v>-26.764761</v>
      </c>
      <c r="C614" s="25">
        <v>-0.30201527</v>
      </c>
      <c r="D614" s="26">
        <v>-2.9229997000000001E-3</v>
      </c>
      <c r="E614" s="28">
        <f t="shared" si="27"/>
        <v>4.8564868516666666E-4</v>
      </c>
      <c r="F614" s="18">
        <f t="shared" si="28"/>
        <v>2.1298720069115897</v>
      </c>
      <c r="G614" s="12">
        <f t="shared" si="29"/>
        <v>14.684879194531797</v>
      </c>
    </row>
    <row r="615" spans="1:7" x14ac:dyDescent="0.25">
      <c r="A615" s="24">
        <v>60.874023000000001</v>
      </c>
      <c r="B615" s="23">
        <v>-26.809034</v>
      </c>
      <c r="C615" s="25">
        <v>-0.30209142</v>
      </c>
      <c r="D615" s="26">
        <v>-2.9269693999999999E-3</v>
      </c>
      <c r="E615" s="28">
        <f t="shared" si="27"/>
        <v>4.8631030183333328E-4</v>
      </c>
      <c r="F615" s="18">
        <f t="shared" si="28"/>
        <v>2.1333951403093439</v>
      </c>
      <c r="G615" s="12">
        <f t="shared" si="29"/>
        <v>14.709170226182687</v>
      </c>
    </row>
    <row r="616" spans="1:7" x14ac:dyDescent="0.25">
      <c r="A616" s="24">
        <v>60.973633</v>
      </c>
      <c r="B616" s="23">
        <v>-26.849938999999999</v>
      </c>
      <c r="C616" s="25">
        <v>-0.30200179999999999</v>
      </c>
      <c r="D616" s="26">
        <v>-2.9323637000000001E-3</v>
      </c>
      <c r="E616" s="28">
        <f t="shared" si="27"/>
        <v>4.872093518333333E-4</v>
      </c>
      <c r="F616" s="18">
        <f t="shared" si="28"/>
        <v>2.1366502567829304</v>
      </c>
      <c r="G616" s="12">
        <f t="shared" si="29"/>
        <v>14.73161335517055</v>
      </c>
    </row>
    <row r="617" spans="1:7" x14ac:dyDescent="0.25">
      <c r="A617" s="24">
        <v>61.073242</v>
      </c>
      <c r="B617" s="23">
        <v>-26.890881</v>
      </c>
      <c r="C617" s="25">
        <v>-0.30205043999999998</v>
      </c>
      <c r="D617" s="26">
        <v>-2.9397844000000001E-3</v>
      </c>
      <c r="E617" s="28">
        <f t="shared" si="27"/>
        <v>4.8844613516666662E-4</v>
      </c>
      <c r="F617" s="18">
        <f t="shared" si="28"/>
        <v>2.139908317622965</v>
      </c>
      <c r="G617" s="12">
        <f t="shared" si="29"/>
        <v>14.754076784751801</v>
      </c>
    </row>
    <row r="618" spans="1:7" x14ac:dyDescent="0.25">
      <c r="A618" s="24">
        <v>61.172851999999999</v>
      </c>
      <c r="B618" s="23">
        <v>-26.958587999999999</v>
      </c>
      <c r="C618" s="25">
        <v>-0.30216451999999999</v>
      </c>
      <c r="D618" s="26">
        <v>-2.9410839E-3</v>
      </c>
      <c r="E618" s="28">
        <f t="shared" si="27"/>
        <v>4.8866271850000001E-4</v>
      </c>
      <c r="F618" s="18">
        <f t="shared" si="28"/>
        <v>2.1452962694889264</v>
      </c>
      <c r="G618" s="12">
        <f t="shared" si="29"/>
        <v>14.791225224658445</v>
      </c>
    </row>
    <row r="619" spans="1:7" x14ac:dyDescent="0.25">
      <c r="A619" s="24">
        <v>61.272461</v>
      </c>
      <c r="B619" s="23">
        <v>-26.992170000000002</v>
      </c>
      <c r="C619" s="25">
        <v>-0.30217623999999998</v>
      </c>
      <c r="D619" s="26">
        <v>-2.9472170999999998E-3</v>
      </c>
      <c r="E619" s="28">
        <f t="shared" si="27"/>
        <v>4.896849184999999E-4</v>
      </c>
      <c r="F619" s="18">
        <f t="shared" si="28"/>
        <v>2.1479686401383824</v>
      </c>
      <c r="G619" s="12">
        <f t="shared" si="29"/>
        <v>14.809650482149472</v>
      </c>
    </row>
    <row r="620" spans="1:7" x14ac:dyDescent="0.25">
      <c r="A620" s="24">
        <v>61.372070000000001</v>
      </c>
      <c r="B620" s="23">
        <v>-27.042185</v>
      </c>
      <c r="C620" s="25">
        <v>-0.3022126</v>
      </c>
      <c r="D620" s="26">
        <v>-2.9529630999999999E-3</v>
      </c>
      <c r="E620" s="28">
        <f t="shared" si="27"/>
        <v>4.9064258516666665E-4</v>
      </c>
      <c r="F620" s="18">
        <f t="shared" si="28"/>
        <v>2.1519487073777528</v>
      </c>
      <c r="G620" s="12">
        <f t="shared" si="29"/>
        <v>14.837091946428359</v>
      </c>
    </row>
    <row r="621" spans="1:7" x14ac:dyDescent="0.25">
      <c r="A621" s="24">
        <v>61.471679999999999</v>
      </c>
      <c r="B621" s="23">
        <v>-27.098398</v>
      </c>
      <c r="C621" s="25">
        <v>-0.30228855999999998</v>
      </c>
      <c r="D621" s="26">
        <v>-2.9610872999999999E-3</v>
      </c>
      <c r="E621" s="28">
        <f t="shared" si="27"/>
        <v>4.9199661849999999E-4</v>
      </c>
      <c r="F621" s="18">
        <f t="shared" si="28"/>
        <v>2.1564219957857653</v>
      </c>
      <c r="G621" s="12">
        <f t="shared" si="29"/>
        <v>14.867934034432142</v>
      </c>
    </row>
    <row r="622" spans="1:7" x14ac:dyDescent="0.25">
      <c r="A622" s="24">
        <v>61.571289</v>
      </c>
      <c r="B622" s="23">
        <v>-27.117726999999999</v>
      </c>
      <c r="C622" s="25">
        <v>-0.30221698000000002</v>
      </c>
      <c r="D622" s="26">
        <v>-2.9644070000000001E-3</v>
      </c>
      <c r="E622" s="28">
        <f t="shared" si="27"/>
        <v>4.9254990183333327E-4</v>
      </c>
      <c r="F622" s="18">
        <f t="shared" si="28"/>
        <v>2.1579601487332769</v>
      </c>
      <c r="G622" s="12">
        <f t="shared" si="29"/>
        <v>14.878539174151161</v>
      </c>
    </row>
    <row r="623" spans="1:7" x14ac:dyDescent="0.25">
      <c r="A623" s="24">
        <v>61.670898000000001</v>
      </c>
      <c r="B623" s="23">
        <v>-27.154333000000001</v>
      </c>
      <c r="C623" s="25">
        <v>-0.30235410000000001</v>
      </c>
      <c r="D623" s="26">
        <v>-2.9694734E-3</v>
      </c>
      <c r="E623" s="28">
        <f t="shared" si="27"/>
        <v>4.9339430183333326E-4</v>
      </c>
      <c r="F623" s="18">
        <f t="shared" si="28"/>
        <v>2.1608731616566881</v>
      </c>
      <c r="G623" s="12">
        <f t="shared" si="29"/>
        <v>14.898623593653172</v>
      </c>
    </row>
    <row r="624" spans="1:7" x14ac:dyDescent="0.25">
      <c r="A624" s="24">
        <v>61.770508</v>
      </c>
      <c r="B624" s="23">
        <v>-27.220590999999999</v>
      </c>
      <c r="C624" s="25">
        <v>-0.30247184999999999</v>
      </c>
      <c r="D624" s="26">
        <v>-2.9768645999999998E-3</v>
      </c>
      <c r="E624" s="28">
        <f t="shared" si="27"/>
        <v>4.9462616849999994E-4</v>
      </c>
      <c r="F624" s="18">
        <f t="shared" si="28"/>
        <v>2.1661458057663792</v>
      </c>
      <c r="G624" s="12">
        <f t="shared" si="29"/>
        <v>14.934977018429549</v>
      </c>
    </row>
    <row r="625" spans="1:7" x14ac:dyDescent="0.25">
      <c r="A625" s="24">
        <v>61.870117</v>
      </c>
      <c r="B625" s="23">
        <v>-27.249718000000001</v>
      </c>
      <c r="C625" s="25">
        <v>-0.30243912000000001</v>
      </c>
      <c r="D625" s="26">
        <v>-2.9793323E-3</v>
      </c>
      <c r="E625" s="28">
        <f t="shared" si="27"/>
        <v>4.9503745183333326E-4</v>
      </c>
      <c r="F625" s="18">
        <f t="shared" si="28"/>
        <v>2.1684636587800981</v>
      </c>
      <c r="G625" s="12">
        <f t="shared" si="29"/>
        <v>14.950957974743682</v>
      </c>
    </row>
    <row r="626" spans="1:7" x14ac:dyDescent="0.25">
      <c r="A626" s="24">
        <v>61.969726999999999</v>
      </c>
      <c r="B626" s="23">
        <v>-27.302320000000002</v>
      </c>
      <c r="C626" s="25">
        <v>-0.30244317999999998</v>
      </c>
      <c r="D626" s="26">
        <v>-2.9842077999999998E-3</v>
      </c>
      <c r="E626" s="28">
        <f t="shared" si="27"/>
        <v>4.9585003516666661E-4</v>
      </c>
      <c r="F626" s="18">
        <f t="shared" si="28"/>
        <v>2.1726495929383582</v>
      </c>
      <c r="G626" s="12">
        <f t="shared" si="29"/>
        <v>14.979818834565698</v>
      </c>
    </row>
    <row r="627" spans="1:7" x14ac:dyDescent="0.25">
      <c r="A627" s="24">
        <v>62.069336</v>
      </c>
      <c r="B627" s="23">
        <v>-27.342499</v>
      </c>
      <c r="C627" s="25">
        <v>-0.30245846999999998</v>
      </c>
      <c r="D627" s="26">
        <v>-2.9896020000000001E-3</v>
      </c>
      <c r="E627" s="28">
        <f t="shared" si="27"/>
        <v>4.9674906849999994E-4</v>
      </c>
      <c r="F627" s="18">
        <f t="shared" si="28"/>
        <v>2.1758469361676025</v>
      </c>
      <c r="G627" s="12">
        <f t="shared" si="29"/>
        <v>15.001863632991398</v>
      </c>
    </row>
    <row r="628" spans="1:7" x14ac:dyDescent="0.25">
      <c r="A628" s="24">
        <v>62.168945000000001</v>
      </c>
      <c r="B628" s="23">
        <v>-27.379608000000001</v>
      </c>
      <c r="C628" s="25">
        <v>-0.30250409</v>
      </c>
      <c r="D628" s="26">
        <v>-2.9960812999999999E-3</v>
      </c>
      <c r="E628" s="28">
        <f t="shared" si="27"/>
        <v>4.9782895183333325E-4</v>
      </c>
      <c r="F628" s="18">
        <f t="shared" si="28"/>
        <v>2.1787999765592012</v>
      </c>
      <c r="G628" s="12">
        <f t="shared" si="29"/>
        <v>15.022224030830552</v>
      </c>
    </row>
    <row r="629" spans="1:7" x14ac:dyDescent="0.25">
      <c r="A629" s="24">
        <v>62.268554999999999</v>
      </c>
      <c r="B629" s="23">
        <v>-27.423736999999999</v>
      </c>
      <c r="C629" s="25">
        <v>-0.30249991999999998</v>
      </c>
      <c r="D629" s="26">
        <v>-3.0011592999999999E-3</v>
      </c>
      <c r="E629" s="28">
        <f t="shared" si="27"/>
        <v>4.9867528516666661E-4</v>
      </c>
      <c r="F629" s="18">
        <f t="shared" si="28"/>
        <v>2.1823116508010525</v>
      </c>
      <c r="G629" s="12">
        <f t="shared" si="29"/>
        <v>15.046436054766634</v>
      </c>
    </row>
    <row r="630" spans="1:7" x14ac:dyDescent="0.25">
      <c r="A630" s="24">
        <v>62.368164</v>
      </c>
      <c r="B630" s="23">
        <v>-27.458144999999998</v>
      </c>
      <c r="C630" s="25">
        <v>-0.30250751999999997</v>
      </c>
      <c r="D630" s="26">
        <v>-3.0070780999999999E-3</v>
      </c>
      <c r="E630" s="28">
        <f t="shared" si="27"/>
        <v>4.9966175183333331E-4</v>
      </c>
      <c r="F630" s="18">
        <f t="shared" si="28"/>
        <v>2.1850497524420054</v>
      </c>
      <c r="G630" s="12">
        <f t="shared" si="29"/>
        <v>15.065314509288436</v>
      </c>
    </row>
    <row r="631" spans="1:7" x14ac:dyDescent="0.25">
      <c r="A631" s="24">
        <v>62.467773000000001</v>
      </c>
      <c r="B631" s="23">
        <v>-27.504235999999999</v>
      </c>
      <c r="C631" s="25">
        <v>-0.30267402999999998</v>
      </c>
      <c r="D631" s="26">
        <v>-3.0106184999999998E-3</v>
      </c>
      <c r="E631" s="28">
        <f t="shared" si="27"/>
        <v>5.0025181849999993E-4</v>
      </c>
      <c r="F631" s="18">
        <f t="shared" si="28"/>
        <v>2.1887175576830296</v>
      </c>
      <c r="G631" s="12">
        <f t="shared" si="29"/>
        <v>15.090603013338788</v>
      </c>
    </row>
    <row r="632" spans="1:7" x14ac:dyDescent="0.25">
      <c r="A632" s="24">
        <v>62.567383</v>
      </c>
      <c r="B632" s="23">
        <v>-27.556197999999998</v>
      </c>
      <c r="C632" s="25">
        <v>-0.30262654999999999</v>
      </c>
      <c r="D632" s="26">
        <v>-3.0164003999999999E-3</v>
      </c>
      <c r="E632" s="28">
        <f t="shared" si="27"/>
        <v>5.0121546849999992E-4</v>
      </c>
      <c r="F632" s="18">
        <f t="shared" si="28"/>
        <v>2.1928525622595001</v>
      </c>
      <c r="G632" s="12">
        <f t="shared" si="29"/>
        <v>15.119112727761653</v>
      </c>
    </row>
    <row r="633" spans="1:7" x14ac:dyDescent="0.25">
      <c r="A633" s="24">
        <v>62.666992</v>
      </c>
      <c r="B633" s="23">
        <v>-27.586272999999998</v>
      </c>
      <c r="C633" s="25">
        <v>-0.30268012999999999</v>
      </c>
      <c r="D633" s="26">
        <v>-3.0200721E-3</v>
      </c>
      <c r="E633" s="28">
        <f t="shared" si="27"/>
        <v>5.018274185E-4</v>
      </c>
      <c r="F633" s="18">
        <f t="shared" si="28"/>
        <v>2.1952458547162443</v>
      </c>
      <c r="G633" s="12">
        <f t="shared" si="29"/>
        <v>15.135613818198275</v>
      </c>
    </row>
    <row r="634" spans="1:7" x14ac:dyDescent="0.25">
      <c r="A634" s="24">
        <v>62.766601999999999</v>
      </c>
      <c r="B634" s="23">
        <v>-27.635328000000001</v>
      </c>
      <c r="C634" s="25">
        <v>-0.30269437999999999</v>
      </c>
      <c r="D634" s="26">
        <v>-3.0271232000000001E-3</v>
      </c>
      <c r="E634" s="28">
        <f t="shared" si="27"/>
        <v>5.0300260183333328E-4</v>
      </c>
      <c r="F634" s="18">
        <f t="shared" si="28"/>
        <v>2.1991495275829309</v>
      </c>
      <c r="G634" s="12">
        <f t="shared" si="29"/>
        <v>15.162528564378439</v>
      </c>
    </row>
    <row r="635" spans="1:7" x14ac:dyDescent="0.25">
      <c r="A635" s="24">
        <v>62.866211</v>
      </c>
      <c r="B635" s="23">
        <v>-27.679525000000002</v>
      </c>
      <c r="C635" s="25">
        <v>-0.30287269</v>
      </c>
      <c r="D635" s="26">
        <v>-3.0286431000000002E-3</v>
      </c>
      <c r="E635" s="28">
        <f t="shared" si="27"/>
        <v>5.0325591849999999E-4</v>
      </c>
      <c r="F635" s="18">
        <f t="shared" si="28"/>
        <v>2.2026666130928474</v>
      </c>
      <c r="G635" s="12">
        <f t="shared" si="29"/>
        <v>15.186777897513181</v>
      </c>
    </row>
    <row r="636" spans="1:7" x14ac:dyDescent="0.25">
      <c r="A636" s="24">
        <v>62.965820000000001</v>
      </c>
      <c r="B636" s="23">
        <v>-27.752243</v>
      </c>
      <c r="C636" s="25">
        <v>-0.30285635999999999</v>
      </c>
      <c r="D636" s="26">
        <v>-3.0363202E-3</v>
      </c>
      <c r="E636" s="28">
        <f t="shared" si="27"/>
        <v>5.0453543516666666E-4</v>
      </c>
      <c r="F636" s="18">
        <f t="shared" si="28"/>
        <v>2.2084533276687255</v>
      </c>
      <c r="G636" s="12">
        <f t="shared" si="29"/>
        <v>15.22667569616223</v>
      </c>
    </row>
    <row r="637" spans="1:7" x14ac:dyDescent="0.25">
      <c r="A637" s="24">
        <v>63.065429999999999</v>
      </c>
      <c r="B637" s="23">
        <v>-27.787085999999999</v>
      </c>
      <c r="C637" s="25">
        <v>-0.30284438000000002</v>
      </c>
      <c r="D637" s="26">
        <v>-3.0417857000000002E-3</v>
      </c>
      <c r="E637" s="28">
        <f t="shared" si="27"/>
        <v>5.054463518333333E-4</v>
      </c>
      <c r="F637" s="18">
        <f t="shared" si="28"/>
        <v>2.2112260455098007</v>
      </c>
      <c r="G637" s="12">
        <f t="shared" si="29"/>
        <v>15.245792819822519</v>
      </c>
    </row>
    <row r="638" spans="1:7" x14ac:dyDescent="0.25">
      <c r="A638" s="24">
        <v>63.165039</v>
      </c>
      <c r="B638" s="23">
        <v>-27.816517000000001</v>
      </c>
      <c r="C638" s="25">
        <v>-0.30288812999999998</v>
      </c>
      <c r="D638" s="26">
        <v>-3.0467330999999999E-3</v>
      </c>
      <c r="E638" s="28">
        <f t="shared" si="27"/>
        <v>5.0627091849999998E-4</v>
      </c>
      <c r="F638" s="18">
        <f t="shared" si="28"/>
        <v>2.2135680900748698</v>
      </c>
      <c r="G638" s="12">
        <f t="shared" si="29"/>
        <v>15.261940570201245</v>
      </c>
    </row>
    <row r="639" spans="1:7" x14ac:dyDescent="0.25">
      <c r="A639" s="24">
        <v>63.264648000000001</v>
      </c>
      <c r="B639" s="23">
        <v>-27.857187</v>
      </c>
      <c r="C639" s="25">
        <v>-0.30294690000000002</v>
      </c>
      <c r="D639" s="26">
        <v>-3.0519606E-3</v>
      </c>
      <c r="E639" s="28">
        <f t="shared" si="27"/>
        <v>5.0714216850000001E-4</v>
      </c>
      <c r="F639" s="18">
        <f t="shared" si="28"/>
        <v>2.2168045058426435</v>
      </c>
      <c r="G639" s="12">
        <f t="shared" si="29"/>
        <v>15.284254762987857</v>
      </c>
    </row>
    <row r="640" spans="1:7" x14ac:dyDescent="0.25">
      <c r="A640" s="24">
        <v>63.364258</v>
      </c>
      <c r="B640" s="23">
        <v>-27.909407000000002</v>
      </c>
      <c r="C640" s="25">
        <v>-0.30293900000000001</v>
      </c>
      <c r="D640" s="26">
        <v>-3.0581532000000002E-3</v>
      </c>
      <c r="E640" s="28">
        <f t="shared" si="27"/>
        <v>5.0817426850000003E-4</v>
      </c>
      <c r="F640" s="18">
        <f t="shared" si="28"/>
        <v>2.2209600414067729</v>
      </c>
      <c r="G640" s="12">
        <f t="shared" si="29"/>
        <v>15.312906032899757</v>
      </c>
    </row>
    <row r="641" spans="1:7" x14ac:dyDescent="0.25">
      <c r="A641" s="24">
        <v>63.463867</v>
      </c>
      <c r="B641" s="23">
        <v>-27.942892000000001</v>
      </c>
      <c r="C641" s="25">
        <v>-0.30310770999999997</v>
      </c>
      <c r="D641" s="26">
        <v>-3.0629933000000001E-3</v>
      </c>
      <c r="E641" s="28">
        <f t="shared" si="27"/>
        <v>5.0898095183333331E-4</v>
      </c>
      <c r="F641" s="18">
        <f t="shared" si="28"/>
        <v>2.2236246930414887</v>
      </c>
      <c r="G641" s="12">
        <f t="shared" si="29"/>
        <v>15.331278069916223</v>
      </c>
    </row>
    <row r="642" spans="1:7" x14ac:dyDescent="0.25">
      <c r="A642" s="24">
        <v>63.563476999999999</v>
      </c>
      <c r="B642" s="23">
        <v>-28.003938999999999</v>
      </c>
      <c r="C642" s="25">
        <v>-0.30308932</v>
      </c>
      <c r="D642" s="26">
        <v>-3.0696334000000001E-3</v>
      </c>
      <c r="E642" s="28">
        <f t="shared" si="27"/>
        <v>5.1008763516666666E-4</v>
      </c>
      <c r="F642" s="18">
        <f t="shared" si="28"/>
        <v>2.2284826589469544</v>
      </c>
      <c r="G642" s="12">
        <f t="shared" si="29"/>
        <v>15.364772403012962</v>
      </c>
    </row>
    <row r="643" spans="1:7" x14ac:dyDescent="0.25">
      <c r="A643" s="24">
        <v>63.663086</v>
      </c>
      <c r="B643" s="23">
        <v>-28.034502</v>
      </c>
      <c r="C643" s="25">
        <v>-0.30308178000000002</v>
      </c>
      <c r="D643" s="26">
        <v>-3.0716478000000001E-3</v>
      </c>
      <c r="E643" s="28">
        <f t="shared" si="27"/>
        <v>5.1042336850000002E-4</v>
      </c>
      <c r="F643" s="18">
        <f t="shared" si="28"/>
        <v>2.230914785209813</v>
      </c>
      <c r="G643" s="12">
        <f t="shared" si="29"/>
        <v>15.381541241816434</v>
      </c>
    </row>
    <row r="644" spans="1:7" x14ac:dyDescent="0.25">
      <c r="A644" s="24">
        <v>63.762695000000001</v>
      </c>
      <c r="B644" s="23">
        <v>-28.085723999999999</v>
      </c>
      <c r="C644" s="25">
        <v>-0.30304986</v>
      </c>
      <c r="D644" s="26">
        <v>-3.0796051000000001E-3</v>
      </c>
      <c r="E644" s="28">
        <f t="shared" si="27"/>
        <v>5.1174958516666668E-4</v>
      </c>
      <c r="F644" s="18">
        <f t="shared" si="28"/>
        <v>2.2349909024573393</v>
      </c>
      <c r="G644" s="12">
        <f t="shared" si="29"/>
        <v>15.409644944371532</v>
      </c>
    </row>
    <row r="645" spans="1:7" x14ac:dyDescent="0.25">
      <c r="A645" s="24">
        <v>63.862304999999999</v>
      </c>
      <c r="B645" s="23">
        <v>-28.130661</v>
      </c>
      <c r="C645" s="25">
        <v>-0.30310446000000002</v>
      </c>
      <c r="D645" s="26">
        <v>-3.0867159000000002E-3</v>
      </c>
      <c r="E645" s="28">
        <f t="shared" ref="E645:E708" si="30" xml:space="preserve"> (delta_0 - D645) / L</f>
        <v>5.1293471849999999E-4</v>
      </c>
      <c r="F645" s="18">
        <f t="shared" ref="F645:F708" si="31" xml:space="preserve"> -B645 / A_4x8_in2</f>
        <v>2.2385668752962</v>
      </c>
      <c r="G645" s="12">
        <f t="shared" ref="G645:G708" si="32" xml:space="preserve"> -B645 * kip_to_N / A_4x8_mm2</f>
        <v>15.434300289374042</v>
      </c>
    </row>
    <row r="646" spans="1:7" x14ac:dyDescent="0.25">
      <c r="A646" s="24">
        <v>63.961914</v>
      </c>
      <c r="B646" s="23">
        <v>-28.180864</v>
      </c>
      <c r="C646" s="25">
        <v>-0.30323988000000002</v>
      </c>
      <c r="D646" s="26">
        <v>-3.0906021000000001E-3</v>
      </c>
      <c r="E646" s="28">
        <f t="shared" si="30"/>
        <v>5.1358241850000001E-4</v>
      </c>
      <c r="F646" s="18">
        <f t="shared" si="31"/>
        <v>2.2425619031002211</v>
      </c>
      <c r="G646" s="12">
        <f t="shared" si="32"/>
        <v>15.461844902613931</v>
      </c>
    </row>
    <row r="647" spans="1:7" x14ac:dyDescent="0.25">
      <c r="A647" s="24">
        <v>64.061522999999994</v>
      </c>
      <c r="B647" s="23">
        <v>-28.220766000000001</v>
      </c>
      <c r="C647" s="25">
        <v>-0.30328503000000001</v>
      </c>
      <c r="D647" s="26">
        <v>-3.0950785E-3</v>
      </c>
      <c r="E647" s="28">
        <f t="shared" si="30"/>
        <v>5.1432848516666659E-4</v>
      </c>
      <c r="F647" s="18">
        <f t="shared" si="31"/>
        <v>2.2457372033698477</v>
      </c>
      <c r="G647" s="12">
        <f t="shared" si="32"/>
        <v>15.483737720921564</v>
      </c>
    </row>
    <row r="648" spans="1:7" x14ac:dyDescent="0.25">
      <c r="A648" s="24">
        <v>64.161133000000007</v>
      </c>
      <c r="B648" s="23">
        <v>-28.252435999999999</v>
      </c>
      <c r="C648" s="25">
        <v>-0.30329472000000002</v>
      </c>
      <c r="D648" s="26">
        <v>-3.0977787000000001E-3</v>
      </c>
      <c r="E648" s="28">
        <f t="shared" si="30"/>
        <v>5.1477851850000001E-4</v>
      </c>
      <c r="F648" s="18">
        <f t="shared" si="31"/>
        <v>2.2482574218937077</v>
      </c>
      <c r="G648" s="12">
        <f t="shared" si="32"/>
        <v>15.501113931532629</v>
      </c>
    </row>
    <row r="649" spans="1:7" x14ac:dyDescent="0.25">
      <c r="A649" s="24">
        <v>64.260741999999993</v>
      </c>
      <c r="B649" s="23">
        <v>-28.294291000000001</v>
      </c>
      <c r="C649" s="25">
        <v>-0.30330639999999998</v>
      </c>
      <c r="D649" s="26">
        <v>-3.1092821000000001E-3</v>
      </c>
      <c r="E649" s="28">
        <f t="shared" si="30"/>
        <v>5.1669575183333329E-4</v>
      </c>
      <c r="F649" s="18">
        <f t="shared" si="31"/>
        <v>2.2515881369652635</v>
      </c>
      <c r="G649" s="12">
        <f t="shared" si="32"/>
        <v>15.524078291972355</v>
      </c>
    </row>
    <row r="650" spans="1:7" x14ac:dyDescent="0.25">
      <c r="A650" s="24">
        <v>64.360352000000006</v>
      </c>
      <c r="B650" s="23">
        <v>-28.349260000000001</v>
      </c>
      <c r="C650" s="25">
        <v>-0.30340138</v>
      </c>
      <c r="D650" s="26">
        <v>-3.1106290000000002E-3</v>
      </c>
      <c r="E650" s="28">
        <f t="shared" si="30"/>
        <v>5.1692023516666666E-4</v>
      </c>
      <c r="F650" s="18">
        <f t="shared" si="31"/>
        <v>2.2559624309986726</v>
      </c>
      <c r="G650" s="12">
        <f t="shared" si="32"/>
        <v>15.55423784110654</v>
      </c>
    </row>
    <row r="651" spans="1:7" x14ac:dyDescent="0.25">
      <c r="A651" s="24">
        <v>64.459961000000007</v>
      </c>
      <c r="B651" s="23">
        <v>-28.380568</v>
      </c>
      <c r="C651" s="25">
        <v>-0.30344850000000001</v>
      </c>
      <c r="D651" s="26">
        <v>-3.1144081E-3</v>
      </c>
      <c r="E651" s="28">
        <f t="shared" si="30"/>
        <v>5.1755008516666666E-4</v>
      </c>
      <c r="F651" s="18">
        <f t="shared" si="31"/>
        <v>2.2584538424778331</v>
      </c>
      <c r="G651" s="12">
        <f t="shared" si="32"/>
        <v>15.571415435101212</v>
      </c>
    </row>
    <row r="652" spans="1:7" x14ac:dyDescent="0.25">
      <c r="A652" s="24">
        <v>64.559569999999994</v>
      </c>
      <c r="B652" s="23">
        <v>-28.437242999999999</v>
      </c>
      <c r="C652" s="25">
        <v>-0.30348974000000001</v>
      </c>
      <c r="D652" s="26">
        <v>-3.1230148999999998E-3</v>
      </c>
      <c r="E652" s="28">
        <f t="shared" si="30"/>
        <v>5.1898455183333326E-4</v>
      </c>
      <c r="F652" s="18">
        <f t="shared" si="31"/>
        <v>2.2629638956776996</v>
      </c>
      <c r="G652" s="12">
        <f t="shared" si="32"/>
        <v>15.602511006190005</v>
      </c>
    </row>
    <row r="653" spans="1:7" x14ac:dyDescent="0.25">
      <c r="A653" s="24">
        <v>64.659180000000006</v>
      </c>
      <c r="B653" s="23">
        <v>-28.474637999999999</v>
      </c>
      <c r="C653" s="25">
        <v>-0.30347663000000002</v>
      </c>
      <c r="D653" s="26">
        <v>-3.1285525999999999E-3</v>
      </c>
      <c r="E653" s="28">
        <f t="shared" si="30"/>
        <v>5.1990750183333325E-4</v>
      </c>
      <c r="F653" s="18">
        <f t="shared" si="31"/>
        <v>2.2659396952261601</v>
      </c>
      <c r="G653" s="12">
        <f t="shared" si="32"/>
        <v>15.623028322129404</v>
      </c>
    </row>
    <row r="654" spans="1:7" x14ac:dyDescent="0.25">
      <c r="A654" s="24">
        <v>64.758788999999993</v>
      </c>
      <c r="B654" s="23">
        <v>-28.512135000000001</v>
      </c>
      <c r="C654" s="25">
        <v>-0.30350062</v>
      </c>
      <c r="D654" s="26">
        <v>-3.1320392000000002E-3</v>
      </c>
      <c r="E654" s="28">
        <f t="shared" si="30"/>
        <v>5.2048860183333333E-4</v>
      </c>
      <c r="F654" s="18">
        <f t="shared" si="31"/>
        <v>2.2689236116767186</v>
      </c>
      <c r="G654" s="12">
        <f t="shared" si="32"/>
        <v>15.643601601866793</v>
      </c>
    </row>
    <row r="655" spans="1:7" x14ac:dyDescent="0.25">
      <c r="A655" s="24">
        <v>64.858397999999994</v>
      </c>
      <c r="B655" s="23">
        <v>-28.568586</v>
      </c>
      <c r="C655" s="25">
        <v>-0.30354646000000002</v>
      </c>
      <c r="D655" s="26">
        <v>-3.1368075999999999E-3</v>
      </c>
      <c r="E655" s="28">
        <f t="shared" si="30"/>
        <v>5.2128333516666665E-4</v>
      </c>
      <c r="F655" s="18">
        <f t="shared" si="31"/>
        <v>2.2734158395229591</v>
      </c>
      <c r="G655" s="12">
        <f t="shared" si="32"/>
        <v>15.674574272065884</v>
      </c>
    </row>
    <row r="656" spans="1:7" x14ac:dyDescent="0.25">
      <c r="A656" s="24">
        <v>64.958008000000007</v>
      </c>
      <c r="B656" s="23">
        <v>-28.612608000000002</v>
      </c>
      <c r="C656" s="25">
        <v>-0.30358741</v>
      </c>
      <c r="D656" s="26">
        <v>-3.1422854E-3</v>
      </c>
      <c r="E656" s="28">
        <f t="shared" si="30"/>
        <v>5.2219630183333334E-4</v>
      </c>
      <c r="F656" s="18">
        <f t="shared" si="31"/>
        <v>2.2769189989753547</v>
      </c>
      <c r="G656" s="12">
        <f t="shared" si="32"/>
        <v>15.698727588880546</v>
      </c>
    </row>
    <row r="657" spans="1:7" x14ac:dyDescent="0.25">
      <c r="A657" s="24">
        <v>65.057616999999993</v>
      </c>
      <c r="B657" s="23">
        <v>-28.658749</v>
      </c>
      <c r="C657" s="25">
        <v>-0.30360574000000001</v>
      </c>
      <c r="D657" s="26">
        <v>-3.1468150999999999E-3</v>
      </c>
      <c r="E657" s="28">
        <f t="shared" si="30"/>
        <v>5.2295125183333328E-4</v>
      </c>
      <c r="F657" s="18">
        <f t="shared" si="31"/>
        <v>2.2805907830899561</v>
      </c>
      <c r="G657" s="12">
        <f t="shared" si="32"/>
        <v>15.724043526165206</v>
      </c>
    </row>
    <row r="658" spans="1:7" x14ac:dyDescent="0.25">
      <c r="A658" s="24">
        <v>65.157227000000006</v>
      </c>
      <c r="B658" s="23">
        <v>-28.699427</v>
      </c>
      <c r="C658" s="25">
        <v>-0.30364826</v>
      </c>
      <c r="D658" s="26">
        <v>-3.1525075999999999E-3</v>
      </c>
      <c r="E658" s="28">
        <f t="shared" si="30"/>
        <v>5.2390000183333328E-4</v>
      </c>
      <c r="F658" s="18">
        <f t="shared" si="31"/>
        <v>2.2838278354775023</v>
      </c>
      <c r="G658" s="12">
        <f t="shared" si="32"/>
        <v>15.746362108269308</v>
      </c>
    </row>
    <row r="659" spans="1:7" x14ac:dyDescent="0.25">
      <c r="A659" s="24">
        <v>65.256836000000007</v>
      </c>
      <c r="B659" s="23">
        <v>-28.735163</v>
      </c>
      <c r="C659" s="25">
        <v>-0.30382081999999999</v>
      </c>
      <c r="D659" s="26">
        <v>-3.1570016999999998E-3</v>
      </c>
      <c r="E659" s="28">
        <f t="shared" si="30"/>
        <v>5.246490184999999E-4</v>
      </c>
      <c r="F659" s="18">
        <f t="shared" si="31"/>
        <v>2.2866716160006684</v>
      </c>
      <c r="G659" s="12">
        <f t="shared" si="32"/>
        <v>15.765969189494346</v>
      </c>
    </row>
    <row r="660" spans="1:7" x14ac:dyDescent="0.25">
      <c r="A660" s="24">
        <v>65.356444999999994</v>
      </c>
      <c r="B660" s="23">
        <v>-28.780434</v>
      </c>
      <c r="C660" s="25">
        <v>-0.30376484999999998</v>
      </c>
      <c r="D660" s="26">
        <v>-3.1607032E-3</v>
      </c>
      <c r="E660" s="28">
        <f t="shared" si="30"/>
        <v>5.2526593516666667E-4</v>
      </c>
      <c r="F660" s="18">
        <f t="shared" si="31"/>
        <v>2.2902741677150247</v>
      </c>
      <c r="G660" s="12">
        <f t="shared" si="32"/>
        <v>15.790807788502038</v>
      </c>
    </row>
    <row r="661" spans="1:7" x14ac:dyDescent="0.25">
      <c r="A661" s="24">
        <v>65.456055000000006</v>
      </c>
      <c r="B661" s="23">
        <v>-28.833044000000001</v>
      </c>
      <c r="C661" s="25">
        <v>-0.30381249999999999</v>
      </c>
      <c r="D661" s="26">
        <v>-3.1690478999999998E-3</v>
      </c>
      <c r="E661" s="28">
        <f t="shared" si="30"/>
        <v>5.2665671849999997E-4</v>
      </c>
      <c r="F661" s="18">
        <f t="shared" si="31"/>
        <v>2.2944607384930573</v>
      </c>
      <c r="G661" s="12">
        <f t="shared" si="32"/>
        <v>15.819673037641543</v>
      </c>
    </row>
    <row r="662" spans="1:7" x14ac:dyDescent="0.25">
      <c r="A662" s="24">
        <v>65.555663999999993</v>
      </c>
      <c r="B662" s="23">
        <v>-28.875004000000001</v>
      </c>
      <c r="C662" s="25">
        <v>-0.30385348000000001</v>
      </c>
      <c r="D662" s="26">
        <v>-3.1713306000000002E-3</v>
      </c>
      <c r="E662" s="28">
        <f t="shared" si="30"/>
        <v>5.2703716850000003E-4</v>
      </c>
      <c r="F662" s="18">
        <f t="shared" si="31"/>
        <v>2.2977998091991254</v>
      </c>
      <c r="G662" s="12">
        <f t="shared" si="32"/>
        <v>15.842695007873317</v>
      </c>
    </row>
    <row r="663" spans="1:7" x14ac:dyDescent="0.25">
      <c r="A663" s="24">
        <v>65.655272999999994</v>
      </c>
      <c r="B663" s="23">
        <v>-28.901503000000002</v>
      </c>
      <c r="C663" s="25">
        <v>-0.3038671</v>
      </c>
      <c r="D663" s="26">
        <v>-3.1753660000000002E-3</v>
      </c>
      <c r="E663" s="28">
        <f t="shared" si="30"/>
        <v>5.277097351666667E-4</v>
      </c>
      <c r="F663" s="18">
        <f t="shared" si="31"/>
        <v>2.2999085326176214</v>
      </c>
      <c r="G663" s="12">
        <f t="shared" si="32"/>
        <v>15.857234073392187</v>
      </c>
    </row>
    <row r="664" spans="1:7" x14ac:dyDescent="0.25">
      <c r="A664" s="24">
        <v>65.754883000000007</v>
      </c>
      <c r="B664" s="23">
        <v>-28.949362000000001</v>
      </c>
      <c r="C664" s="25">
        <v>-0.30396371999999999</v>
      </c>
      <c r="D664" s="26">
        <v>-3.1802891999999998E-3</v>
      </c>
      <c r="E664" s="28">
        <f t="shared" si="30"/>
        <v>5.2853026849999994E-4</v>
      </c>
      <c r="F664" s="18">
        <f t="shared" si="31"/>
        <v>2.3037170308283388</v>
      </c>
      <c r="G664" s="12">
        <f t="shared" si="32"/>
        <v>15.88349261660769</v>
      </c>
    </row>
    <row r="665" spans="1:7" x14ac:dyDescent="0.25">
      <c r="A665" s="24">
        <v>65.854491999999993</v>
      </c>
      <c r="B665" s="23">
        <v>-28.990048999999999</v>
      </c>
      <c r="C665" s="25">
        <v>-0.30385527000000001</v>
      </c>
      <c r="D665" s="26">
        <v>-3.1897484000000002E-3</v>
      </c>
      <c r="E665" s="28">
        <f t="shared" si="30"/>
        <v>5.3010680183333337E-4</v>
      </c>
      <c r="F665" s="18">
        <f t="shared" si="31"/>
        <v>2.3069547994131288</v>
      </c>
      <c r="G665" s="12">
        <f t="shared" si="32"/>
        <v>15.905816136693966</v>
      </c>
    </row>
    <row r="666" spans="1:7" x14ac:dyDescent="0.25">
      <c r="A666" s="24">
        <v>65.954102000000006</v>
      </c>
      <c r="B666" s="23">
        <v>-29.046628999999999</v>
      </c>
      <c r="C666" s="25">
        <v>-0.30398634000000002</v>
      </c>
      <c r="D666" s="26">
        <v>-3.1947969000000001E-3</v>
      </c>
      <c r="E666" s="28">
        <f t="shared" si="30"/>
        <v>5.3094821849999994E-4</v>
      </c>
      <c r="F666" s="18">
        <f t="shared" si="31"/>
        <v>2.3114572927531984</v>
      </c>
      <c r="G666" s="12">
        <f t="shared" si="32"/>
        <v>15.936859584637574</v>
      </c>
    </row>
    <row r="667" spans="1:7" x14ac:dyDescent="0.25">
      <c r="A667" s="24">
        <v>66.053711000000007</v>
      </c>
      <c r="B667" s="23">
        <v>-29.085733000000001</v>
      </c>
      <c r="C667" s="25">
        <v>-0.30404100000000001</v>
      </c>
      <c r="D667" s="26">
        <v>-3.1965374999999999E-3</v>
      </c>
      <c r="E667" s="28">
        <f t="shared" si="30"/>
        <v>5.3123831849999999E-4</v>
      </c>
      <c r="F667" s="18">
        <f t="shared" si="31"/>
        <v>2.3145690902005311</v>
      </c>
      <c r="G667" s="12">
        <f t="shared" si="32"/>
        <v>15.958314568525642</v>
      </c>
    </row>
    <row r="668" spans="1:7" x14ac:dyDescent="0.25">
      <c r="A668" s="24">
        <v>66.153319999999994</v>
      </c>
      <c r="B668" s="23">
        <v>-29.136275999999999</v>
      </c>
      <c r="C668" s="25">
        <v>-0.30403944999999999</v>
      </c>
      <c r="D668" s="26">
        <v>-3.2054426E-3</v>
      </c>
      <c r="E668" s="28">
        <f t="shared" si="30"/>
        <v>5.3272250183333326E-4</v>
      </c>
      <c r="F668" s="18">
        <f t="shared" si="31"/>
        <v>2.3185911743448777</v>
      </c>
      <c r="G668" s="12">
        <f t="shared" si="32"/>
        <v>15.986045727758828</v>
      </c>
    </row>
    <row r="669" spans="1:7" x14ac:dyDescent="0.25">
      <c r="A669" s="24">
        <v>66.252930000000006</v>
      </c>
      <c r="B669" s="23">
        <v>-29.187840999999999</v>
      </c>
      <c r="C669" s="25">
        <v>-0.30407964999999998</v>
      </c>
      <c r="D669" s="26">
        <v>-3.2071351999999999E-3</v>
      </c>
      <c r="E669" s="28">
        <f t="shared" si="30"/>
        <v>5.3300460183333329E-4</v>
      </c>
      <c r="F669" s="18">
        <f t="shared" si="31"/>
        <v>2.3226945866651447</v>
      </c>
      <c r="G669" s="12">
        <f t="shared" si="32"/>
        <v>16.014337622301284</v>
      </c>
    </row>
    <row r="670" spans="1:7" x14ac:dyDescent="0.25">
      <c r="A670" s="24">
        <v>66.352538999999993</v>
      </c>
      <c r="B670" s="23">
        <v>-29.215132000000001</v>
      </c>
      <c r="C670" s="25">
        <v>-0.30420112999999999</v>
      </c>
      <c r="D670" s="26">
        <v>-3.2185076E-3</v>
      </c>
      <c r="E670" s="28">
        <f t="shared" si="30"/>
        <v>5.3490000183333334E-4</v>
      </c>
      <c r="F670" s="18">
        <f t="shared" si="31"/>
        <v>2.3248663354411052</v>
      </c>
      <c r="G670" s="12">
        <f t="shared" si="32"/>
        <v>16.029311230251604</v>
      </c>
    </row>
    <row r="671" spans="1:7" x14ac:dyDescent="0.25">
      <c r="A671" s="24">
        <v>66.452147999999994</v>
      </c>
      <c r="B671" s="23">
        <v>-29.263998000000001</v>
      </c>
      <c r="C671" s="25">
        <v>-0.30418320999999998</v>
      </c>
      <c r="D671" s="26">
        <v>-3.2188115E-3</v>
      </c>
      <c r="E671" s="28">
        <f t="shared" si="30"/>
        <v>5.3495065183333326E-4</v>
      </c>
      <c r="F671" s="18">
        <f t="shared" si="31"/>
        <v>2.3287549681656694</v>
      </c>
      <c r="G671" s="12">
        <f t="shared" si="32"/>
        <v>16.056122278806082</v>
      </c>
    </row>
    <row r="672" spans="1:7" x14ac:dyDescent="0.25">
      <c r="A672" s="24">
        <v>66.551758000000007</v>
      </c>
      <c r="B672" s="23">
        <v>-29.297460999999998</v>
      </c>
      <c r="C672" s="25">
        <v>-0.30430921999999999</v>
      </c>
      <c r="D672" s="26">
        <v>-3.2234787999999999E-3</v>
      </c>
      <c r="E672" s="28">
        <f t="shared" si="30"/>
        <v>5.3572853516666659E-4</v>
      </c>
      <c r="F672" s="18">
        <f t="shared" si="31"/>
        <v>2.3314178690960117</v>
      </c>
      <c r="G672" s="12">
        <f t="shared" si="32"/>
        <v>16.074482245199452</v>
      </c>
    </row>
    <row r="673" spans="1:7" x14ac:dyDescent="0.25">
      <c r="A673" s="24">
        <v>66.651366999999993</v>
      </c>
      <c r="B673" s="23">
        <v>-29.343447000000001</v>
      </c>
      <c r="C673" s="25">
        <v>-0.30428096999999998</v>
      </c>
      <c r="D673" s="26">
        <v>-3.2298028999999998E-3</v>
      </c>
      <c r="E673" s="28">
        <f t="shared" si="30"/>
        <v>5.3678255183333323E-4</v>
      </c>
      <c r="F673" s="18">
        <f t="shared" si="31"/>
        <v>2.3350773187025236</v>
      </c>
      <c r="G673" s="12">
        <f t="shared" si="32"/>
        <v>16.099713139457755</v>
      </c>
    </row>
    <row r="674" spans="1:7" x14ac:dyDescent="0.25">
      <c r="A674" s="24">
        <v>66.750977000000006</v>
      </c>
      <c r="B674" s="23">
        <v>-29.389824000000001</v>
      </c>
      <c r="C674" s="25">
        <v>-0.30428349999999998</v>
      </c>
      <c r="D674" s="26">
        <v>-3.2344043999999999E-3</v>
      </c>
      <c r="E674" s="28">
        <f t="shared" si="30"/>
        <v>5.3754946849999998E-4</v>
      </c>
      <c r="F674" s="18">
        <f t="shared" si="31"/>
        <v>2.33876788310041</v>
      </c>
      <c r="G674" s="12">
        <f t="shared" si="32"/>
        <v>16.125158561608352</v>
      </c>
    </row>
    <row r="675" spans="1:7" x14ac:dyDescent="0.25">
      <c r="A675" s="24">
        <v>66.850586000000007</v>
      </c>
      <c r="B675" s="23">
        <v>-29.446178</v>
      </c>
      <c r="C675" s="25">
        <v>-0.30431691</v>
      </c>
      <c r="D675" s="26">
        <v>-3.2402575E-3</v>
      </c>
      <c r="E675" s="28">
        <f t="shared" si="30"/>
        <v>5.3852498516666664E-4</v>
      </c>
      <c r="F675" s="18">
        <f t="shared" si="31"/>
        <v>2.3432523919319102</v>
      </c>
      <c r="G675" s="12">
        <f t="shared" si="32"/>
        <v>16.156078011332884</v>
      </c>
    </row>
    <row r="676" spans="1:7" x14ac:dyDescent="0.25">
      <c r="A676" s="24">
        <v>66.950194999999994</v>
      </c>
      <c r="B676" s="23">
        <v>-29.486851000000001</v>
      </c>
      <c r="C676" s="25">
        <v>-0.30436045</v>
      </c>
      <c r="D676" s="26">
        <v>-3.2460092999999999E-3</v>
      </c>
      <c r="E676" s="28">
        <f t="shared" si="30"/>
        <v>5.3948361849999991E-4</v>
      </c>
      <c r="F676" s="18">
        <f t="shared" si="31"/>
        <v>2.3464890464320987</v>
      </c>
      <c r="G676" s="12">
        <f t="shared" si="32"/>
        <v>16.178393850113554</v>
      </c>
    </row>
    <row r="677" spans="1:7" x14ac:dyDescent="0.25">
      <c r="A677" s="24">
        <v>67.049805000000006</v>
      </c>
      <c r="B677" s="23">
        <v>-29.533459000000001</v>
      </c>
      <c r="C677" s="25">
        <v>-0.30442672999999998</v>
      </c>
      <c r="D677" s="26">
        <v>-3.2480776E-3</v>
      </c>
      <c r="E677" s="28">
        <f t="shared" si="30"/>
        <v>5.3982833516666667E-4</v>
      </c>
      <c r="F677" s="18">
        <f t="shared" si="31"/>
        <v>2.3501979932259123</v>
      </c>
      <c r="G677" s="12">
        <f t="shared" si="32"/>
        <v>16.20396601380666</v>
      </c>
    </row>
    <row r="678" spans="1:7" x14ac:dyDescent="0.25">
      <c r="A678" s="24">
        <v>67.149413999999993</v>
      </c>
      <c r="B678" s="23">
        <v>-29.571881999999999</v>
      </c>
      <c r="C678" s="25">
        <v>-0.30441140999999999</v>
      </c>
      <c r="D678" s="26">
        <v>-3.2548129E-3</v>
      </c>
      <c r="E678" s="28">
        <f t="shared" si="30"/>
        <v>5.4095088516666664E-4</v>
      </c>
      <c r="F678" s="18">
        <f t="shared" si="31"/>
        <v>2.3532555984151222</v>
      </c>
      <c r="G678" s="12">
        <f t="shared" si="32"/>
        <v>16.22504735704344</v>
      </c>
    </row>
    <row r="679" spans="1:7" x14ac:dyDescent="0.25">
      <c r="A679" s="24">
        <v>67.249022999999994</v>
      </c>
      <c r="B679" s="23">
        <v>-29.613066</v>
      </c>
      <c r="C679" s="25">
        <v>-0.30449712000000001</v>
      </c>
      <c r="D679" s="26">
        <v>-3.2591223999999999E-3</v>
      </c>
      <c r="E679" s="28">
        <f t="shared" si="30"/>
        <v>5.4166913516666664E-4</v>
      </c>
      <c r="F679" s="18">
        <f t="shared" si="31"/>
        <v>2.3565329170032703</v>
      </c>
      <c r="G679" s="12">
        <f t="shared" si="32"/>
        <v>16.247643563478746</v>
      </c>
    </row>
    <row r="680" spans="1:7" x14ac:dyDescent="0.25">
      <c r="A680" s="24">
        <v>67.348633000000007</v>
      </c>
      <c r="B680" s="23">
        <v>-29.663703999999999</v>
      </c>
      <c r="C680" s="25">
        <v>-0.30452329</v>
      </c>
      <c r="D680" s="26">
        <v>-3.265071E-3</v>
      </c>
      <c r="E680" s="28">
        <f t="shared" si="30"/>
        <v>5.4266056849999994E-4</v>
      </c>
      <c r="F680" s="18">
        <f t="shared" si="31"/>
        <v>2.3605625610074141</v>
      </c>
      <c r="G680" s="12">
        <f t="shared" si="32"/>
        <v>16.275426845857119</v>
      </c>
    </row>
    <row r="681" spans="1:7" x14ac:dyDescent="0.25">
      <c r="A681" s="24">
        <v>67.448241999999993</v>
      </c>
      <c r="B681" s="23">
        <v>-29.692374999999998</v>
      </c>
      <c r="C681" s="25">
        <v>-0.30456530999999998</v>
      </c>
      <c r="D681" s="26">
        <v>-3.2703758000000001E-3</v>
      </c>
      <c r="E681" s="28">
        <f t="shared" si="30"/>
        <v>5.4354470183333328E-4</v>
      </c>
      <c r="F681" s="18">
        <f t="shared" si="31"/>
        <v>2.362844126694108</v>
      </c>
      <c r="G681" s="12">
        <f t="shared" si="32"/>
        <v>16.291157611074354</v>
      </c>
    </row>
    <row r="682" spans="1:7" x14ac:dyDescent="0.25">
      <c r="A682" s="24">
        <v>67.547852000000006</v>
      </c>
      <c r="B682" s="23">
        <v>-29.7456</v>
      </c>
      <c r="C682" s="25">
        <v>-0.30461084999999999</v>
      </c>
      <c r="D682" s="26">
        <v>-3.2790838999999998E-3</v>
      </c>
      <c r="E682" s="28">
        <f t="shared" si="30"/>
        <v>5.4499605183333326E-4</v>
      </c>
      <c r="F682" s="18">
        <f t="shared" si="31"/>
        <v>2.3670796376171408</v>
      </c>
      <c r="G682" s="12">
        <f t="shared" si="32"/>
        <v>16.320360288995857</v>
      </c>
    </row>
    <row r="683" spans="1:7" x14ac:dyDescent="0.25">
      <c r="A683" s="24">
        <v>67.647461000000007</v>
      </c>
      <c r="B683" s="23">
        <v>-29.801600000000001</v>
      </c>
      <c r="C683" s="25">
        <v>-0.30463078999999998</v>
      </c>
      <c r="D683" s="26">
        <v>-3.2805022999999999E-3</v>
      </c>
      <c r="E683" s="28">
        <f t="shared" si="30"/>
        <v>5.4523245183333332E-4</v>
      </c>
      <c r="F683" s="18">
        <f t="shared" si="31"/>
        <v>2.371535976023714</v>
      </c>
      <c r="G683" s="12">
        <f t="shared" si="32"/>
        <v>16.351085511421484</v>
      </c>
    </row>
    <row r="684" spans="1:7" x14ac:dyDescent="0.25">
      <c r="A684" s="24">
        <v>67.747069999999994</v>
      </c>
      <c r="B684" s="23">
        <v>-29.817178999999999</v>
      </c>
      <c r="C684" s="25">
        <v>-0.30473545000000002</v>
      </c>
      <c r="D684" s="26">
        <v>-3.2841207E-3</v>
      </c>
      <c r="E684" s="28">
        <f t="shared" si="30"/>
        <v>5.4583551849999993E-4</v>
      </c>
      <c r="F684" s="18">
        <f t="shared" si="31"/>
        <v>2.3727757134529286</v>
      </c>
      <c r="G684" s="12">
        <f t="shared" si="32"/>
        <v>16.359633158567359</v>
      </c>
    </row>
    <row r="685" spans="1:7" x14ac:dyDescent="0.25">
      <c r="A685" s="24">
        <v>67.846680000000006</v>
      </c>
      <c r="B685" s="23">
        <v>-29.877438999999999</v>
      </c>
      <c r="C685" s="25">
        <v>-0.30473238000000002</v>
      </c>
      <c r="D685" s="26">
        <v>-3.2926678999999999E-3</v>
      </c>
      <c r="E685" s="28">
        <f t="shared" si="30"/>
        <v>5.4726005183333324E-4</v>
      </c>
      <c r="F685" s="18">
        <f t="shared" si="31"/>
        <v>2.3775710518882871</v>
      </c>
      <c r="G685" s="12">
        <f t="shared" si="32"/>
        <v>16.392695692556078</v>
      </c>
    </row>
    <row r="686" spans="1:7" x14ac:dyDescent="0.25">
      <c r="A686" s="24">
        <v>67.946288999999993</v>
      </c>
      <c r="B686" s="23">
        <v>-29.923653000000002</v>
      </c>
      <c r="C686" s="25">
        <v>-0.30481430999999998</v>
      </c>
      <c r="D686" s="26">
        <v>-3.2955767E-3</v>
      </c>
      <c r="E686" s="28">
        <f t="shared" si="30"/>
        <v>5.4774485183333333E-4</v>
      </c>
      <c r="F686" s="18">
        <f t="shared" si="31"/>
        <v>2.3812486451583119</v>
      </c>
      <c r="G686" s="12">
        <f t="shared" si="32"/>
        <v>16.41805168236283</v>
      </c>
    </row>
    <row r="687" spans="1:7" x14ac:dyDescent="0.25">
      <c r="A687" s="24">
        <v>68.045897999999994</v>
      </c>
      <c r="B687" s="23">
        <v>-29.973043000000001</v>
      </c>
      <c r="C687" s="25">
        <v>-0.30477180999999998</v>
      </c>
      <c r="D687" s="26">
        <v>-3.3006072000000002E-3</v>
      </c>
      <c r="E687" s="28">
        <f t="shared" si="30"/>
        <v>5.4858326849999996E-4</v>
      </c>
      <c r="F687" s="18">
        <f t="shared" si="31"/>
        <v>2.3851789764779658</v>
      </c>
      <c r="G687" s="12">
        <f t="shared" si="32"/>
        <v>16.44515023121286</v>
      </c>
    </row>
    <row r="688" spans="1:7" x14ac:dyDescent="0.25">
      <c r="A688" s="24">
        <v>68.145508000000007</v>
      </c>
      <c r="B688" s="23">
        <v>-30.014782</v>
      </c>
      <c r="C688" s="25">
        <v>-0.30485635999999999</v>
      </c>
      <c r="D688" s="26">
        <v>-3.3081590999999998E-3</v>
      </c>
      <c r="E688" s="28">
        <f t="shared" si="30"/>
        <v>5.4984191849999993E-4</v>
      </c>
      <c r="F688" s="18">
        <f t="shared" si="31"/>
        <v>2.3885004605628222</v>
      </c>
      <c r="G688" s="12">
        <f t="shared" si="32"/>
        <v>16.468050946548988</v>
      </c>
    </row>
    <row r="689" spans="1:7" x14ac:dyDescent="0.25">
      <c r="A689" s="24">
        <v>68.245116999999993</v>
      </c>
      <c r="B689" s="23">
        <v>-30.068211000000002</v>
      </c>
      <c r="C689" s="25">
        <v>-0.30487650999999999</v>
      </c>
      <c r="D689" s="26">
        <v>-3.3126771E-3</v>
      </c>
      <c r="E689" s="28">
        <f t="shared" si="30"/>
        <v>5.5059491849999997E-4</v>
      </c>
      <c r="F689" s="18">
        <f t="shared" si="31"/>
        <v>2.3927522052900509</v>
      </c>
      <c r="G689" s="12">
        <f t="shared" si="32"/>
        <v>16.497365552066473</v>
      </c>
    </row>
    <row r="690" spans="1:7" x14ac:dyDescent="0.25">
      <c r="A690" s="24">
        <v>68.344727000000006</v>
      </c>
      <c r="B690" s="23">
        <v>-30.073376</v>
      </c>
      <c r="C690" s="25">
        <v>-0.30484885</v>
      </c>
      <c r="D690" s="26">
        <v>-3.3153534999999998E-3</v>
      </c>
      <c r="E690" s="28">
        <f t="shared" si="30"/>
        <v>5.510409851666666E-4</v>
      </c>
      <c r="F690" s="18">
        <f t="shared" si="31"/>
        <v>2.3931632229305855</v>
      </c>
      <c r="G690" s="12">
        <f t="shared" si="32"/>
        <v>16.500199405170548</v>
      </c>
    </row>
    <row r="691" spans="1:7" x14ac:dyDescent="0.25">
      <c r="A691" s="24">
        <v>68.444336000000007</v>
      </c>
      <c r="B691" s="23">
        <v>-30.146650000000001</v>
      </c>
      <c r="C691" s="25">
        <v>-0.30497539000000001</v>
      </c>
      <c r="D691" s="26">
        <v>-3.3218741999999999E-3</v>
      </c>
      <c r="E691" s="28">
        <f t="shared" si="30"/>
        <v>5.5212776849999999E-4</v>
      </c>
      <c r="F691" s="18">
        <f t="shared" si="31"/>
        <v>2.3989941825806436</v>
      </c>
      <c r="G691" s="12">
        <f t="shared" si="32"/>
        <v>16.540402261385111</v>
      </c>
    </row>
    <row r="692" spans="1:7" x14ac:dyDescent="0.25">
      <c r="A692" s="24">
        <v>68.543944999999994</v>
      </c>
      <c r="B692" s="23">
        <v>-30.184193</v>
      </c>
      <c r="C692" s="25">
        <v>-0.30504012000000003</v>
      </c>
      <c r="D692" s="26">
        <v>-3.3276734999999999E-3</v>
      </c>
      <c r="E692" s="28">
        <f t="shared" si="30"/>
        <v>5.5309431849999999E-4</v>
      </c>
      <c r="F692" s="18">
        <f t="shared" si="31"/>
        <v>2.4019817595948929</v>
      </c>
      <c r="G692" s="12">
        <f t="shared" si="32"/>
        <v>16.561000779698063</v>
      </c>
    </row>
    <row r="693" spans="1:7" x14ac:dyDescent="0.25">
      <c r="A693" s="24">
        <v>68.643555000000006</v>
      </c>
      <c r="B693" s="23">
        <v>-30.230536000000001</v>
      </c>
      <c r="C693" s="25">
        <v>-0.30498615000000001</v>
      </c>
      <c r="D693" s="26">
        <v>-3.3334255999999999E-3</v>
      </c>
      <c r="E693" s="28">
        <f t="shared" si="30"/>
        <v>5.5405300183333328E-4</v>
      </c>
      <c r="F693" s="18">
        <f t="shared" si="31"/>
        <v>2.4056696183587469</v>
      </c>
      <c r="G693" s="12">
        <f t="shared" si="32"/>
        <v>16.586427547249329</v>
      </c>
    </row>
    <row r="694" spans="1:7" x14ac:dyDescent="0.25">
      <c r="A694" s="24">
        <v>68.743163999999993</v>
      </c>
      <c r="B694" s="23">
        <v>-30.273401</v>
      </c>
      <c r="C694" s="25">
        <v>-0.30505349999999998</v>
      </c>
      <c r="D694" s="26">
        <v>-3.3389090000000001E-3</v>
      </c>
      <c r="E694" s="28">
        <f t="shared" si="30"/>
        <v>5.5496690183333332E-4</v>
      </c>
      <c r="F694" s="18">
        <f t="shared" si="31"/>
        <v>2.4090807066765638</v>
      </c>
      <c r="G694" s="12">
        <f t="shared" si="32"/>
        <v>16.609946059022089</v>
      </c>
    </row>
    <row r="695" spans="1:7" x14ac:dyDescent="0.25">
      <c r="A695" s="24">
        <v>68.842772999999994</v>
      </c>
      <c r="B695" s="23">
        <v>-30.321909000000002</v>
      </c>
      <c r="C695" s="25">
        <v>-0.30509448</v>
      </c>
      <c r="D695" s="26">
        <v>-3.3447563E-3</v>
      </c>
      <c r="E695" s="28">
        <f t="shared" si="30"/>
        <v>5.5594145183333334E-4</v>
      </c>
      <c r="F695" s="18">
        <f t="shared" si="31"/>
        <v>2.4129408506663146</v>
      </c>
      <c r="G695" s="12">
        <f t="shared" si="32"/>
        <v>16.636560685618917</v>
      </c>
    </row>
    <row r="696" spans="1:7" x14ac:dyDescent="0.25">
      <c r="A696" s="24">
        <v>68.942383000000007</v>
      </c>
      <c r="B696" s="23">
        <v>-30.371628000000001</v>
      </c>
      <c r="C696" s="25">
        <v>-0.30508827999999999</v>
      </c>
      <c r="D696" s="26">
        <v>-3.3489764000000002E-3</v>
      </c>
      <c r="E696" s="28">
        <f t="shared" si="30"/>
        <v>5.5664480183333336E-4</v>
      </c>
      <c r="F696" s="18">
        <f t="shared" si="31"/>
        <v>2.4168973629741077</v>
      </c>
      <c r="G696" s="12">
        <f t="shared" si="32"/>
        <v>16.6638397451507</v>
      </c>
    </row>
    <row r="697" spans="1:7" x14ac:dyDescent="0.25">
      <c r="A697" s="24">
        <v>69.041991999999993</v>
      </c>
      <c r="B697" s="23">
        <v>-30.418571</v>
      </c>
      <c r="C697" s="25">
        <v>-0.30513593999999999</v>
      </c>
      <c r="D697" s="26">
        <v>-3.3559799000000001E-3</v>
      </c>
      <c r="E697" s="28">
        <f t="shared" si="30"/>
        <v>5.5781205183333328E-4</v>
      </c>
      <c r="F697" s="18">
        <f t="shared" si="31"/>
        <v>2.4206329682208891</v>
      </c>
      <c r="G697" s="12">
        <f t="shared" si="32"/>
        <v>16.689595711513672</v>
      </c>
    </row>
    <row r="698" spans="1:7" x14ac:dyDescent="0.25">
      <c r="A698" s="24">
        <v>69.141602000000006</v>
      </c>
      <c r="B698" s="23">
        <v>-30.455642999999998</v>
      </c>
      <c r="C698" s="25">
        <v>-0.30523287999999998</v>
      </c>
      <c r="D698" s="26">
        <v>-3.3614513999999998E-3</v>
      </c>
      <c r="E698" s="28">
        <f t="shared" si="30"/>
        <v>5.5872396849999994E-4</v>
      </c>
      <c r="F698" s="18">
        <f t="shared" si="31"/>
        <v>2.4235830642460403</v>
      </c>
      <c r="G698" s="12">
        <f t="shared" si="32"/>
        <v>16.709935808759433</v>
      </c>
    </row>
    <row r="699" spans="1:7" x14ac:dyDescent="0.25">
      <c r="A699" s="24">
        <v>69.241211000000007</v>
      </c>
      <c r="B699" s="23">
        <v>-30.505171000000001</v>
      </c>
      <c r="C699" s="25">
        <v>-0.30516856999999997</v>
      </c>
      <c r="D699" s="26">
        <v>-3.3663092000000001E-3</v>
      </c>
      <c r="E699" s="28">
        <f t="shared" si="30"/>
        <v>5.5953360183333336E-4</v>
      </c>
      <c r="F699" s="18">
        <f t="shared" si="31"/>
        <v>2.4275243772567681</v>
      </c>
      <c r="G699" s="12">
        <f t="shared" si="32"/>
        <v>16.737110073336158</v>
      </c>
    </row>
    <row r="700" spans="1:7" x14ac:dyDescent="0.25">
      <c r="A700" s="24">
        <v>69.340819999999994</v>
      </c>
      <c r="B700" s="23">
        <v>-30.540030000000002</v>
      </c>
      <c r="C700" s="25">
        <v>-0.30528327999999999</v>
      </c>
      <c r="D700" s="26">
        <v>-3.3708455000000001E-3</v>
      </c>
      <c r="E700" s="28">
        <f t="shared" si="30"/>
        <v>5.6028965183333335E-4</v>
      </c>
      <c r="F700" s="18">
        <f t="shared" si="31"/>
        <v>2.4302983683373882</v>
      </c>
      <c r="G700" s="12">
        <f t="shared" si="32"/>
        <v>16.756235975631427</v>
      </c>
    </row>
    <row r="701" spans="1:7" x14ac:dyDescent="0.25">
      <c r="A701" s="24">
        <v>69.440430000000006</v>
      </c>
      <c r="B701" s="23">
        <v>-30.592468</v>
      </c>
      <c r="C701" s="25">
        <v>-0.30542093999999997</v>
      </c>
      <c r="D701" s="26">
        <v>-3.3756852999999999E-3</v>
      </c>
      <c r="E701" s="28">
        <f t="shared" si="30"/>
        <v>5.6109628516666662E-4</v>
      </c>
      <c r="F701" s="18">
        <f t="shared" si="31"/>
        <v>2.4344712517903146</v>
      </c>
      <c r="G701" s="12">
        <f t="shared" si="32"/>
        <v>16.785006854444912</v>
      </c>
    </row>
    <row r="702" spans="1:7" x14ac:dyDescent="0.25">
      <c r="A702" s="24">
        <v>69.540038999999993</v>
      </c>
      <c r="B702" s="23">
        <v>-30.631529</v>
      </c>
      <c r="C702" s="25">
        <v>-0.30530816</v>
      </c>
      <c r="D702" s="26">
        <v>-3.3823194000000001E-3</v>
      </c>
      <c r="E702" s="28">
        <f t="shared" si="30"/>
        <v>5.6220196849999994E-4</v>
      </c>
      <c r="F702" s="18">
        <f t="shared" si="31"/>
        <v>2.4375796274063708</v>
      </c>
      <c r="G702" s="12">
        <f t="shared" si="32"/>
        <v>16.806438245751469</v>
      </c>
    </row>
    <row r="703" spans="1:7" x14ac:dyDescent="0.25">
      <c r="A703" s="24">
        <v>69.639647999999994</v>
      </c>
      <c r="B703" s="23">
        <v>-30.679766000000001</v>
      </c>
      <c r="C703" s="25">
        <v>-0.30534457999999998</v>
      </c>
      <c r="D703" s="26">
        <v>-3.3854544000000001E-3</v>
      </c>
      <c r="E703" s="28">
        <f t="shared" si="30"/>
        <v>5.6272446849999999E-4</v>
      </c>
      <c r="F703" s="18">
        <f t="shared" si="31"/>
        <v>2.441418205901333</v>
      </c>
      <c r="G703" s="12">
        <f t="shared" si="32"/>
        <v>16.83290418421835</v>
      </c>
    </row>
    <row r="704" spans="1:7" x14ac:dyDescent="0.25">
      <c r="A704" s="24">
        <v>69.739258000000007</v>
      </c>
      <c r="B704" s="23">
        <v>-30.717359999999999</v>
      </c>
      <c r="C704" s="25">
        <v>-0.30545735000000002</v>
      </c>
      <c r="D704" s="26">
        <v>-3.3907534E-3</v>
      </c>
      <c r="E704" s="28">
        <f t="shared" si="30"/>
        <v>5.6360763516666659E-4</v>
      </c>
      <c r="F704" s="18">
        <f t="shared" si="31"/>
        <v>2.4444098413666313</v>
      </c>
      <c r="G704" s="12">
        <f t="shared" si="32"/>
        <v>16.853530684430293</v>
      </c>
    </row>
    <row r="705" spans="1:7" x14ac:dyDescent="0.25">
      <c r="A705" s="24">
        <v>69.838866999999993</v>
      </c>
      <c r="B705" s="23">
        <v>-30.759270000000001</v>
      </c>
      <c r="C705" s="25">
        <v>-0.30549723000000001</v>
      </c>
      <c r="D705" s="26">
        <v>-3.3965528E-3</v>
      </c>
      <c r="E705" s="28">
        <f t="shared" si="30"/>
        <v>5.6457420183333334E-4</v>
      </c>
      <c r="F705" s="18">
        <f t="shared" si="31"/>
        <v>2.4477449331991217</v>
      </c>
      <c r="G705" s="12">
        <f t="shared" si="32"/>
        <v>16.876525221427759</v>
      </c>
    </row>
    <row r="706" spans="1:7" x14ac:dyDescent="0.25">
      <c r="A706" s="24">
        <v>69.938477000000006</v>
      </c>
      <c r="B706" s="23">
        <v>-30.812162000000001</v>
      </c>
      <c r="C706" s="25">
        <v>-0.30548873999999998</v>
      </c>
      <c r="D706" s="26">
        <v>-3.4012017000000002E-3</v>
      </c>
      <c r="E706" s="28">
        <f t="shared" si="30"/>
        <v>5.6534901849999996E-4</v>
      </c>
      <c r="F706" s="18">
        <f t="shared" si="31"/>
        <v>2.4519539448241301</v>
      </c>
      <c r="G706" s="12">
        <f t="shared" si="32"/>
        <v>16.905545194008766</v>
      </c>
    </row>
    <row r="707" spans="1:7" x14ac:dyDescent="0.25">
      <c r="A707" s="24">
        <v>70.038086000000007</v>
      </c>
      <c r="B707" s="23">
        <v>-30.860125</v>
      </c>
      <c r="C707" s="25">
        <v>-0.30560836000000002</v>
      </c>
      <c r="D707" s="26">
        <v>-3.4088371000000001E-3</v>
      </c>
      <c r="E707" s="28">
        <f t="shared" si="30"/>
        <v>5.6662158516666665E-4</v>
      </c>
      <c r="F707" s="18">
        <f t="shared" si="31"/>
        <v>2.4557707190918885</v>
      </c>
      <c r="G707" s="12">
        <f t="shared" si="32"/>
        <v>16.931860798351629</v>
      </c>
    </row>
    <row r="708" spans="1:7" x14ac:dyDescent="0.25">
      <c r="A708" s="24">
        <v>70.137694999999994</v>
      </c>
      <c r="B708" s="23">
        <v>-30.903123999999998</v>
      </c>
      <c r="C708" s="25">
        <v>-0.30558378000000003</v>
      </c>
      <c r="D708" s="26">
        <v>-3.4113170000000001E-3</v>
      </c>
      <c r="E708" s="28">
        <f t="shared" si="30"/>
        <v>5.6703490183333328E-4</v>
      </c>
      <c r="F708" s="18">
        <f t="shared" si="31"/>
        <v>2.4591924707908923</v>
      </c>
      <c r="G708" s="12">
        <f t="shared" si="32"/>
        <v>16.955452831192339</v>
      </c>
    </row>
    <row r="709" spans="1:7" x14ac:dyDescent="0.25">
      <c r="A709" s="24">
        <v>70.237305000000006</v>
      </c>
      <c r="B709" s="23">
        <v>-30.945139000000001</v>
      </c>
      <c r="C709" s="25">
        <v>-0.3055639</v>
      </c>
      <c r="D709" s="26">
        <v>-3.4175871000000002E-3</v>
      </c>
      <c r="E709" s="28">
        <f t="shared" ref="E709:E772" si="33" xml:space="preserve"> (delta_0 - D709) / L</f>
        <v>5.680799185E-4</v>
      </c>
      <c r="F709" s="18">
        <f t="shared" ref="F709:F752" si="34" xml:space="preserve"> -B709 / A_4x8_in2</f>
        <v>2.4625359182578959</v>
      </c>
      <c r="G709" s="12">
        <f t="shared" ref="G709:G752" si="35" xml:space="preserve"> -B709 * kip_to_N / A_4x8_mm2</f>
        <v>16.978504977981853</v>
      </c>
    </row>
    <row r="710" spans="1:7" x14ac:dyDescent="0.25">
      <c r="A710" s="24">
        <v>70.336913999999993</v>
      </c>
      <c r="B710" s="23">
        <v>-30.977528</v>
      </c>
      <c r="C710" s="25">
        <v>-0.30560330000000002</v>
      </c>
      <c r="D710" s="26">
        <v>-3.4238577E-3</v>
      </c>
      <c r="E710" s="28">
        <f t="shared" si="33"/>
        <v>5.691250185E-4</v>
      </c>
      <c r="F710" s="18">
        <f t="shared" si="34"/>
        <v>2.4651133529837974</v>
      </c>
      <c r="G710" s="12">
        <f t="shared" si="35"/>
        <v>16.996275678502275</v>
      </c>
    </row>
    <row r="711" spans="1:7" x14ac:dyDescent="0.25">
      <c r="A711" s="24">
        <v>70.436522999999994</v>
      </c>
      <c r="B711" s="23">
        <v>-31.017627999999998</v>
      </c>
      <c r="C711" s="25">
        <v>-0.30574644000000001</v>
      </c>
      <c r="D711" s="26">
        <v>-3.4276783000000001E-3</v>
      </c>
      <c r="E711" s="28">
        <f t="shared" si="33"/>
        <v>5.6976178516666661E-4</v>
      </c>
      <c r="F711" s="18">
        <f t="shared" si="34"/>
        <v>2.4683044095927897</v>
      </c>
      <c r="G711" s="12">
        <f t="shared" si="35"/>
        <v>17.018277132417769</v>
      </c>
    </row>
    <row r="712" spans="1:7" x14ac:dyDescent="0.25">
      <c r="A712" s="24">
        <v>70.536133000000007</v>
      </c>
      <c r="B712" s="23">
        <v>-31.070740000000001</v>
      </c>
      <c r="C712" s="25">
        <v>-0.30571261</v>
      </c>
      <c r="D712" s="26">
        <v>-3.4331678999999999E-3</v>
      </c>
      <c r="E712" s="28">
        <f t="shared" si="33"/>
        <v>5.7067671849999994E-4</v>
      </c>
      <c r="F712" s="18">
        <f t="shared" si="34"/>
        <v>2.4725309282615382</v>
      </c>
      <c r="G712" s="12">
        <f t="shared" si="35"/>
        <v>17.047417811229732</v>
      </c>
    </row>
    <row r="713" spans="1:7" x14ac:dyDescent="0.25">
      <c r="A713" s="24">
        <v>70.635741999999993</v>
      </c>
      <c r="B713" s="23">
        <v>-31.111747999999999</v>
      </c>
      <c r="C713" s="25">
        <v>-0.30574644000000001</v>
      </c>
      <c r="D713" s="26">
        <v>-3.4375011E-3</v>
      </c>
      <c r="E713" s="28">
        <f t="shared" si="33"/>
        <v>5.713989185E-4</v>
      </c>
      <c r="F713" s="18">
        <f t="shared" si="34"/>
        <v>2.475794241214694</v>
      </c>
      <c r="G713" s="12">
        <f t="shared" si="35"/>
        <v>17.069917452680272</v>
      </c>
    </row>
    <row r="714" spans="1:7" x14ac:dyDescent="0.25">
      <c r="A714" s="24">
        <v>70.735352000000006</v>
      </c>
      <c r="B714" s="23">
        <v>-31.151575000000001</v>
      </c>
      <c r="C714" s="25">
        <v>-0.30583336999999999</v>
      </c>
      <c r="D714" s="26">
        <v>-3.4467638000000001E-3</v>
      </c>
      <c r="E714" s="28">
        <f t="shared" si="33"/>
        <v>5.7294270183333332E-4</v>
      </c>
      <c r="F714" s="18">
        <f t="shared" si="34"/>
        <v>2.4789635731739548</v>
      </c>
      <c r="G714" s="12">
        <f t="shared" si="35"/>
        <v>17.091769121136444</v>
      </c>
    </row>
    <row r="715" spans="1:7" x14ac:dyDescent="0.25">
      <c r="A715" s="24">
        <v>70.834961000000007</v>
      </c>
      <c r="B715" s="23">
        <v>-31.188787000000001</v>
      </c>
      <c r="C715" s="25">
        <v>-0.30590015999999998</v>
      </c>
      <c r="D715" s="26">
        <v>-3.4469129000000002E-3</v>
      </c>
      <c r="E715" s="28">
        <f t="shared" si="33"/>
        <v>5.7296755183333333E-4</v>
      </c>
      <c r="F715" s="18">
        <f t="shared" si="34"/>
        <v>2.4819248100451228</v>
      </c>
      <c r="G715" s="12">
        <f t="shared" si="35"/>
        <v>17.112186031438274</v>
      </c>
    </row>
    <row r="716" spans="1:7" x14ac:dyDescent="0.25">
      <c r="A716" s="24">
        <v>70.934569999999994</v>
      </c>
      <c r="B716" s="23">
        <v>-31.234461</v>
      </c>
      <c r="C716" s="25">
        <v>-0.30589569</v>
      </c>
      <c r="D716" s="26">
        <v>-3.4545420000000001E-3</v>
      </c>
      <c r="E716" s="28">
        <f t="shared" si="33"/>
        <v>5.7423906849999999E-4</v>
      </c>
      <c r="F716" s="18">
        <f t="shared" si="34"/>
        <v>2.4855594314805121</v>
      </c>
      <c r="G716" s="12">
        <f t="shared" si="35"/>
        <v>17.137245742314487</v>
      </c>
    </row>
    <row r="717" spans="1:7" x14ac:dyDescent="0.25">
      <c r="A717" s="24">
        <v>71.034180000000006</v>
      </c>
      <c r="B717" s="23">
        <v>-31.276938999999999</v>
      </c>
      <c r="C717" s="25">
        <v>-0.30605346</v>
      </c>
      <c r="D717" s="26">
        <v>-3.4580468E-3</v>
      </c>
      <c r="E717" s="28">
        <f t="shared" si="33"/>
        <v>5.7482320183333327E-4</v>
      </c>
      <c r="F717" s="18">
        <f t="shared" si="34"/>
        <v>2.4889397233168409</v>
      </c>
      <c r="G717" s="12">
        <f t="shared" si="35"/>
        <v>17.160551920853695</v>
      </c>
    </row>
    <row r="718" spans="1:7" x14ac:dyDescent="0.25">
      <c r="A718" s="24">
        <v>71.133788999999993</v>
      </c>
      <c r="B718" s="23">
        <v>-31.329121000000001</v>
      </c>
      <c r="C718" s="25">
        <v>-0.30595398000000001</v>
      </c>
      <c r="D718" s="26">
        <v>-3.4630715E-3</v>
      </c>
      <c r="E718" s="28">
        <f t="shared" si="33"/>
        <v>5.7566065183333327E-4</v>
      </c>
      <c r="F718" s="18">
        <f t="shared" si="34"/>
        <v>2.4930922349370519</v>
      </c>
      <c r="G718" s="12">
        <f t="shared" si="35"/>
        <v>17.189182341507525</v>
      </c>
    </row>
    <row r="719" spans="1:7" x14ac:dyDescent="0.25">
      <c r="A719" s="24">
        <v>71.233397999999994</v>
      </c>
      <c r="B719" s="23">
        <v>-31.370947000000001</v>
      </c>
      <c r="C719" s="25">
        <v>-0.30595182999999998</v>
      </c>
      <c r="D719" s="26">
        <v>-3.4693836000000001E-3</v>
      </c>
      <c r="E719" s="28">
        <f t="shared" si="33"/>
        <v>5.7671266849999999E-4</v>
      </c>
      <c r="F719" s="18">
        <f t="shared" si="34"/>
        <v>2.4964206422619326</v>
      </c>
      <c r="G719" s="12">
        <f t="shared" si="35"/>
        <v>17.212130790671353</v>
      </c>
    </row>
    <row r="720" spans="1:7" x14ac:dyDescent="0.25">
      <c r="A720" s="24">
        <v>71.333008000000007</v>
      </c>
      <c r="B720" s="23">
        <v>-31.412907000000001</v>
      </c>
      <c r="C720" s="25">
        <v>-0.30601539999999999</v>
      </c>
      <c r="D720" s="26">
        <v>-3.4747065999999999E-3</v>
      </c>
      <c r="E720" s="28">
        <f t="shared" si="33"/>
        <v>5.7759983516666666E-4</v>
      </c>
      <c r="F720" s="18">
        <f t="shared" si="34"/>
        <v>2.4997597129680003</v>
      </c>
      <c r="G720" s="12">
        <f t="shared" si="35"/>
        <v>17.235152760903123</v>
      </c>
    </row>
    <row r="721" spans="1:7" x14ac:dyDescent="0.25">
      <c r="A721" s="24">
        <v>71.432616999999993</v>
      </c>
      <c r="B721" s="23">
        <v>-31.459873000000002</v>
      </c>
      <c r="C721" s="25">
        <v>-0.30608305000000002</v>
      </c>
      <c r="D721" s="26">
        <v>-3.4807917999999998E-3</v>
      </c>
      <c r="E721" s="28">
        <f t="shared" si="33"/>
        <v>5.7861403516666664E-4</v>
      </c>
      <c r="F721" s="18">
        <f t="shared" si="34"/>
        <v>2.5034971484966277</v>
      </c>
      <c r="G721" s="12">
        <f t="shared" si="35"/>
        <v>17.260921346553875</v>
      </c>
    </row>
    <row r="722" spans="1:7" x14ac:dyDescent="0.25">
      <c r="A722" s="24">
        <v>71.532227000000006</v>
      </c>
      <c r="B722" s="23">
        <v>-31.50197</v>
      </c>
      <c r="C722" s="25">
        <v>-0.30606028000000002</v>
      </c>
      <c r="D722" s="26">
        <v>-3.4877953999999998E-3</v>
      </c>
      <c r="E722" s="28">
        <f t="shared" si="33"/>
        <v>5.7978130183333331E-4</v>
      </c>
      <c r="F722" s="18">
        <f t="shared" si="34"/>
        <v>2.5068471213162971</v>
      </c>
      <c r="G722" s="12">
        <f t="shared" si="35"/>
        <v>17.284018483847657</v>
      </c>
    </row>
    <row r="723" spans="1:7" x14ac:dyDescent="0.25">
      <c r="A723" s="24">
        <v>71.631836000000007</v>
      </c>
      <c r="B723" s="23">
        <v>-31.547637999999999</v>
      </c>
      <c r="C723" s="25">
        <v>-0.30616580999999998</v>
      </c>
      <c r="D723" s="26">
        <v>-3.4886956999999998E-3</v>
      </c>
      <c r="E723" s="28">
        <f t="shared" si="33"/>
        <v>5.799313518333333E-4</v>
      </c>
      <c r="F723" s="18">
        <f t="shared" si="34"/>
        <v>2.5104812652868573</v>
      </c>
      <c r="G723" s="12">
        <f t="shared" si="35"/>
        <v>17.309074902735752</v>
      </c>
    </row>
    <row r="724" spans="1:7" x14ac:dyDescent="0.25">
      <c r="A724" s="24">
        <v>71.731444999999994</v>
      </c>
      <c r="B724" s="23">
        <v>-31.591374999999999</v>
      </c>
      <c r="C724" s="25">
        <v>-0.30612128999999999</v>
      </c>
      <c r="D724" s="26">
        <v>-3.4968913999999999E-3</v>
      </c>
      <c r="E724" s="28">
        <f t="shared" si="33"/>
        <v>5.8129730183333333E-4</v>
      </c>
      <c r="F724" s="18">
        <f t="shared" si="34"/>
        <v>2.5139617451598624</v>
      </c>
      <c r="G724" s="12">
        <f t="shared" si="35"/>
        <v>17.333071850114855</v>
      </c>
    </row>
    <row r="725" spans="1:7" x14ac:dyDescent="0.25">
      <c r="A725" s="24">
        <v>71.831055000000006</v>
      </c>
      <c r="B725" s="23">
        <v>-31.632041999999998</v>
      </c>
      <c r="C725" s="25">
        <v>-0.30621167999999999</v>
      </c>
      <c r="D725" s="26">
        <v>-3.5032270999999999E-3</v>
      </c>
      <c r="E725" s="28">
        <f t="shared" si="33"/>
        <v>5.8235325183333324E-4</v>
      </c>
      <c r="F725" s="18">
        <f t="shared" si="34"/>
        <v>2.5171979221952214</v>
      </c>
      <c r="G725" s="12">
        <f t="shared" si="35"/>
        <v>17.355384396907411</v>
      </c>
    </row>
    <row r="726" spans="1:7" x14ac:dyDescent="0.25">
      <c r="A726" s="24">
        <v>71.930663999999993</v>
      </c>
      <c r="B726" s="23">
        <v>-31.678768000000002</v>
      </c>
      <c r="C726" s="25">
        <v>-0.30627587000000001</v>
      </c>
      <c r="D726" s="26">
        <v>-3.5086690999999999E-3</v>
      </c>
      <c r="E726" s="28">
        <f t="shared" si="33"/>
        <v>5.8326025183333332E-4</v>
      </c>
      <c r="F726" s="18">
        <f t="shared" si="34"/>
        <v>2.5209162591306775</v>
      </c>
      <c r="G726" s="12">
        <f t="shared" si="35"/>
        <v>17.381021303033481</v>
      </c>
    </row>
    <row r="727" spans="1:7" x14ac:dyDescent="0.25">
      <c r="A727" s="24">
        <v>72.030272999999994</v>
      </c>
      <c r="B727" s="23">
        <v>-31.714993</v>
      </c>
      <c r="C727" s="25">
        <v>-0.30630001000000001</v>
      </c>
      <c r="D727" s="26">
        <v>-3.5111067999999998E-3</v>
      </c>
      <c r="E727" s="28">
        <f t="shared" si="33"/>
        <v>5.8366653516666656E-4</v>
      </c>
      <c r="F727" s="18">
        <f t="shared" si="34"/>
        <v>2.5237989530374296</v>
      </c>
      <c r="G727" s="12">
        <f t="shared" si="35"/>
        <v>17.400896681290057</v>
      </c>
    </row>
    <row r="728" spans="1:7" x14ac:dyDescent="0.25">
      <c r="A728" s="24">
        <v>72.129883000000007</v>
      </c>
      <c r="B728" s="23">
        <v>-31.76182</v>
      </c>
      <c r="C728" s="25">
        <v>-0.30633748</v>
      </c>
      <c r="D728" s="26">
        <v>-3.5143495000000001E-3</v>
      </c>
      <c r="E728" s="28">
        <f t="shared" si="33"/>
        <v>5.8420698516666665E-4</v>
      </c>
      <c r="F728" s="18">
        <f t="shared" si="34"/>
        <v>2.5275253272975116</v>
      </c>
      <c r="G728" s="12">
        <f t="shared" si="35"/>
        <v>17.426589002549434</v>
      </c>
    </row>
    <row r="729" spans="1:7" x14ac:dyDescent="0.25">
      <c r="A729" s="24">
        <v>72.229491999999993</v>
      </c>
      <c r="B729" s="23">
        <v>-31.804037000000001</v>
      </c>
      <c r="C729" s="25">
        <v>-0.30637421999999997</v>
      </c>
      <c r="D729" s="26">
        <v>-3.5196481999999999E-3</v>
      </c>
      <c r="E729" s="28">
        <f t="shared" si="33"/>
        <v>5.8509010183333324E-4</v>
      </c>
      <c r="F729" s="18">
        <f t="shared" si="34"/>
        <v>2.5308848494137668</v>
      </c>
      <c r="G729" s="12">
        <f t="shared" si="35"/>
        <v>17.449751979605555</v>
      </c>
    </row>
    <row r="730" spans="1:7" x14ac:dyDescent="0.25">
      <c r="A730" s="24">
        <v>72.329102000000006</v>
      </c>
      <c r="B730" s="23">
        <v>-31.857634999999998</v>
      </c>
      <c r="C730" s="25">
        <v>-0.30642258999999999</v>
      </c>
      <c r="D730" s="26">
        <v>-3.5287439999999999E-3</v>
      </c>
      <c r="E730" s="28">
        <f t="shared" si="33"/>
        <v>5.8660606849999998E-4</v>
      </c>
      <c r="F730" s="18">
        <f t="shared" si="34"/>
        <v>2.5351500427336866</v>
      </c>
      <c r="G730" s="12">
        <f t="shared" si="35"/>
        <v>17.479159309454992</v>
      </c>
    </row>
    <row r="731" spans="1:7" x14ac:dyDescent="0.25">
      <c r="A731" s="24">
        <v>72.428711000000007</v>
      </c>
      <c r="B731" s="23">
        <v>-31.901554000000001</v>
      </c>
      <c r="C731" s="25">
        <v>-0.30649585000000001</v>
      </c>
      <c r="D731" s="26">
        <v>-3.5319027999999998E-3</v>
      </c>
      <c r="E731" s="28">
        <f t="shared" si="33"/>
        <v>5.871325351666666E-4</v>
      </c>
      <c r="F731" s="18">
        <f t="shared" si="34"/>
        <v>2.5386450057065133</v>
      </c>
      <c r="G731" s="12">
        <f t="shared" si="35"/>
        <v>17.50325611380698</v>
      </c>
    </row>
    <row r="732" spans="1:7" x14ac:dyDescent="0.25">
      <c r="A732" s="24">
        <v>72.528319999999994</v>
      </c>
      <c r="B732" s="23">
        <v>-31.942909</v>
      </c>
      <c r="C732" s="25">
        <v>-0.30647429999999998</v>
      </c>
      <c r="D732" s="26">
        <v>-3.5378753999999999E-3</v>
      </c>
      <c r="E732" s="28">
        <f t="shared" si="33"/>
        <v>5.8812796849999995E-4</v>
      </c>
      <c r="F732" s="18">
        <f t="shared" si="34"/>
        <v>2.5419359320422958</v>
      </c>
      <c r="G732" s="12">
        <f t="shared" si="35"/>
        <v>17.525946141903621</v>
      </c>
    </row>
    <row r="733" spans="1:7" x14ac:dyDescent="0.25">
      <c r="A733" s="24">
        <v>72.627930000000006</v>
      </c>
      <c r="B733" s="23">
        <v>-31.982738000000001</v>
      </c>
      <c r="C733" s="25">
        <v>-0.30652231000000002</v>
      </c>
      <c r="D733" s="26">
        <v>-3.5458264999999999E-3</v>
      </c>
      <c r="E733" s="28">
        <f t="shared" si="33"/>
        <v>5.8945315183333332E-4</v>
      </c>
      <c r="F733" s="18">
        <f t="shared" si="34"/>
        <v>2.5451054231564996</v>
      </c>
      <c r="G733" s="12">
        <f t="shared" si="35"/>
        <v>17.547798907689163</v>
      </c>
    </row>
    <row r="734" spans="1:7" x14ac:dyDescent="0.25">
      <c r="A734" s="24">
        <v>72.727538999999993</v>
      </c>
      <c r="B734" s="23">
        <v>-32.034393000000001</v>
      </c>
      <c r="C734" s="25">
        <v>-0.30655413999999997</v>
      </c>
      <c r="D734" s="26">
        <v>-3.5493312999999999E-3</v>
      </c>
      <c r="E734" s="28">
        <f t="shared" si="33"/>
        <v>5.9003728516666661E-4</v>
      </c>
      <c r="F734" s="18">
        <f t="shared" si="34"/>
        <v>2.5492159974492052</v>
      </c>
      <c r="G734" s="12">
        <f t="shared" si="35"/>
        <v>17.576140182053372</v>
      </c>
    </row>
    <row r="735" spans="1:7" x14ac:dyDescent="0.25">
      <c r="A735" s="24">
        <v>72.827147999999994</v>
      </c>
      <c r="B735" s="23">
        <v>-32.076416000000002</v>
      </c>
      <c r="C735" s="25">
        <v>-0.30657136000000001</v>
      </c>
      <c r="D735" s="26">
        <v>-3.5546004999999999E-3</v>
      </c>
      <c r="E735" s="28">
        <f t="shared" si="33"/>
        <v>5.9091548516666662E-4</v>
      </c>
      <c r="F735" s="18">
        <f t="shared" si="34"/>
        <v>2.5525600815359808</v>
      </c>
      <c r="G735" s="12">
        <f t="shared" si="35"/>
        <v>17.599196718160378</v>
      </c>
    </row>
    <row r="736" spans="1:7" x14ac:dyDescent="0.25">
      <c r="A736" s="24">
        <v>72.926758000000007</v>
      </c>
      <c r="B736" s="23">
        <v>-32.112445999999998</v>
      </c>
      <c r="C736" s="25">
        <v>-0.30661544000000002</v>
      </c>
      <c r="D736" s="26">
        <v>-3.5584866999999998E-3</v>
      </c>
      <c r="E736" s="28">
        <f t="shared" si="33"/>
        <v>5.9156318516666664E-4</v>
      </c>
      <c r="F736" s="18">
        <f t="shared" si="34"/>
        <v>2.5554272578357811</v>
      </c>
      <c r="G736" s="12">
        <f t="shared" si="35"/>
        <v>17.618965106803152</v>
      </c>
    </row>
    <row r="737" spans="1:7" x14ac:dyDescent="0.25">
      <c r="A737" s="24">
        <v>73.026366999999993</v>
      </c>
      <c r="B737" s="23">
        <v>-32.157103999999997</v>
      </c>
      <c r="C737" s="25">
        <v>-0.30665931000000002</v>
      </c>
      <c r="D737" s="26">
        <v>-3.5671232999999998E-3</v>
      </c>
      <c r="E737" s="28">
        <f t="shared" si="33"/>
        <v>5.9300261849999994E-4</v>
      </c>
      <c r="F737" s="18">
        <f t="shared" si="34"/>
        <v>2.5589810285600798</v>
      </c>
      <c r="G737" s="12">
        <f t="shared" si="35"/>
        <v>17.643467374358217</v>
      </c>
    </row>
    <row r="738" spans="1:7" x14ac:dyDescent="0.25">
      <c r="A738" s="24">
        <v>73.125977000000006</v>
      </c>
      <c r="B738" s="23">
        <v>-32.181933999999998</v>
      </c>
      <c r="C738" s="25">
        <v>-0.30671253999999998</v>
      </c>
      <c r="D738" s="26">
        <v>-3.5688281000000001E-3</v>
      </c>
      <c r="E738" s="28">
        <f t="shared" si="33"/>
        <v>5.9328675183333327E-4</v>
      </c>
      <c r="F738" s="18">
        <f t="shared" si="34"/>
        <v>2.5609569371785659</v>
      </c>
      <c r="G738" s="12">
        <f t="shared" si="35"/>
        <v>17.657090718515867</v>
      </c>
    </row>
    <row r="739" spans="1:7" x14ac:dyDescent="0.25">
      <c r="A739" s="24">
        <v>73.225586000000007</v>
      </c>
      <c r="B739" s="23">
        <v>-32.237698000000002</v>
      </c>
      <c r="C739" s="25">
        <v>-0.30669491999999998</v>
      </c>
      <c r="D739" s="26">
        <v>-3.5735188999999998E-3</v>
      </c>
      <c r="E739" s="28">
        <f t="shared" si="33"/>
        <v>5.9406855183333327E-4</v>
      </c>
      <c r="F739" s="18">
        <f t="shared" si="34"/>
        <v>2.5653944953018541</v>
      </c>
      <c r="G739" s="12">
        <f t="shared" si="35"/>
        <v>17.687686456075561</v>
      </c>
    </row>
    <row r="740" spans="1:7" x14ac:dyDescent="0.25">
      <c r="A740" s="24">
        <v>73.325194999999994</v>
      </c>
      <c r="B740" s="23">
        <v>-32.293854000000003</v>
      </c>
      <c r="C740" s="25">
        <v>-0.30681895999999997</v>
      </c>
      <c r="D740" s="26">
        <v>-3.5796938E-3</v>
      </c>
      <c r="E740" s="28">
        <f t="shared" si="33"/>
        <v>5.9509770183333326E-4</v>
      </c>
      <c r="F740" s="18">
        <f t="shared" si="34"/>
        <v>2.5698632477939887</v>
      </c>
      <c r="G740" s="12">
        <f t="shared" si="35"/>
        <v>17.718497270192231</v>
      </c>
    </row>
    <row r="741" spans="1:7" x14ac:dyDescent="0.25">
      <c r="A741" s="24">
        <v>73.424805000000006</v>
      </c>
      <c r="B741" s="23">
        <v>-32.311824999999999</v>
      </c>
      <c r="C741" s="25">
        <v>-0.30685647999999999</v>
      </c>
      <c r="D741" s="26">
        <v>-3.5851777E-3</v>
      </c>
      <c r="E741" s="28">
        <f t="shared" si="33"/>
        <v>5.9601168516666659E-4</v>
      </c>
      <c r="F741" s="18">
        <f t="shared" si="34"/>
        <v>2.5712933345351403</v>
      </c>
      <c r="G741" s="12">
        <f t="shared" si="35"/>
        <v>17.728357323267424</v>
      </c>
    </row>
    <row r="742" spans="1:7" x14ac:dyDescent="0.25">
      <c r="A742" s="24">
        <v>73.524413999999993</v>
      </c>
      <c r="B742" s="23">
        <v>-32.398155000000003</v>
      </c>
      <c r="C742" s="25">
        <v>-0.30678569999999999</v>
      </c>
      <c r="D742" s="26">
        <v>-3.5888552999999998E-3</v>
      </c>
      <c r="E742" s="28">
        <f t="shared" si="33"/>
        <v>5.9662461849999994E-4</v>
      </c>
      <c r="F742" s="18">
        <f t="shared" si="34"/>
        <v>2.5781632576537024</v>
      </c>
      <c r="G742" s="12">
        <f t="shared" si="35"/>
        <v>17.775723545624651</v>
      </c>
    </row>
    <row r="743" spans="1:7" x14ac:dyDescent="0.25">
      <c r="A743" s="24">
        <v>73.624022999999994</v>
      </c>
      <c r="B743" s="23">
        <v>-32.419670000000004</v>
      </c>
      <c r="C743" s="25">
        <v>-0.30700871000000002</v>
      </c>
      <c r="D743" s="26">
        <v>-3.5962224999999998E-3</v>
      </c>
      <c r="E743" s="28">
        <f t="shared" si="33"/>
        <v>5.9785248516666656E-4</v>
      </c>
      <c r="F743" s="18">
        <f t="shared" si="34"/>
        <v>2.5798753669540138</v>
      </c>
      <c r="G743" s="12">
        <f t="shared" si="35"/>
        <v>17.787528066347644</v>
      </c>
    </row>
    <row r="744" spans="1:7" x14ac:dyDescent="0.25">
      <c r="A744" s="24">
        <v>73.723633000000007</v>
      </c>
      <c r="B744" s="23">
        <v>-32.472450000000002</v>
      </c>
      <c r="C744" s="25">
        <v>-0.30692235000000001</v>
      </c>
      <c r="D744" s="26">
        <v>-3.6005137999999999E-3</v>
      </c>
      <c r="E744" s="28">
        <f t="shared" si="33"/>
        <v>5.9856770183333325E-4</v>
      </c>
      <c r="F744" s="18">
        <f t="shared" si="34"/>
        <v>2.5840754659022087</v>
      </c>
      <c r="G744" s="12">
        <f t="shared" si="35"/>
        <v>17.816486588483794</v>
      </c>
    </row>
    <row r="745" spans="1:7" x14ac:dyDescent="0.25">
      <c r="A745" s="24">
        <v>73.823241999999993</v>
      </c>
      <c r="B745" s="23">
        <v>-32.522418999999999</v>
      </c>
      <c r="C745" s="25">
        <v>-0.30698713999999999</v>
      </c>
      <c r="D745" s="26">
        <v>-3.6068975000000001E-3</v>
      </c>
      <c r="E745" s="28">
        <f t="shared" si="33"/>
        <v>5.9963165183333329E-4</v>
      </c>
      <c r="F745" s="18">
        <f t="shared" si="34"/>
        <v>2.5880518725778878</v>
      </c>
      <c r="G745" s="12">
        <f t="shared" si="35"/>
        <v>17.843902814187118</v>
      </c>
    </row>
    <row r="746" spans="1:7" x14ac:dyDescent="0.25">
      <c r="A746" s="24">
        <v>73.922852000000006</v>
      </c>
      <c r="B746" s="23">
        <v>-32.563460999999997</v>
      </c>
      <c r="C746" s="25">
        <v>-0.30695528</v>
      </c>
      <c r="D746" s="26">
        <v>-3.6125481000000002E-3</v>
      </c>
      <c r="E746" s="28">
        <f t="shared" si="33"/>
        <v>6.0057341850000003E-4</v>
      </c>
      <c r="F746" s="18">
        <f t="shared" si="34"/>
        <v>2.5913178911650765</v>
      </c>
      <c r="G746" s="12">
        <f t="shared" si="35"/>
        <v>17.866421110236985</v>
      </c>
    </row>
    <row r="747" spans="1:7" x14ac:dyDescent="0.25">
      <c r="A747" s="24">
        <v>74.022461000000007</v>
      </c>
      <c r="B747" s="23">
        <v>-32.601036000000001</v>
      </c>
      <c r="C747" s="25">
        <v>-0.30698987999999999</v>
      </c>
      <c r="D747" s="26">
        <v>-3.6149799999999998E-3</v>
      </c>
      <c r="E747" s="28">
        <f t="shared" si="33"/>
        <v>6.0097873516666664E-4</v>
      </c>
      <c r="F747" s="18">
        <f t="shared" si="34"/>
        <v>2.5943080146584157</v>
      </c>
      <c r="G747" s="12">
        <f t="shared" si="35"/>
        <v>17.887037185819899</v>
      </c>
    </row>
    <row r="748" spans="1:7" x14ac:dyDescent="0.25">
      <c r="A748" s="24">
        <v>74.122069999999994</v>
      </c>
      <c r="B748" s="23">
        <v>-32.652363000000001</v>
      </c>
      <c r="C748" s="25">
        <v>-0.30703908000000002</v>
      </c>
      <c r="D748" s="26">
        <v>-3.6210418E-3</v>
      </c>
      <c r="E748" s="28">
        <f t="shared" si="33"/>
        <v>6.019890351666666E-4</v>
      </c>
      <c r="F748" s="18">
        <f t="shared" si="34"/>
        <v>2.5983924875404547</v>
      </c>
      <c r="G748" s="12">
        <f t="shared" si="35"/>
        <v>17.915198498167044</v>
      </c>
    </row>
    <row r="749" spans="1:7" x14ac:dyDescent="0.25">
      <c r="A749" s="24">
        <v>74.221680000000006</v>
      </c>
      <c r="B749" s="23">
        <v>-32.672477999999998</v>
      </c>
      <c r="C749" s="25">
        <v>-0.30714153999999999</v>
      </c>
      <c r="D749" s="26">
        <v>-3.6275744999999999E-3</v>
      </c>
      <c r="E749" s="28">
        <f t="shared" si="33"/>
        <v>6.0307781849999991E-4</v>
      </c>
      <c r="F749" s="18">
        <f t="shared" si="34"/>
        <v>2.5999931883806013</v>
      </c>
      <c r="G749" s="12">
        <f t="shared" si="35"/>
        <v>17.926234888329393</v>
      </c>
    </row>
    <row r="750" spans="1:7" x14ac:dyDescent="0.25">
      <c r="A750" s="24">
        <v>74.321288999999993</v>
      </c>
      <c r="B750" s="23">
        <v>-32.726551000000001</v>
      </c>
      <c r="C750" s="25">
        <v>-0.30716860000000001</v>
      </c>
      <c r="D750" s="26">
        <v>-3.6300122999999998E-3</v>
      </c>
      <c r="E750" s="28">
        <f t="shared" si="33"/>
        <v>6.034841184999999E-4</v>
      </c>
      <c r="F750" s="18">
        <f t="shared" si="34"/>
        <v>2.6042961809995053</v>
      </c>
      <c r="G750" s="12">
        <f t="shared" si="35"/>
        <v>17.955902833904766</v>
      </c>
    </row>
    <row r="751" spans="1:7" x14ac:dyDescent="0.25">
      <c r="A751" s="24">
        <v>74.420897999999994</v>
      </c>
      <c r="B751" s="23">
        <v>-32.768794999999997</v>
      </c>
      <c r="C751" s="25">
        <v>-0.30726798999999999</v>
      </c>
      <c r="D751" s="26">
        <v>-3.6360144E-3</v>
      </c>
      <c r="E751" s="28">
        <f t="shared" si="33"/>
        <v>6.0448446849999994E-4</v>
      </c>
      <c r="F751" s="18">
        <f t="shared" si="34"/>
        <v>2.6076578517074922</v>
      </c>
      <c r="G751" s="12">
        <f t="shared" si="35"/>
        <v>17.979080624907411</v>
      </c>
    </row>
    <row r="752" spans="1:7" x14ac:dyDescent="0.25">
      <c r="A752" s="24">
        <v>74.520508000000007</v>
      </c>
      <c r="B752" s="23">
        <v>-32.810687999999999</v>
      </c>
      <c r="C752" s="25">
        <v>-0.30724061000000003</v>
      </c>
      <c r="D752" s="26">
        <v>-3.6444066E-3</v>
      </c>
      <c r="E752" s="28">
        <f t="shared" si="33"/>
        <v>6.0588316849999996E-4</v>
      </c>
      <c r="F752" s="18">
        <f t="shared" si="34"/>
        <v>2.6109915907229668</v>
      </c>
      <c r="G752" s="12">
        <f t="shared" si="35"/>
        <v>18.002065834605215</v>
      </c>
    </row>
    <row r="753" spans="1:7" x14ac:dyDescent="0.25">
      <c r="A753" s="24">
        <v>74.620116999999993</v>
      </c>
      <c r="B753" s="23">
        <v>-32.855034000000003</v>
      </c>
      <c r="C753" s="25">
        <v>-0.30727517999999998</v>
      </c>
      <c r="D753" s="26">
        <v>-3.6467550999999998E-3</v>
      </c>
      <c r="E753" s="28">
        <f t="shared" si="33"/>
        <v>6.062745851666666E-4</v>
      </c>
      <c r="F753" s="18">
        <f t="shared" ref="F753:F816" si="36" xml:space="preserve"> -B753 / A_4x8_in2</f>
        <v>2.6145205332761434</v>
      </c>
      <c r="G753" s="12">
        <f t="shared" ref="G753:G816" si="37" xml:space="preserve"> -B753 * kip_to_N / A_4x8_mm2</f>
        <v>18.026396918778197</v>
      </c>
    </row>
    <row r="754" spans="1:7" x14ac:dyDescent="0.25">
      <c r="A754" s="24">
        <v>74.719727000000006</v>
      </c>
      <c r="B754" s="23">
        <v>-32.900463000000002</v>
      </c>
      <c r="C754" s="25">
        <v>-0.30733972999999998</v>
      </c>
      <c r="D754" s="26">
        <v>-3.6548017999999999E-3</v>
      </c>
      <c r="E754" s="28">
        <f t="shared" si="33"/>
        <v>6.0761570183333325E-4</v>
      </c>
      <c r="F754" s="18">
        <f t="shared" si="36"/>
        <v>2.6181356582310045</v>
      </c>
      <c r="G754" s="12">
        <f t="shared" si="37"/>
        <v>18.051322206806304</v>
      </c>
    </row>
    <row r="755" spans="1:7" x14ac:dyDescent="0.25">
      <c r="A755" s="24">
        <v>74.819336000000007</v>
      </c>
      <c r="B755" s="23">
        <v>-32.965632999999997</v>
      </c>
      <c r="C755" s="25">
        <v>-0.3073824</v>
      </c>
      <c r="D755" s="26">
        <v>-3.6599038000000002E-3</v>
      </c>
      <c r="E755" s="28">
        <f t="shared" si="33"/>
        <v>6.0846603516666667E-4</v>
      </c>
      <c r="F755" s="18">
        <f t="shared" si="36"/>
        <v>2.6233217220516534</v>
      </c>
      <c r="G755" s="12">
        <f t="shared" si="37"/>
        <v>18.087078684404123</v>
      </c>
    </row>
    <row r="756" spans="1:7" x14ac:dyDescent="0.25">
      <c r="A756" s="24">
        <v>74.918944999999994</v>
      </c>
      <c r="B756" s="23">
        <v>-33.004021000000002</v>
      </c>
      <c r="C756" s="25">
        <v>-0.30742313999999998</v>
      </c>
      <c r="D756" s="26">
        <v>-3.6630093000000002E-3</v>
      </c>
      <c r="E756" s="28">
        <f t="shared" si="33"/>
        <v>6.0898361850000003E-4</v>
      </c>
      <c r="F756" s="18">
        <f t="shared" si="36"/>
        <v>2.6263765420293597</v>
      </c>
      <c r="G756" s="12">
        <f t="shared" si="37"/>
        <v>18.108140824376893</v>
      </c>
    </row>
    <row r="757" spans="1:7" x14ac:dyDescent="0.25">
      <c r="A757" s="24">
        <v>75.018555000000006</v>
      </c>
      <c r="B757" s="23">
        <v>-33.030234999999998</v>
      </c>
      <c r="C757" s="25">
        <v>-0.30745508999999999</v>
      </c>
      <c r="D757" s="26">
        <v>-3.6676943000000001E-3</v>
      </c>
      <c r="E757" s="28">
        <f t="shared" si="33"/>
        <v>6.0976445183333328E-4</v>
      </c>
      <c r="F757" s="18">
        <f t="shared" si="36"/>
        <v>2.6284625858684647</v>
      </c>
      <c r="G757" s="12">
        <f t="shared" si="37"/>
        <v>18.122523520460202</v>
      </c>
    </row>
    <row r="758" spans="1:7" x14ac:dyDescent="0.25">
      <c r="A758" s="24">
        <v>75.118163999999993</v>
      </c>
      <c r="B758" s="23">
        <v>-33.072304000000003</v>
      </c>
      <c r="C758" s="25">
        <v>-0.30754521000000001</v>
      </c>
      <c r="D758" s="26">
        <v>-3.6736963999999999E-3</v>
      </c>
      <c r="E758" s="28">
        <f t="shared" si="33"/>
        <v>6.1076480183333331E-4</v>
      </c>
      <c r="F758" s="18">
        <f t="shared" si="36"/>
        <v>2.6318103305189315</v>
      </c>
      <c r="G758" s="12">
        <f t="shared" si="37"/>
        <v>18.145605295142772</v>
      </c>
    </row>
    <row r="759" spans="1:7" x14ac:dyDescent="0.25">
      <c r="A759" s="24">
        <v>75.217772999999994</v>
      </c>
      <c r="B759" s="23">
        <v>-33.135468000000003</v>
      </c>
      <c r="C759" s="25">
        <v>-0.30751169</v>
      </c>
      <c r="D759" s="26">
        <v>-3.6809503000000002E-3</v>
      </c>
      <c r="E759" s="28">
        <f t="shared" si="33"/>
        <v>6.1197378516666663E-4</v>
      </c>
      <c r="F759" s="18">
        <f t="shared" si="36"/>
        <v>2.6368367619316597</v>
      </c>
      <c r="G759" s="12">
        <f t="shared" si="37"/>
        <v>18.180261151380137</v>
      </c>
    </row>
    <row r="760" spans="1:7" x14ac:dyDescent="0.25">
      <c r="A760" s="24">
        <v>75.317383000000007</v>
      </c>
      <c r="B760" s="23">
        <v>-33.149158</v>
      </c>
      <c r="C760" s="25">
        <v>-0.30746268999999998</v>
      </c>
      <c r="D760" s="26">
        <v>-3.683567E-3</v>
      </c>
      <c r="E760" s="28">
        <f t="shared" si="33"/>
        <v>6.1240990183333334E-4</v>
      </c>
      <c r="F760" s="18">
        <f t="shared" si="36"/>
        <v>2.6379261775171234</v>
      </c>
      <c r="G760" s="12">
        <f t="shared" si="37"/>
        <v>18.187772370933832</v>
      </c>
    </row>
    <row r="761" spans="1:7" x14ac:dyDescent="0.25">
      <c r="A761" s="24">
        <v>75.416991999999993</v>
      </c>
      <c r="B761" s="23">
        <v>-33.197529000000003</v>
      </c>
      <c r="C761" s="25">
        <v>-0.30757891999999998</v>
      </c>
      <c r="D761" s="26">
        <v>-3.6881027999999998E-3</v>
      </c>
      <c r="E761" s="28">
        <f t="shared" si="33"/>
        <v>6.1316586849999993E-4</v>
      </c>
      <c r="F761" s="18">
        <f t="shared" si="36"/>
        <v>2.641775419393273</v>
      </c>
      <c r="G761" s="12">
        <f t="shared" si="37"/>
        <v>18.214311830468652</v>
      </c>
    </row>
    <row r="762" spans="1:7" x14ac:dyDescent="0.25">
      <c r="A762" s="24">
        <v>75.516602000000006</v>
      </c>
      <c r="B762" s="23">
        <v>-33.257244</v>
      </c>
      <c r="C762" s="25">
        <v>-0.30754223000000003</v>
      </c>
      <c r="D762" s="26">
        <v>-3.6938188E-3</v>
      </c>
      <c r="E762" s="28">
        <f t="shared" si="33"/>
        <v>6.141185351666666E-4</v>
      </c>
      <c r="F762" s="18">
        <f t="shared" si="36"/>
        <v>2.6465273881066391</v>
      </c>
      <c r="G762" s="12">
        <f t="shared" si="37"/>
        <v>18.247075342203409</v>
      </c>
    </row>
    <row r="763" spans="1:7" x14ac:dyDescent="0.25">
      <c r="A763" s="24">
        <v>75.616211000000007</v>
      </c>
      <c r="B763" s="23">
        <v>-33.296779999999998</v>
      </c>
      <c r="C763" s="25">
        <v>-0.30769595999999999</v>
      </c>
      <c r="D763" s="26">
        <v>-3.6983907E-3</v>
      </c>
      <c r="E763" s="28">
        <f t="shared" si="33"/>
        <v>6.1488051849999993E-4</v>
      </c>
      <c r="F763" s="18">
        <f t="shared" si="36"/>
        <v>2.6496735630216794</v>
      </c>
      <c r="G763" s="12">
        <f t="shared" si="37"/>
        <v>18.268767349235901</v>
      </c>
    </row>
    <row r="764" spans="1:7" x14ac:dyDescent="0.25">
      <c r="A764" s="24">
        <v>75.715819999999994</v>
      </c>
      <c r="B764" s="23">
        <v>-33.352210999999997</v>
      </c>
      <c r="C764" s="25">
        <v>-0.30764025</v>
      </c>
      <c r="D764" s="26">
        <v>-3.7049532E-3</v>
      </c>
      <c r="E764" s="28">
        <f t="shared" si="33"/>
        <v>6.1597426849999994E-4</v>
      </c>
      <c r="F764" s="18">
        <f t="shared" si="36"/>
        <v>2.6540846218469425</v>
      </c>
      <c r="G764" s="12">
        <f t="shared" si="37"/>
        <v>18.299180381455095</v>
      </c>
    </row>
    <row r="765" spans="1:7" x14ac:dyDescent="0.25">
      <c r="A765" s="24">
        <v>75.815430000000006</v>
      </c>
      <c r="B765" s="23">
        <v>-33.400322000000003</v>
      </c>
      <c r="C765" s="25">
        <v>-0.30773389000000001</v>
      </c>
      <c r="D765" s="26">
        <v>-3.7120283000000001E-3</v>
      </c>
      <c r="E765" s="28">
        <f t="shared" si="33"/>
        <v>6.1715345183333329E-4</v>
      </c>
      <c r="F765" s="18">
        <f t="shared" si="36"/>
        <v>2.6579131735804902</v>
      </c>
      <c r="G765" s="12">
        <f t="shared" si="37"/>
        <v>18.325577188171518</v>
      </c>
    </row>
    <row r="766" spans="1:7" x14ac:dyDescent="0.25">
      <c r="A766" s="24">
        <v>75.915038999999993</v>
      </c>
      <c r="B766" s="23">
        <v>-33.422234000000003</v>
      </c>
      <c r="C766" s="25">
        <v>-0.30776029999999999</v>
      </c>
      <c r="D766" s="26">
        <v>-3.7170947E-3</v>
      </c>
      <c r="E766" s="28">
        <f t="shared" si="33"/>
        <v>6.1799785183333327E-4</v>
      </c>
      <c r="F766" s="18">
        <f t="shared" si="36"/>
        <v>2.6596568751370051</v>
      </c>
      <c r="G766" s="12">
        <f t="shared" si="37"/>
        <v>18.33759952877492</v>
      </c>
    </row>
    <row r="767" spans="1:7" x14ac:dyDescent="0.25">
      <c r="A767" s="24">
        <v>76.014647999999994</v>
      </c>
      <c r="B767" s="23">
        <v>-33.477809999999998</v>
      </c>
      <c r="C767" s="25">
        <v>-0.30776224000000002</v>
      </c>
      <c r="D767" s="26">
        <v>-3.7199375000000002E-3</v>
      </c>
      <c r="E767" s="28">
        <f t="shared" si="33"/>
        <v>6.1847165183333329E-4</v>
      </c>
      <c r="F767" s="18">
        <f t="shared" si="36"/>
        <v>2.6640794726956423</v>
      </c>
      <c r="G767" s="12">
        <f t="shared" si="37"/>
        <v>18.368092117373607</v>
      </c>
    </row>
    <row r="768" spans="1:7" x14ac:dyDescent="0.25">
      <c r="A768" s="24">
        <v>76.114258000000007</v>
      </c>
      <c r="B768" s="23">
        <v>-33.526611000000003</v>
      </c>
      <c r="C768" s="25">
        <v>-0.30779991000000001</v>
      </c>
      <c r="D768" s="26">
        <v>-3.7295994999999998E-3</v>
      </c>
      <c r="E768" s="28">
        <f t="shared" si="33"/>
        <v>6.2008198516666664E-4</v>
      </c>
      <c r="F768" s="18">
        <f t="shared" si="36"/>
        <v>2.6679629328845564</v>
      </c>
      <c r="G768" s="12">
        <f t="shared" si="37"/>
        <v>18.394867502723486</v>
      </c>
    </row>
    <row r="769" spans="1:7" x14ac:dyDescent="0.25">
      <c r="A769" s="24">
        <v>76.213866999999993</v>
      </c>
      <c r="B769" s="23">
        <v>-33.559052000000001</v>
      </c>
      <c r="C769" s="25">
        <v>-0.3078419</v>
      </c>
      <c r="D769" s="26">
        <v>-3.7293674000000001E-3</v>
      </c>
      <c r="E769" s="28">
        <f t="shared" si="33"/>
        <v>6.2004330183333331E-4</v>
      </c>
      <c r="F769" s="18">
        <f t="shared" si="36"/>
        <v>2.6705445056389783</v>
      </c>
      <c r="G769" s="12">
        <f t="shared" si="37"/>
        <v>18.412666733807587</v>
      </c>
    </row>
    <row r="770" spans="1:7" x14ac:dyDescent="0.25">
      <c r="A770" s="24">
        <v>76.313477000000006</v>
      </c>
      <c r="B770" s="23">
        <v>-33.608921000000002</v>
      </c>
      <c r="C770" s="25">
        <v>-0.30786341</v>
      </c>
      <c r="D770" s="26">
        <v>-3.7383973000000002E-3</v>
      </c>
      <c r="E770" s="28">
        <f t="shared" si="33"/>
        <v>6.2154828516666663E-4</v>
      </c>
      <c r="F770" s="18">
        <f t="shared" si="36"/>
        <v>2.6745129545675033</v>
      </c>
      <c r="G770" s="12">
        <f t="shared" si="37"/>
        <v>18.440028093042297</v>
      </c>
    </row>
    <row r="771" spans="1:7" x14ac:dyDescent="0.25">
      <c r="A771" s="24">
        <v>76.413086000000007</v>
      </c>
      <c r="B771" s="23">
        <v>-33.649590000000003</v>
      </c>
      <c r="C771" s="25">
        <v>-0.30781096000000002</v>
      </c>
      <c r="D771" s="26">
        <v>-3.7419558999999998E-3</v>
      </c>
      <c r="E771" s="28">
        <f t="shared" si="33"/>
        <v>6.2214138516666656E-4</v>
      </c>
      <c r="F771" s="18">
        <f t="shared" si="36"/>
        <v>2.6777492907578058</v>
      </c>
      <c r="G771" s="12">
        <f t="shared" si="37"/>
        <v>18.462341737164223</v>
      </c>
    </row>
    <row r="772" spans="1:7" x14ac:dyDescent="0.25">
      <c r="A772" s="24">
        <v>76.512694999999994</v>
      </c>
      <c r="B772" s="23">
        <v>-33.693019999999997</v>
      </c>
      <c r="C772" s="25">
        <v>-0.30796915000000002</v>
      </c>
      <c r="D772" s="26">
        <v>-3.7476359999999999E-3</v>
      </c>
      <c r="E772" s="28">
        <f t="shared" si="33"/>
        <v>6.2308806849999999E-4</v>
      </c>
      <c r="F772" s="18">
        <f t="shared" si="36"/>
        <v>2.6812053403470455</v>
      </c>
      <c r="G772" s="12">
        <f t="shared" si="37"/>
        <v>18.486170244484669</v>
      </c>
    </row>
    <row r="773" spans="1:7" x14ac:dyDescent="0.25">
      <c r="A773" s="24">
        <v>76.612305000000006</v>
      </c>
      <c r="B773" s="23">
        <v>-33.751033999999997</v>
      </c>
      <c r="C773" s="25">
        <v>-0.30798556999999999</v>
      </c>
      <c r="D773" s="26">
        <v>-3.7565767E-3</v>
      </c>
      <c r="E773" s="28">
        <f t="shared" ref="E773:E836" si="38" xml:space="preserve"> (delta_0 - D773) / L</f>
        <v>6.245781851666666E-4</v>
      </c>
      <c r="F773" s="18">
        <f t="shared" si="36"/>
        <v>2.6858219477813123</v>
      </c>
      <c r="G773" s="12">
        <f t="shared" si="37"/>
        <v>18.518000477588245</v>
      </c>
    </row>
    <row r="774" spans="1:7" x14ac:dyDescent="0.25">
      <c r="A774" s="24">
        <v>76.711913999999993</v>
      </c>
      <c r="B774" s="23">
        <v>-33.772841999999997</v>
      </c>
      <c r="C774" s="25">
        <v>-0.30807751</v>
      </c>
      <c r="D774" s="26">
        <v>-3.7558435000000002E-3</v>
      </c>
      <c r="E774" s="28">
        <f t="shared" si="38"/>
        <v>6.2445598516666667E-4</v>
      </c>
      <c r="F774" s="18">
        <f t="shared" si="36"/>
        <v>2.6875573732807863</v>
      </c>
      <c r="G774" s="12">
        <f t="shared" si="37"/>
        <v>18.529965757064286</v>
      </c>
    </row>
    <row r="775" spans="1:7" x14ac:dyDescent="0.25">
      <c r="A775" s="24">
        <v>76.811522999999994</v>
      </c>
      <c r="B775" s="23">
        <v>-33.832836</v>
      </c>
      <c r="C775" s="25">
        <v>-0.30807888999999999</v>
      </c>
      <c r="D775" s="26">
        <v>-3.7670014E-3</v>
      </c>
      <c r="E775" s="28">
        <f t="shared" si="38"/>
        <v>6.2631563516666667E-4</v>
      </c>
      <c r="F775" s="18">
        <f t="shared" si="36"/>
        <v>2.6923315441087139</v>
      </c>
      <c r="G775" s="12">
        <f t="shared" si="37"/>
        <v>18.562882346246482</v>
      </c>
    </row>
    <row r="776" spans="1:7" x14ac:dyDescent="0.25">
      <c r="A776" s="24">
        <v>76.911133000000007</v>
      </c>
      <c r="B776" s="23">
        <v>-33.863742999999999</v>
      </c>
      <c r="C776" s="25">
        <v>-0.30815642999999998</v>
      </c>
      <c r="D776" s="26">
        <v>-3.7684261000000001E-3</v>
      </c>
      <c r="E776" s="28">
        <f t="shared" si="38"/>
        <v>6.2655308516666665E-4</v>
      </c>
      <c r="F776" s="18">
        <f t="shared" si="36"/>
        <v>2.6947910450217845</v>
      </c>
      <c r="G776" s="12">
        <f t="shared" si="37"/>
        <v>18.579839925702</v>
      </c>
    </row>
    <row r="777" spans="1:7" x14ac:dyDescent="0.25">
      <c r="A777" s="24">
        <v>77.010741999999993</v>
      </c>
      <c r="B777" s="23">
        <v>-33.911442000000001</v>
      </c>
      <c r="C777" s="25">
        <v>-0.30804983000000002</v>
      </c>
      <c r="D777" s="26">
        <v>-3.7782906999999999E-3</v>
      </c>
      <c r="E777" s="28">
        <f t="shared" si="38"/>
        <v>6.2819718516666666E-4</v>
      </c>
      <c r="F777" s="18">
        <f t="shared" si="36"/>
        <v>2.698586810837055</v>
      </c>
      <c r="G777" s="12">
        <f t="shared" si="37"/>
        <v>18.606010682567717</v>
      </c>
    </row>
    <row r="778" spans="1:7" x14ac:dyDescent="0.25">
      <c r="A778" s="24">
        <v>77.110352000000006</v>
      </c>
      <c r="B778" s="23">
        <v>-33.966358</v>
      </c>
      <c r="C778" s="25">
        <v>-0.30827492000000001</v>
      </c>
      <c r="D778" s="26">
        <v>-3.7813186999999999E-3</v>
      </c>
      <c r="E778" s="28">
        <f t="shared" si="38"/>
        <v>6.2870185183333332E-4</v>
      </c>
      <c r="F778" s="18">
        <f t="shared" si="36"/>
        <v>2.702956887264472</v>
      </c>
      <c r="G778" s="12">
        <f t="shared" si="37"/>
        <v>18.636141152473535</v>
      </c>
    </row>
    <row r="779" spans="1:7" x14ac:dyDescent="0.25">
      <c r="A779" s="24">
        <v>77.209961000000007</v>
      </c>
      <c r="B779" s="23">
        <v>-33.998032000000002</v>
      </c>
      <c r="C779" s="25">
        <v>-0.30824327000000001</v>
      </c>
      <c r="D779" s="26">
        <v>-3.7836849000000001E-3</v>
      </c>
      <c r="E779" s="28">
        <f t="shared" si="38"/>
        <v>6.2909621849999999E-4</v>
      </c>
      <c r="F779" s="18">
        <f t="shared" si="36"/>
        <v>2.7054774240982185</v>
      </c>
      <c r="G779" s="12">
        <f t="shared" si="37"/>
        <v>18.653519557743344</v>
      </c>
    </row>
    <row r="780" spans="1:7" x14ac:dyDescent="0.25">
      <c r="A780" s="24">
        <v>77.309569999999994</v>
      </c>
      <c r="B780" s="23">
        <v>-34.041679000000002</v>
      </c>
      <c r="C780" s="25">
        <v>-0.30830431000000003</v>
      </c>
      <c r="D780" s="26">
        <v>-3.7931142999999999E-3</v>
      </c>
      <c r="E780" s="28">
        <f t="shared" si="38"/>
        <v>6.3066778516666661E-4</v>
      </c>
      <c r="F780" s="18">
        <f t="shared" si="36"/>
        <v>2.7089507419987844</v>
      </c>
      <c r="G780" s="12">
        <f t="shared" si="37"/>
        <v>18.677467125300691</v>
      </c>
    </row>
    <row r="781" spans="1:7" x14ac:dyDescent="0.25">
      <c r="A781" s="24">
        <v>77.409180000000006</v>
      </c>
      <c r="B781" s="23">
        <v>-34.087741999999999</v>
      </c>
      <c r="C781" s="25">
        <v>-0.30829862000000002</v>
      </c>
      <c r="D781" s="26">
        <v>-3.7972392000000001E-3</v>
      </c>
      <c r="E781" s="28">
        <f t="shared" si="38"/>
        <v>6.3135526850000001E-4</v>
      </c>
      <c r="F781" s="18">
        <f t="shared" si="36"/>
        <v>2.7126163190706052</v>
      </c>
      <c r="G781" s="12">
        <f t="shared" si="37"/>
        <v>18.702740266739823</v>
      </c>
    </row>
    <row r="782" spans="1:7" x14ac:dyDescent="0.25">
      <c r="A782" s="24">
        <v>77.508788999999993</v>
      </c>
      <c r="B782" s="23">
        <v>-34.127239000000003</v>
      </c>
      <c r="C782" s="25">
        <v>-0.30830431000000003</v>
      </c>
      <c r="D782" s="26">
        <v>-3.8012205999999999E-3</v>
      </c>
      <c r="E782" s="28">
        <f t="shared" si="38"/>
        <v>6.3201883516666665E-4</v>
      </c>
      <c r="F782" s="18">
        <f t="shared" si="36"/>
        <v>2.7157593904642559</v>
      </c>
      <c r="G782" s="12">
        <f t="shared" si="37"/>
        <v>18.724410875849564</v>
      </c>
    </row>
    <row r="783" spans="1:7" x14ac:dyDescent="0.25">
      <c r="A783" s="24">
        <v>77.608397999999994</v>
      </c>
      <c r="B783" s="23">
        <v>-34.177402000000001</v>
      </c>
      <c r="C783" s="25">
        <v>-0.30844417000000002</v>
      </c>
      <c r="D783" s="26">
        <v>-3.8046241E-3</v>
      </c>
      <c r="E783" s="28">
        <f t="shared" si="38"/>
        <v>6.3258608516666667E-4</v>
      </c>
      <c r="F783" s="18">
        <f t="shared" si="36"/>
        <v>2.7197512351694151</v>
      </c>
      <c r="G783" s="12">
        <f t="shared" si="37"/>
        <v>18.751933542502002</v>
      </c>
    </row>
    <row r="784" spans="1:7" x14ac:dyDescent="0.25">
      <c r="A784" s="24">
        <v>77.708008000000007</v>
      </c>
      <c r="B784" s="23">
        <v>-34.205981999999999</v>
      </c>
      <c r="C784" s="25">
        <v>-0.30831623000000002</v>
      </c>
      <c r="D784" s="26">
        <v>-3.8112103999999999E-3</v>
      </c>
      <c r="E784" s="28">
        <f t="shared" si="38"/>
        <v>6.3368380183333325E-4</v>
      </c>
      <c r="F784" s="18">
        <f t="shared" si="36"/>
        <v>2.7220255593061982</v>
      </c>
      <c r="G784" s="12">
        <f t="shared" si="37"/>
        <v>18.767614379232796</v>
      </c>
    </row>
    <row r="785" spans="1:7" x14ac:dyDescent="0.25">
      <c r="A785" s="24">
        <v>77.807616999999993</v>
      </c>
      <c r="B785" s="23">
        <v>-34.267634999999999</v>
      </c>
      <c r="C785" s="25">
        <v>-0.30840516000000001</v>
      </c>
      <c r="D785" s="26">
        <v>-3.8136183000000001E-3</v>
      </c>
      <c r="E785" s="28">
        <f t="shared" si="38"/>
        <v>6.3408511850000001E-4</v>
      </c>
      <c r="F785" s="18">
        <f t="shared" si="36"/>
        <v>2.7269317491594203</v>
      </c>
      <c r="G785" s="12">
        <f t="shared" si="37"/>
        <v>18.801441203129354</v>
      </c>
    </row>
    <row r="786" spans="1:7" x14ac:dyDescent="0.25">
      <c r="A786" s="24">
        <v>77.907227000000006</v>
      </c>
      <c r="B786" s="23">
        <v>-34.308619999999998</v>
      </c>
      <c r="C786" s="25">
        <v>-0.30850041</v>
      </c>
      <c r="D786" s="26">
        <v>-3.8215935E-3</v>
      </c>
      <c r="E786" s="28">
        <f t="shared" si="38"/>
        <v>6.3541431849999997E-4</v>
      </c>
      <c r="F786" s="18">
        <f t="shared" si="36"/>
        <v>2.7301932318307309</v>
      </c>
      <c r="G786" s="12">
        <f t="shared" si="37"/>
        <v>18.823928225292111</v>
      </c>
    </row>
    <row r="787" spans="1:7" x14ac:dyDescent="0.25">
      <c r="A787" s="24">
        <v>78.006836000000007</v>
      </c>
      <c r="B787" s="23">
        <v>-34.347256000000002</v>
      </c>
      <c r="C787" s="25">
        <v>-0.30855273999999999</v>
      </c>
      <c r="D787" s="26">
        <v>-3.8270890000000001E-3</v>
      </c>
      <c r="E787" s="28">
        <f t="shared" si="38"/>
        <v>6.3633023516666669E-4</v>
      </c>
      <c r="F787" s="18">
        <f t="shared" si="36"/>
        <v>2.7332677870213806</v>
      </c>
      <c r="G787" s="12">
        <f t="shared" si="37"/>
        <v>18.845126434107051</v>
      </c>
    </row>
    <row r="788" spans="1:7" x14ac:dyDescent="0.25">
      <c r="A788" s="24">
        <v>78.106444999999994</v>
      </c>
      <c r="B788" s="23">
        <v>-34.390701</v>
      </c>
      <c r="C788" s="25">
        <v>-0.30852373999999999</v>
      </c>
      <c r="D788" s="26">
        <v>-3.8336633999999999E-3</v>
      </c>
      <c r="E788" s="28">
        <f t="shared" si="38"/>
        <v>6.3742596849999998E-4</v>
      </c>
      <c r="F788" s="18">
        <f t="shared" si="36"/>
        <v>2.736725030272694</v>
      </c>
      <c r="G788" s="12">
        <f t="shared" si="37"/>
        <v>18.868963171397791</v>
      </c>
    </row>
    <row r="789" spans="1:7" x14ac:dyDescent="0.25">
      <c r="A789" s="24">
        <v>78.206055000000006</v>
      </c>
      <c r="B789" s="23">
        <v>-34.438769999999998</v>
      </c>
      <c r="C789" s="25">
        <v>-0.30856942999999998</v>
      </c>
      <c r="D789" s="26">
        <v>-3.8391113999999998E-3</v>
      </c>
      <c r="E789" s="28">
        <f t="shared" si="38"/>
        <v>6.3833396849999997E-4</v>
      </c>
      <c r="F789" s="18">
        <f t="shared" si="36"/>
        <v>2.7405502397524359</v>
      </c>
      <c r="G789" s="12">
        <f t="shared" si="37"/>
        <v>18.895336934197388</v>
      </c>
    </row>
    <row r="790" spans="1:7" x14ac:dyDescent="0.25">
      <c r="A790" s="24">
        <v>78.305663999999993</v>
      </c>
      <c r="B790" s="23">
        <v>-34.476562999999999</v>
      </c>
      <c r="C790" s="25">
        <v>-0.30869799999999997</v>
      </c>
      <c r="D790" s="26">
        <v>-3.8436350999999998E-3</v>
      </c>
      <c r="E790" s="28">
        <f t="shared" si="38"/>
        <v>6.390879184999999E-4</v>
      </c>
      <c r="F790" s="18">
        <f t="shared" si="36"/>
        <v>2.7435577111345721</v>
      </c>
      <c r="G790" s="12">
        <f t="shared" si="37"/>
        <v>18.916072618681884</v>
      </c>
    </row>
    <row r="791" spans="1:7" x14ac:dyDescent="0.25">
      <c r="A791" s="24">
        <v>78.405272999999994</v>
      </c>
      <c r="B791" s="23">
        <v>-34.540385999999998</v>
      </c>
      <c r="C791" s="25">
        <v>-0.30875349000000002</v>
      </c>
      <c r="D791" s="26">
        <v>-3.8512288999999998E-3</v>
      </c>
      <c r="E791" s="28">
        <f t="shared" si="38"/>
        <v>6.4035355183333323E-4</v>
      </c>
      <c r="F791" s="18">
        <f t="shared" si="36"/>
        <v>2.7486365841010492</v>
      </c>
      <c r="G791" s="12">
        <f t="shared" si="37"/>
        <v>18.951090044947435</v>
      </c>
    </row>
    <row r="792" spans="1:7" x14ac:dyDescent="0.25">
      <c r="A792" s="24">
        <v>78.504883000000007</v>
      </c>
      <c r="B792" s="23">
        <v>-34.577002999999998</v>
      </c>
      <c r="C792" s="25">
        <v>-0.30869615</v>
      </c>
      <c r="D792" s="26">
        <v>-3.8542686999999999E-3</v>
      </c>
      <c r="E792" s="28">
        <f t="shared" si="38"/>
        <v>6.4086018516666665E-4</v>
      </c>
      <c r="F792" s="18">
        <f t="shared" si="36"/>
        <v>2.7515504723766471</v>
      </c>
      <c r="G792" s="12">
        <f t="shared" si="37"/>
        <v>18.971180499760994</v>
      </c>
    </row>
    <row r="793" spans="1:7" x14ac:dyDescent="0.25">
      <c r="A793" s="24">
        <v>78.604491999999993</v>
      </c>
      <c r="B793" s="23">
        <v>-34.623699000000002</v>
      </c>
      <c r="C793" s="25">
        <v>-0.30875947999999998</v>
      </c>
      <c r="D793" s="26">
        <v>-3.8602647999999998E-3</v>
      </c>
      <c r="E793" s="28">
        <f t="shared" si="38"/>
        <v>6.4185953516666657E-4</v>
      </c>
      <c r="F793" s="18">
        <f t="shared" si="36"/>
        <v>2.7552664219879568</v>
      </c>
      <c r="G793" s="12">
        <f t="shared" si="37"/>
        <v>18.996800945946479</v>
      </c>
    </row>
    <row r="794" spans="1:7" x14ac:dyDescent="0.25">
      <c r="A794" s="24">
        <v>78.704102000000006</v>
      </c>
      <c r="B794" s="23">
        <v>-34.653407999999999</v>
      </c>
      <c r="C794" s="25">
        <v>-0.30880329000000001</v>
      </c>
      <c r="D794" s="26">
        <v>-3.8664339000000002E-3</v>
      </c>
      <c r="E794" s="28">
        <f t="shared" si="38"/>
        <v>6.4288771850000003E-4</v>
      </c>
      <c r="F794" s="18">
        <f t="shared" si="36"/>
        <v>2.7576305890901152</v>
      </c>
      <c r="G794" s="12">
        <f t="shared" si="37"/>
        <v>19.01310122510796</v>
      </c>
    </row>
    <row r="795" spans="1:7" x14ac:dyDescent="0.25">
      <c r="A795" s="24">
        <v>78.803711000000007</v>
      </c>
      <c r="B795" s="23">
        <v>-34.701794</v>
      </c>
      <c r="C795" s="25">
        <v>-0.30880868</v>
      </c>
      <c r="D795" s="26">
        <v>-3.8693130000000001E-3</v>
      </c>
      <c r="E795" s="28">
        <f t="shared" si="38"/>
        <v>6.4336756849999995E-4</v>
      </c>
      <c r="F795" s="18">
        <f t="shared" si="36"/>
        <v>2.7614810246283374</v>
      </c>
      <c r="G795" s="12">
        <f t="shared" si="37"/>
        <v>19.039648914613078</v>
      </c>
    </row>
    <row r="796" spans="1:7" x14ac:dyDescent="0.25">
      <c r="A796" s="24">
        <v>78.903319999999994</v>
      </c>
      <c r="B796" s="23">
        <v>-34.752445000000002</v>
      </c>
      <c r="C796" s="25">
        <v>-0.30890425999999999</v>
      </c>
      <c r="D796" s="26">
        <v>-3.8747784999999999E-3</v>
      </c>
      <c r="E796" s="28">
        <f t="shared" si="38"/>
        <v>6.4427848516666658E-4</v>
      </c>
      <c r="F796" s="18">
        <f t="shared" si="36"/>
        <v>2.7655117031396115</v>
      </c>
      <c r="G796" s="12">
        <f t="shared" si="37"/>
        <v>19.067439329632368</v>
      </c>
    </row>
    <row r="797" spans="1:7" x14ac:dyDescent="0.25">
      <c r="A797" s="24">
        <v>79.002930000000006</v>
      </c>
      <c r="B797" s="23">
        <v>-34.778091000000003</v>
      </c>
      <c r="C797" s="25">
        <v>-0.30901212</v>
      </c>
      <c r="D797" s="26">
        <v>-3.8821456999999998E-3</v>
      </c>
      <c r="E797" s="28">
        <f t="shared" si="38"/>
        <v>6.4550635183333331E-4</v>
      </c>
      <c r="F797" s="18">
        <f t="shared" si="36"/>
        <v>2.767552546974879</v>
      </c>
      <c r="G797" s="12">
        <f t="shared" si="37"/>
        <v>19.081510384173939</v>
      </c>
    </row>
    <row r="798" spans="1:7" x14ac:dyDescent="0.25">
      <c r="A798" s="24">
        <v>79.102538999999993</v>
      </c>
      <c r="B798" s="23">
        <v>-34.811290999999997</v>
      </c>
      <c r="C798" s="25">
        <v>-0.30898060999999999</v>
      </c>
      <c r="D798" s="26">
        <v>-3.8829504000000002E-3</v>
      </c>
      <c r="E798" s="28">
        <f t="shared" si="38"/>
        <v>6.4564046850000003E-4</v>
      </c>
      <c r="F798" s="18">
        <f t="shared" si="36"/>
        <v>2.7701945190302042</v>
      </c>
      <c r="G798" s="12">
        <f t="shared" si="37"/>
        <v>19.099726051754839</v>
      </c>
    </row>
    <row r="799" spans="1:7" x14ac:dyDescent="0.25">
      <c r="A799" s="24">
        <v>79.202147999999994</v>
      </c>
      <c r="B799" s="23">
        <v>-34.884216000000002</v>
      </c>
      <c r="C799" s="25">
        <v>-0.30894654999999999</v>
      </c>
      <c r="D799" s="26">
        <v>-3.8904310000000002E-3</v>
      </c>
      <c r="E799" s="28">
        <f t="shared" si="38"/>
        <v>6.468872351666667E-4</v>
      </c>
      <c r="F799" s="18">
        <f t="shared" si="36"/>
        <v>2.7759977061426926</v>
      </c>
      <c r="G799" s="12">
        <f t="shared" si="37"/>
        <v>19.139737423993935</v>
      </c>
    </row>
    <row r="800" spans="1:7" x14ac:dyDescent="0.25">
      <c r="A800" s="24">
        <v>79.301758000000007</v>
      </c>
      <c r="B800" s="23">
        <v>-34.933059999999998</v>
      </c>
      <c r="C800" s="25">
        <v>-0.30900627000000003</v>
      </c>
      <c r="D800" s="26">
        <v>-3.8983164999999999E-3</v>
      </c>
      <c r="E800" s="28">
        <f t="shared" si="38"/>
        <v>6.4820148516666666E-4</v>
      </c>
      <c r="F800" s="18">
        <f t="shared" si="36"/>
        <v>2.7798845881628824</v>
      </c>
      <c r="G800" s="12">
        <f t="shared" si="37"/>
        <v>19.166536401925313</v>
      </c>
    </row>
    <row r="801" spans="1:7" x14ac:dyDescent="0.25">
      <c r="A801" s="24">
        <v>79.401366999999993</v>
      </c>
      <c r="B801" s="23">
        <v>-34.963428</v>
      </c>
      <c r="C801" s="25">
        <v>-0.30904385000000001</v>
      </c>
      <c r="D801" s="26">
        <v>-3.9018569999999999E-3</v>
      </c>
      <c r="E801" s="28">
        <f t="shared" si="38"/>
        <v>6.4879156849999991E-4</v>
      </c>
      <c r="F801" s="18">
        <f t="shared" si="36"/>
        <v>2.7823011968187901</v>
      </c>
      <c r="G801" s="12">
        <f t="shared" si="37"/>
        <v>19.183198251114984</v>
      </c>
    </row>
    <row r="802" spans="1:7" x14ac:dyDescent="0.25">
      <c r="A802" s="24">
        <v>79.500977000000006</v>
      </c>
      <c r="B802" s="23">
        <v>-34.994098999999999</v>
      </c>
      <c r="C802" s="25">
        <v>-0.30909488000000002</v>
      </c>
      <c r="D802" s="26">
        <v>-3.9073885000000001E-3</v>
      </c>
      <c r="E802" s="28">
        <f t="shared" si="38"/>
        <v>6.4971348516666661E-4</v>
      </c>
      <c r="F802" s="18">
        <f t="shared" si="36"/>
        <v>2.7847419174485757</v>
      </c>
      <c r="G802" s="12">
        <f t="shared" si="37"/>
        <v>19.200026345704561</v>
      </c>
    </row>
    <row r="803" spans="1:7" x14ac:dyDescent="0.25">
      <c r="A803" s="24">
        <v>79.600586000000007</v>
      </c>
      <c r="B803" s="23">
        <v>-35.043156000000003</v>
      </c>
      <c r="C803" s="25">
        <v>-0.30912703000000002</v>
      </c>
      <c r="D803" s="26">
        <v>-3.9144936E-3</v>
      </c>
      <c r="E803" s="28">
        <f t="shared" si="38"/>
        <v>6.5089766849999993E-4</v>
      </c>
      <c r="F803" s="18">
        <f t="shared" si="36"/>
        <v>2.7886457494702057</v>
      </c>
      <c r="G803" s="12">
        <f t="shared" si="37"/>
        <v>19.2269421892141</v>
      </c>
    </row>
    <row r="804" spans="1:7" x14ac:dyDescent="0.25">
      <c r="A804" s="24">
        <v>79.700194999999994</v>
      </c>
      <c r="B804" s="23">
        <v>-35.104534000000001</v>
      </c>
      <c r="C804" s="25">
        <v>-0.30919677000000001</v>
      </c>
      <c r="D804" s="26">
        <v>-3.9171333999999999E-3</v>
      </c>
      <c r="E804" s="28">
        <f t="shared" si="38"/>
        <v>6.5133763516666665E-4</v>
      </c>
      <c r="F804" s="18">
        <f t="shared" si="36"/>
        <v>2.7935300555187528</v>
      </c>
      <c r="G804" s="12">
        <f t="shared" si="37"/>
        <v>19.260618130321959</v>
      </c>
    </row>
    <row r="805" spans="1:7" x14ac:dyDescent="0.25">
      <c r="A805" s="24">
        <v>79.799805000000006</v>
      </c>
      <c r="B805" s="23">
        <v>-35.137829000000004</v>
      </c>
      <c r="C805" s="25">
        <v>-0.30916633999999998</v>
      </c>
      <c r="D805" s="26">
        <v>-3.9236723000000001E-3</v>
      </c>
      <c r="E805" s="28">
        <f t="shared" si="38"/>
        <v>6.5242745183333335E-4</v>
      </c>
      <c r="F805" s="18">
        <f t="shared" si="36"/>
        <v>2.7961795874338753</v>
      </c>
      <c r="G805" s="12">
        <f t="shared" si="37"/>
        <v>19.278885921048058</v>
      </c>
    </row>
    <row r="806" spans="1:7" x14ac:dyDescent="0.25">
      <c r="A806" s="24">
        <v>79.899413999999993</v>
      </c>
      <c r="B806" s="23">
        <v>-35.177928999999999</v>
      </c>
      <c r="C806" s="25">
        <v>-0.30920990999999998</v>
      </c>
      <c r="D806" s="26">
        <v>-3.9274868999999999E-3</v>
      </c>
      <c r="E806" s="28">
        <f t="shared" si="38"/>
        <v>6.5306321849999995E-4</v>
      </c>
      <c r="F806" s="18">
        <f t="shared" si="36"/>
        <v>2.7993706440428672</v>
      </c>
      <c r="G806" s="12">
        <f t="shared" si="37"/>
        <v>19.300887374963548</v>
      </c>
    </row>
    <row r="807" spans="1:7" x14ac:dyDescent="0.25">
      <c r="A807" s="24">
        <v>79.999022999999994</v>
      </c>
      <c r="B807" s="23">
        <v>-35.223433999999997</v>
      </c>
      <c r="C807" s="25">
        <v>-0.30925154999999999</v>
      </c>
      <c r="D807" s="26">
        <v>-3.9323033000000004E-3</v>
      </c>
      <c r="E807" s="28">
        <f t="shared" si="38"/>
        <v>6.538659518333334E-4</v>
      </c>
      <c r="F807" s="18">
        <f t="shared" si="36"/>
        <v>2.8029918168855654</v>
      </c>
      <c r="G807" s="12">
        <f t="shared" si="37"/>
        <v>19.325854361507801</v>
      </c>
    </row>
    <row r="808" spans="1:7" x14ac:dyDescent="0.25">
      <c r="A808" s="24">
        <v>80.098633000000007</v>
      </c>
      <c r="B808" s="23">
        <v>-35.272632999999999</v>
      </c>
      <c r="C808" s="25">
        <v>-0.30926186</v>
      </c>
      <c r="D808" s="26">
        <v>-3.9379000999999999E-3</v>
      </c>
      <c r="E808" s="28">
        <f t="shared" si="38"/>
        <v>6.5479875183333328E-4</v>
      </c>
      <c r="F808" s="18">
        <f t="shared" si="36"/>
        <v>2.8069069489081548</v>
      </c>
      <c r="G808" s="12">
        <f t="shared" si="37"/>
        <v>19.352848115402775</v>
      </c>
    </row>
    <row r="809" spans="1:7" x14ac:dyDescent="0.25">
      <c r="A809" s="24">
        <v>80.198241999999993</v>
      </c>
      <c r="B809" s="23">
        <v>-35.304397999999999</v>
      </c>
      <c r="C809" s="25">
        <v>-0.30928123000000002</v>
      </c>
      <c r="D809" s="26">
        <v>-3.9418576999999998E-3</v>
      </c>
      <c r="E809" s="28">
        <f t="shared" si="38"/>
        <v>6.5545835183333323E-4</v>
      </c>
      <c r="F809" s="18">
        <f t="shared" si="36"/>
        <v>2.8094347272918117</v>
      </c>
      <c r="G809" s="12">
        <f t="shared" si="37"/>
        <v>19.370276449159025</v>
      </c>
    </row>
    <row r="810" spans="1:7" x14ac:dyDescent="0.25">
      <c r="A810" s="24">
        <v>80.297852000000006</v>
      </c>
      <c r="B810" s="23">
        <v>-35.355899999999998</v>
      </c>
      <c r="C810" s="25">
        <v>-0.30935568000000002</v>
      </c>
      <c r="D810" s="26">
        <v>-3.9490163000000002E-3</v>
      </c>
      <c r="E810" s="28">
        <f t="shared" si="38"/>
        <v>6.5665145183333329E-4</v>
      </c>
      <c r="F810" s="18">
        <f t="shared" si="36"/>
        <v>2.8135331262313712</v>
      </c>
      <c r="G810" s="12">
        <f t="shared" si="37"/>
        <v>19.398533777826252</v>
      </c>
    </row>
    <row r="811" spans="1:7" x14ac:dyDescent="0.25">
      <c r="A811" s="24">
        <v>80.397461000000007</v>
      </c>
      <c r="B811" s="23">
        <v>-35.404251000000002</v>
      </c>
      <c r="C811" s="25">
        <v>-0.30944379999999999</v>
      </c>
      <c r="D811" s="26">
        <v>-3.9545832999999999E-3</v>
      </c>
      <c r="E811" s="28">
        <f t="shared" si="38"/>
        <v>6.5757928516666658E-4</v>
      </c>
      <c r="F811" s="18">
        <f t="shared" si="36"/>
        <v>2.8173807765580894</v>
      </c>
      <c r="G811" s="12">
        <f t="shared" si="37"/>
        <v>19.425062264067357</v>
      </c>
    </row>
    <row r="812" spans="1:7" x14ac:dyDescent="0.25">
      <c r="A812" s="24">
        <v>80.497069999999994</v>
      </c>
      <c r="B812" s="23">
        <v>-35.459347000000001</v>
      </c>
      <c r="C812" s="25">
        <v>-0.30950116999999999</v>
      </c>
      <c r="D812" s="26">
        <v>-3.9605437999999998E-3</v>
      </c>
      <c r="E812" s="28">
        <f t="shared" si="38"/>
        <v>6.5857270183333327E-4</v>
      </c>
      <c r="F812" s="18">
        <f t="shared" si="36"/>
        <v>2.8217651769303851</v>
      </c>
      <c r="G812" s="12">
        <f t="shared" si="37"/>
        <v>19.455291493616681</v>
      </c>
    </row>
    <row r="813" spans="1:7" x14ac:dyDescent="0.25">
      <c r="A813" s="24">
        <v>80.596680000000006</v>
      </c>
      <c r="B813" s="23">
        <v>-35.491726</v>
      </c>
      <c r="C813" s="25">
        <v>-0.30945044999999999</v>
      </c>
      <c r="D813" s="26">
        <v>-3.9675059000000004E-3</v>
      </c>
      <c r="E813" s="28">
        <f t="shared" si="38"/>
        <v>6.5973305183333333E-4</v>
      </c>
      <c r="F813" s="18">
        <f t="shared" si="36"/>
        <v>2.8243418158815712</v>
      </c>
      <c r="G813" s="12">
        <f t="shared" si="37"/>
        <v>19.473056707490244</v>
      </c>
    </row>
    <row r="814" spans="1:7" x14ac:dyDescent="0.25">
      <c r="A814" s="24">
        <v>80.696288999999993</v>
      </c>
      <c r="B814" s="23">
        <v>-35.52861</v>
      </c>
      <c r="C814" s="25">
        <v>-0.30952152999999999</v>
      </c>
      <c r="D814" s="26">
        <v>-3.9711892999999996E-3</v>
      </c>
      <c r="E814" s="28">
        <f t="shared" si="38"/>
        <v>6.603469518333332E-4</v>
      </c>
      <c r="F814" s="18">
        <f t="shared" si="36"/>
        <v>2.8272769513420721</v>
      </c>
      <c r="G814" s="12">
        <f t="shared" si="37"/>
        <v>19.493293655775009</v>
      </c>
    </row>
    <row r="815" spans="1:7" x14ac:dyDescent="0.25">
      <c r="A815" s="24">
        <v>80.795897999999994</v>
      </c>
      <c r="B815" s="23">
        <v>-35.560814000000001</v>
      </c>
      <c r="C815" s="25">
        <v>-0.30948773000000002</v>
      </c>
      <c r="D815" s="26">
        <v>-3.9763925999999998E-3</v>
      </c>
      <c r="E815" s="28">
        <f t="shared" si="38"/>
        <v>6.612141684999999E-4</v>
      </c>
      <c r="F815" s="18">
        <f t="shared" si="36"/>
        <v>2.8298396642357377</v>
      </c>
      <c r="G815" s="12">
        <f t="shared" si="37"/>
        <v>19.51096285332849</v>
      </c>
    </row>
    <row r="816" spans="1:7" x14ac:dyDescent="0.25">
      <c r="A816" s="24">
        <v>80.895508000000007</v>
      </c>
      <c r="B816" s="23">
        <v>-35.630668999999997</v>
      </c>
      <c r="C816" s="25">
        <v>-0.30967727</v>
      </c>
      <c r="D816" s="26">
        <v>-3.9811194999999997E-3</v>
      </c>
      <c r="E816" s="28">
        <f t="shared" si="38"/>
        <v>6.6200198516666662E-4</v>
      </c>
      <c r="F816" s="18">
        <f t="shared" si="36"/>
        <v>2.8353985485105797</v>
      </c>
      <c r="G816" s="12">
        <f t="shared" si="37"/>
        <v>19.549289824981031</v>
      </c>
    </row>
    <row r="817" spans="1:7" x14ac:dyDescent="0.25">
      <c r="A817" s="24">
        <v>80.995116999999993</v>
      </c>
      <c r="B817" s="23">
        <v>-35.671024000000003</v>
      </c>
      <c r="C817" s="25">
        <v>-0.30967006000000002</v>
      </c>
      <c r="D817" s="26">
        <v>-3.9876820999999998E-3</v>
      </c>
      <c r="E817" s="28">
        <f t="shared" si="38"/>
        <v>6.6309575183333327E-4</v>
      </c>
      <c r="F817" s="18">
        <f t="shared" ref="F817:F880" si="39" xml:space="preserve"> -B817 / A_4x8_in2</f>
        <v>2.8386098973748166</v>
      </c>
      <c r="G817" s="12">
        <f t="shared" ref="G817:G880" si="40" xml:space="preserve"> -B817 * kip_to_N / A_4x8_mm2</f>
        <v>19.5714311883915</v>
      </c>
    </row>
    <row r="818" spans="1:7" x14ac:dyDescent="0.25">
      <c r="A818" s="24">
        <v>81.094727000000006</v>
      </c>
      <c r="B818" s="23">
        <v>-35.698475000000002</v>
      </c>
      <c r="C818" s="25">
        <v>-0.30964845000000002</v>
      </c>
      <c r="D818" s="26">
        <v>-3.9904950999999998E-3</v>
      </c>
      <c r="E818" s="28">
        <f t="shared" si="38"/>
        <v>6.6356458516666659E-4</v>
      </c>
      <c r="F818" s="18">
        <f t="shared" si="39"/>
        <v>2.8407943785462244</v>
      </c>
      <c r="G818" s="12">
        <f t="shared" si="40"/>
        <v>19.586492582691605</v>
      </c>
    </row>
    <row r="819" spans="1:7" x14ac:dyDescent="0.25">
      <c r="A819" s="24">
        <v>81.194336000000007</v>
      </c>
      <c r="B819" s="23">
        <v>-35.760131999999999</v>
      </c>
      <c r="C819" s="25">
        <v>-0.30974375999999998</v>
      </c>
      <c r="D819" s="26">
        <v>-3.9965748000000004E-3</v>
      </c>
      <c r="E819" s="28">
        <f t="shared" si="38"/>
        <v>6.6457786850000007E-4</v>
      </c>
      <c r="F819" s="18">
        <f t="shared" si="39"/>
        <v>2.8457008867093325</v>
      </c>
      <c r="G819" s="12">
        <f t="shared" si="40"/>
        <v>19.620321601246907</v>
      </c>
    </row>
    <row r="820" spans="1:7" x14ac:dyDescent="0.25">
      <c r="A820" s="24">
        <v>81.293944999999994</v>
      </c>
      <c r="B820" s="23">
        <v>-35.799785999999997</v>
      </c>
      <c r="C820" s="25">
        <v>-0.30974554999999998</v>
      </c>
      <c r="D820" s="26">
        <v>-4.0003955000000001E-3</v>
      </c>
      <c r="E820" s="28">
        <f t="shared" si="38"/>
        <v>6.6521465183333331E-4</v>
      </c>
      <c r="F820" s="18">
        <f t="shared" si="39"/>
        <v>2.8488564517660158</v>
      </c>
      <c r="G820" s="12">
        <f t="shared" si="40"/>
        <v>19.642078350712367</v>
      </c>
    </row>
    <row r="821" spans="1:7" x14ac:dyDescent="0.25">
      <c r="A821" s="24">
        <v>81.393555000000006</v>
      </c>
      <c r="B821" s="23">
        <v>-35.844833000000001</v>
      </c>
      <c r="C821" s="25">
        <v>-0.30976345999999999</v>
      </c>
      <c r="D821" s="26">
        <v>-4.0050861000000002E-3</v>
      </c>
      <c r="E821" s="28">
        <f t="shared" si="38"/>
        <v>6.6599641850000003E-4</v>
      </c>
      <c r="F821" s="18">
        <f t="shared" si="39"/>
        <v>2.852441178126746</v>
      </c>
      <c r="G821" s="12">
        <f t="shared" si="40"/>
        <v>19.666794048830354</v>
      </c>
    </row>
    <row r="822" spans="1:7" x14ac:dyDescent="0.25">
      <c r="A822" s="24">
        <v>81.493163999999993</v>
      </c>
      <c r="B822" s="23">
        <v>-35.886372000000001</v>
      </c>
      <c r="C822" s="25">
        <v>-0.30987390999999997</v>
      </c>
      <c r="D822" s="26">
        <v>-4.0130968999999997E-3</v>
      </c>
      <c r="E822" s="28">
        <f t="shared" si="38"/>
        <v>6.6733155183333322E-4</v>
      </c>
      <c r="F822" s="18">
        <f t="shared" si="39"/>
        <v>2.8557467467172932</v>
      </c>
      <c r="G822" s="12">
        <f t="shared" si="40"/>
        <v>19.689585031229253</v>
      </c>
    </row>
    <row r="823" spans="1:7" x14ac:dyDescent="0.25">
      <c r="A823" s="24">
        <v>81.592772999999994</v>
      </c>
      <c r="B823" s="23">
        <v>-35.942050999999999</v>
      </c>
      <c r="C823" s="25">
        <v>-0.30980249999999998</v>
      </c>
      <c r="D823" s="26">
        <v>-4.0202257000000003E-3</v>
      </c>
      <c r="E823" s="28">
        <f t="shared" si="38"/>
        <v>6.6851968516666669E-4</v>
      </c>
      <c r="F823" s="18">
        <f t="shared" si="39"/>
        <v>2.8601775407555001</v>
      </c>
      <c r="G823" s="12">
        <f t="shared" si="40"/>
        <v>19.720134132290621</v>
      </c>
    </row>
    <row r="824" spans="1:7" x14ac:dyDescent="0.25">
      <c r="A824" s="24">
        <v>81.692383000000007</v>
      </c>
      <c r="B824" s="23">
        <v>-35.975963999999998</v>
      </c>
      <c r="C824" s="25">
        <v>-0.30995088999999998</v>
      </c>
      <c r="D824" s="26">
        <v>-4.0226877000000003E-3</v>
      </c>
      <c r="E824" s="28">
        <f t="shared" si="38"/>
        <v>6.6893001850000001E-4</v>
      </c>
      <c r="F824" s="18">
        <f t="shared" si="39"/>
        <v>2.8628762515480375</v>
      </c>
      <c r="G824" s="12">
        <f t="shared" si="40"/>
        <v>19.738740997792767</v>
      </c>
    </row>
    <row r="825" spans="1:7" x14ac:dyDescent="0.25">
      <c r="A825" s="24">
        <v>81.791991999999993</v>
      </c>
      <c r="B825" s="23">
        <v>-36.014007999999997</v>
      </c>
      <c r="C825" s="25">
        <v>-0.30991760000000002</v>
      </c>
      <c r="D825" s="26">
        <v>-4.0298699999999996E-3</v>
      </c>
      <c r="E825" s="28">
        <f t="shared" si="38"/>
        <v>6.7012706849999991E-4</v>
      </c>
      <c r="F825" s="18">
        <f t="shared" si="39"/>
        <v>2.8659036968755314</v>
      </c>
      <c r="G825" s="12">
        <f t="shared" si="40"/>
        <v>19.759614397113491</v>
      </c>
    </row>
    <row r="826" spans="1:7" x14ac:dyDescent="0.25">
      <c r="A826" s="24">
        <v>81.891602000000006</v>
      </c>
      <c r="B826" s="23">
        <v>-36.063847000000003</v>
      </c>
      <c r="C826" s="25">
        <v>-0.30993231999999998</v>
      </c>
      <c r="D826" s="26">
        <v>-4.0328441999999999E-3</v>
      </c>
      <c r="E826" s="28">
        <f t="shared" si="38"/>
        <v>6.7062276849999991E-4</v>
      </c>
      <c r="F826" s="18">
        <f t="shared" si="39"/>
        <v>2.8698697584799104</v>
      </c>
      <c r="G826" s="12">
        <f t="shared" si="40"/>
        <v>19.786959296407616</v>
      </c>
    </row>
    <row r="827" spans="1:7" x14ac:dyDescent="0.25">
      <c r="A827" s="24">
        <v>81.991211000000007</v>
      </c>
      <c r="B827" s="23">
        <v>-36.105305000000001</v>
      </c>
      <c r="C827" s="25">
        <v>-0.31006062000000001</v>
      </c>
      <c r="D827" s="26">
        <v>-4.0416656999999996E-3</v>
      </c>
      <c r="E827" s="28">
        <f t="shared" si="38"/>
        <v>6.7209301849999994E-4</v>
      </c>
      <c r="F827" s="18">
        <f t="shared" si="39"/>
        <v>2.8731688812952623</v>
      </c>
      <c r="G827" s="12">
        <f t="shared" si="40"/>
        <v>19.809705836966934</v>
      </c>
    </row>
    <row r="828" spans="1:7" x14ac:dyDescent="0.25">
      <c r="A828" s="24">
        <v>82.090819999999994</v>
      </c>
      <c r="B828" s="23">
        <v>-36.13702</v>
      </c>
      <c r="C828" s="25">
        <v>-0.31008685000000002</v>
      </c>
      <c r="D828" s="26">
        <v>-4.0448721999999998E-3</v>
      </c>
      <c r="E828" s="28">
        <f t="shared" si="38"/>
        <v>6.7262743516666656E-4</v>
      </c>
      <c r="F828" s="18">
        <f t="shared" si="39"/>
        <v>2.8756926808053418</v>
      </c>
      <c r="G828" s="12">
        <f t="shared" si="40"/>
        <v>19.827106737488872</v>
      </c>
    </row>
    <row r="829" spans="1:7" x14ac:dyDescent="0.25">
      <c r="A829" s="24">
        <v>82.190430000000006</v>
      </c>
      <c r="B829" s="23">
        <v>-36.203918000000002</v>
      </c>
      <c r="C829" s="25">
        <v>-0.31006312000000003</v>
      </c>
      <c r="D829" s="26">
        <v>-4.0503442000000001E-3</v>
      </c>
      <c r="E829" s="28">
        <f t="shared" si="38"/>
        <v>6.7353943516666661E-4</v>
      </c>
      <c r="F829" s="18">
        <f t="shared" si="39"/>
        <v>2.881016254496823</v>
      </c>
      <c r="G829" s="12">
        <f t="shared" si="40"/>
        <v>19.863811307664406</v>
      </c>
    </row>
    <row r="830" spans="1:7" x14ac:dyDescent="0.25">
      <c r="A830" s="24">
        <v>82.290038999999993</v>
      </c>
      <c r="B830" s="23">
        <v>-36.231487000000001</v>
      </c>
      <c r="C830" s="25">
        <v>-0.31013414</v>
      </c>
      <c r="D830" s="26">
        <v>-4.0541529E-3</v>
      </c>
      <c r="E830" s="28">
        <f t="shared" si="38"/>
        <v>6.7417421849999993E-4</v>
      </c>
      <c r="F830" s="18">
        <f t="shared" si="39"/>
        <v>2.8832101258098732</v>
      </c>
      <c r="G830" s="12">
        <f t="shared" si="40"/>
        <v>19.878937444397479</v>
      </c>
    </row>
    <row r="831" spans="1:7" x14ac:dyDescent="0.25">
      <c r="A831" s="24">
        <v>82.389647999999994</v>
      </c>
      <c r="B831" s="23">
        <v>-36.295299999999997</v>
      </c>
      <c r="C831" s="25">
        <v>-0.31011172999999997</v>
      </c>
      <c r="D831" s="26">
        <v>-4.0625571000000001E-3</v>
      </c>
      <c r="E831" s="28">
        <f t="shared" si="38"/>
        <v>6.7557491849999998E-4</v>
      </c>
      <c r="F831" s="18">
        <f t="shared" si="39"/>
        <v>2.8882882030016344</v>
      </c>
      <c r="G831" s="12">
        <f t="shared" si="40"/>
        <v>19.913949384016167</v>
      </c>
    </row>
    <row r="832" spans="1:7" x14ac:dyDescent="0.25">
      <c r="A832" s="24">
        <v>82.489258000000007</v>
      </c>
      <c r="B832" s="23">
        <v>-36.316315000000003</v>
      </c>
      <c r="C832" s="25">
        <v>-0.31024382</v>
      </c>
      <c r="D832" s="26">
        <v>-4.0641664999999999E-3</v>
      </c>
      <c r="E832" s="28">
        <f t="shared" si="38"/>
        <v>6.7584315183333331E-4</v>
      </c>
      <c r="F832" s="18">
        <f t="shared" si="39"/>
        <v>2.8899605235661729</v>
      </c>
      <c r="G832" s="12">
        <f t="shared" si="40"/>
        <v>19.925479572396071</v>
      </c>
    </row>
    <row r="833" spans="1:7" x14ac:dyDescent="0.25">
      <c r="A833" s="24">
        <v>82.588866999999993</v>
      </c>
      <c r="B833" s="23">
        <v>-36.37265</v>
      </c>
      <c r="C833" s="25">
        <v>-0.31027528999999998</v>
      </c>
      <c r="D833" s="26">
        <v>-4.0730536000000003E-3</v>
      </c>
      <c r="E833" s="28">
        <f t="shared" si="38"/>
        <v>6.7732433516666665E-4</v>
      </c>
      <c r="F833" s="18">
        <f t="shared" si="39"/>
        <v>2.8944435204257135</v>
      </c>
      <c r="G833" s="12">
        <f t="shared" si="40"/>
        <v>19.956388597491568</v>
      </c>
    </row>
    <row r="834" spans="1:7" x14ac:dyDescent="0.25">
      <c r="A834" s="24">
        <v>82.688477000000006</v>
      </c>
      <c r="B834" s="23">
        <v>-36.407932000000002</v>
      </c>
      <c r="C834" s="25">
        <v>-0.31029359000000001</v>
      </c>
      <c r="D834" s="26">
        <v>-4.0749968000000003E-3</v>
      </c>
      <c r="E834" s="28">
        <f t="shared" si="38"/>
        <v>6.7764820183333335E-4</v>
      </c>
      <c r="F834" s="18">
        <f t="shared" si="39"/>
        <v>2.897251172776798</v>
      </c>
      <c r="G834" s="12">
        <f t="shared" si="40"/>
        <v>19.975746584949086</v>
      </c>
    </row>
    <row r="835" spans="1:7" x14ac:dyDescent="0.25">
      <c r="A835" s="24">
        <v>82.788086000000007</v>
      </c>
      <c r="B835" s="23">
        <v>-36.461548000000001</v>
      </c>
      <c r="C835" s="25">
        <v>-0.31019609999999997</v>
      </c>
      <c r="D835" s="26">
        <v>-4.0836748999999997E-3</v>
      </c>
      <c r="E835" s="28">
        <f t="shared" si="38"/>
        <v>6.7909455183333325E-4</v>
      </c>
      <c r="F835" s="18">
        <f t="shared" si="39"/>
        <v>2.9015177984912053</v>
      </c>
      <c r="G835" s="12">
        <f t="shared" si="40"/>
        <v>20.005163790762882</v>
      </c>
    </row>
    <row r="836" spans="1:7" x14ac:dyDescent="0.25">
      <c r="A836" s="24">
        <v>82.887694999999994</v>
      </c>
      <c r="B836" s="23">
        <v>-36.503253999999998</v>
      </c>
      <c r="C836" s="25">
        <v>-0.31026372000000002</v>
      </c>
      <c r="D836" s="26">
        <v>-4.0892363000000001E-3</v>
      </c>
      <c r="E836" s="28">
        <f t="shared" si="38"/>
        <v>6.8002145183333328E-4</v>
      </c>
      <c r="F836" s="18">
        <f t="shared" si="39"/>
        <v>2.9048366565195005</v>
      </c>
      <c r="G836" s="12">
        <f t="shared" si="40"/>
        <v>20.028046400164364</v>
      </c>
    </row>
    <row r="837" spans="1:7" x14ac:dyDescent="0.25">
      <c r="A837" s="24">
        <v>82.987305000000006</v>
      </c>
      <c r="B837" s="23">
        <v>-36.543232000000003</v>
      </c>
      <c r="C837" s="25">
        <v>-0.31039404999999998</v>
      </c>
      <c r="D837" s="26">
        <v>-4.0959179999999996E-3</v>
      </c>
      <c r="E837" s="28">
        <f t="shared" ref="E837:E900" si="41" xml:space="preserve"> (delta_0 - D837) / L</f>
        <v>6.8113506849999987E-4</v>
      </c>
      <c r="F837" s="18">
        <f t="shared" si="39"/>
        <v>2.9080180046769648</v>
      </c>
      <c r="G837" s="12">
        <f t="shared" si="40"/>
        <v>20.049980916988147</v>
      </c>
    </row>
    <row r="838" spans="1:7" x14ac:dyDescent="0.25">
      <c r="A838" s="24">
        <v>83.086913999999993</v>
      </c>
      <c r="B838" s="23">
        <v>-36.578254999999999</v>
      </c>
      <c r="C838" s="25">
        <v>-0.31040758000000002</v>
      </c>
      <c r="D838" s="26">
        <v>-4.1006565999999996E-3</v>
      </c>
      <c r="E838" s="28">
        <f t="shared" si="41"/>
        <v>6.819248351666666E-4</v>
      </c>
      <c r="F838" s="18">
        <f t="shared" si="39"/>
        <v>2.9108050464629178</v>
      </c>
      <c r="G838" s="12">
        <f t="shared" si="40"/>
        <v>20.069196800291948</v>
      </c>
    </row>
    <row r="839" spans="1:7" x14ac:dyDescent="0.25">
      <c r="A839" s="24">
        <v>83.186522999999994</v>
      </c>
      <c r="B839" s="23">
        <v>-36.633502999999997</v>
      </c>
      <c r="C839" s="25">
        <v>-0.31044036000000003</v>
      </c>
      <c r="D839" s="26">
        <v>-4.1055264999999997E-3</v>
      </c>
      <c r="E839" s="28">
        <f t="shared" si="41"/>
        <v>6.8273648516666658E-4</v>
      </c>
      <c r="F839" s="18">
        <f t="shared" si="39"/>
        <v>2.9152015426108884</v>
      </c>
      <c r="G839" s="12">
        <f t="shared" si="40"/>
        <v>20.099509426873571</v>
      </c>
    </row>
    <row r="840" spans="1:7" x14ac:dyDescent="0.25">
      <c r="A840" s="24">
        <v>83.286133000000007</v>
      </c>
      <c r="B840" s="23">
        <v>-36.688076000000002</v>
      </c>
      <c r="C840" s="25">
        <v>-0.31045294000000001</v>
      </c>
      <c r="D840" s="26">
        <v>-4.1123452E-3</v>
      </c>
      <c r="E840" s="28">
        <f t="shared" si="41"/>
        <v>6.8387293516666663E-4</v>
      </c>
      <c r="F840" s="18">
        <f t="shared" si="39"/>
        <v>2.9195443239655656</v>
      </c>
      <c r="G840" s="12">
        <f t="shared" si="40"/>
        <v>20.129451704792036</v>
      </c>
    </row>
    <row r="841" spans="1:7" x14ac:dyDescent="0.25">
      <c r="A841" s="24">
        <v>83.385741999999993</v>
      </c>
      <c r="B841" s="23">
        <v>-36.732170000000004</v>
      </c>
      <c r="C841" s="25">
        <v>-0.31046361</v>
      </c>
      <c r="D841" s="26">
        <v>-4.1145323999999999E-3</v>
      </c>
      <c r="E841" s="28">
        <f t="shared" si="41"/>
        <v>6.8423746849999995E-4</v>
      </c>
      <c r="F841" s="18">
        <f t="shared" si="39"/>
        <v>2.9230532129959128</v>
      </c>
      <c r="G841" s="12">
        <f t="shared" si="40"/>
        <v>20.153644525464102</v>
      </c>
    </row>
    <row r="842" spans="1:7" x14ac:dyDescent="0.25">
      <c r="A842" s="24">
        <v>83.485352000000006</v>
      </c>
      <c r="B842" s="23">
        <v>-36.771374000000002</v>
      </c>
      <c r="C842" s="25">
        <v>-0.31060481000000001</v>
      </c>
      <c r="D842" s="26">
        <v>-4.1223704000000003E-3</v>
      </c>
      <c r="E842" s="28">
        <f t="shared" si="41"/>
        <v>6.8554380183333339E-4</v>
      </c>
      <c r="F842" s="18">
        <f t="shared" si="39"/>
        <v>2.9261729681904001</v>
      </c>
      <c r="G842" s="12">
        <f t="shared" si="40"/>
        <v>20.175154375820785</v>
      </c>
    </row>
    <row r="843" spans="1:7" x14ac:dyDescent="0.25">
      <c r="A843" s="24">
        <v>83.584961000000007</v>
      </c>
      <c r="B843" s="23">
        <v>-36.809306999999997</v>
      </c>
      <c r="C843" s="25">
        <v>-0.31059970999999997</v>
      </c>
      <c r="D843" s="26">
        <v>-4.1274427999999997E-3</v>
      </c>
      <c r="E843" s="28">
        <f t="shared" si="41"/>
        <v>6.8638920183333328E-4</v>
      </c>
      <c r="F843" s="18">
        <f t="shared" si="39"/>
        <v>2.9291915804185522</v>
      </c>
      <c r="G843" s="12">
        <f t="shared" si="40"/>
        <v>20.195966873361343</v>
      </c>
    </row>
    <row r="844" spans="1:7" x14ac:dyDescent="0.25">
      <c r="A844" s="24">
        <v>83.684569999999994</v>
      </c>
      <c r="B844" s="23">
        <v>-36.858601</v>
      </c>
      <c r="C844" s="25">
        <v>-0.31059328000000003</v>
      </c>
      <c r="D844" s="26">
        <v>-4.1291835000000004E-3</v>
      </c>
      <c r="E844" s="28">
        <f t="shared" si="41"/>
        <v>6.8667931850000007E-4</v>
      </c>
      <c r="F844" s="18">
        <f t="shared" si="39"/>
        <v>2.9331142723009385</v>
      </c>
      <c r="G844" s="12">
        <f t="shared" si="40"/>
        <v>20.223012750401505</v>
      </c>
    </row>
    <row r="845" spans="1:7" x14ac:dyDescent="0.25">
      <c r="A845" s="24">
        <v>83.784180000000006</v>
      </c>
      <c r="B845" s="23">
        <v>-36.884307999999997</v>
      </c>
      <c r="C845" s="25">
        <v>-0.31066397000000001</v>
      </c>
      <c r="D845" s="26">
        <v>-4.1351258000000002E-3</v>
      </c>
      <c r="E845" s="28">
        <f t="shared" si="41"/>
        <v>6.8766970183333333E-4</v>
      </c>
      <c r="F845" s="18">
        <f t="shared" si="39"/>
        <v>2.93515997036197</v>
      </c>
      <c r="G845" s="12">
        <f t="shared" si="40"/>
        <v>20.237117273488924</v>
      </c>
    </row>
    <row r="846" spans="1:7" x14ac:dyDescent="0.25">
      <c r="A846" s="24">
        <v>83.883788999999993</v>
      </c>
      <c r="B846" s="23">
        <v>-36.943156999999999</v>
      </c>
      <c r="C846" s="25">
        <v>-0.31068972</v>
      </c>
      <c r="D846" s="26">
        <v>-4.1415873000000001E-3</v>
      </c>
      <c r="E846" s="28">
        <f t="shared" si="41"/>
        <v>6.8874661849999998E-4</v>
      </c>
      <c r="F846" s="18">
        <f t="shared" si="39"/>
        <v>2.9398430249849774</v>
      </c>
      <c r="G846" s="12">
        <f t="shared" si="40"/>
        <v>20.269405641605459</v>
      </c>
    </row>
    <row r="847" spans="1:7" x14ac:dyDescent="0.25">
      <c r="A847" s="24">
        <v>83.983397999999994</v>
      </c>
      <c r="B847" s="23">
        <v>-36.986736000000001</v>
      </c>
      <c r="C847" s="25">
        <v>-0.31068628999999998</v>
      </c>
      <c r="D847" s="26">
        <v>-4.1440963000000004E-3</v>
      </c>
      <c r="E847" s="28">
        <f t="shared" si="41"/>
        <v>6.8916478516666674E-4</v>
      </c>
      <c r="F847" s="18">
        <f t="shared" si="39"/>
        <v>2.9433109316174786</v>
      </c>
      <c r="G847" s="12">
        <f t="shared" si="40"/>
        <v>20.293315899964146</v>
      </c>
    </row>
    <row r="848" spans="1:7" x14ac:dyDescent="0.25">
      <c r="A848" s="24">
        <v>84.083008000000007</v>
      </c>
      <c r="B848" s="23">
        <v>-37.018523999999999</v>
      </c>
      <c r="C848" s="25">
        <v>-0.31085144999999997</v>
      </c>
      <c r="D848" s="26">
        <v>-4.1500627999999998E-3</v>
      </c>
      <c r="E848" s="28">
        <f t="shared" si="41"/>
        <v>6.9015920183333323E-4</v>
      </c>
      <c r="F848" s="18">
        <f t="shared" si="39"/>
        <v>2.945840540282981</v>
      </c>
      <c r="G848" s="12">
        <f t="shared" si="40"/>
        <v>20.310756853008179</v>
      </c>
    </row>
    <row r="849" spans="1:7" x14ac:dyDescent="0.25">
      <c r="A849" s="24">
        <v>84.182616999999993</v>
      </c>
      <c r="B849" s="23">
        <v>-37.060687999999999</v>
      </c>
      <c r="C849" s="25">
        <v>-0.31085715000000003</v>
      </c>
      <c r="D849" s="26">
        <v>-4.1577335999999996E-3</v>
      </c>
      <c r="E849" s="28">
        <f t="shared" si="41"/>
        <v>6.9143766849999986E-4</v>
      </c>
      <c r="F849" s="18">
        <f t="shared" si="39"/>
        <v>2.9491958447932443</v>
      </c>
      <c r="G849" s="12">
        <f t="shared" si="40"/>
        <v>20.333890750835934</v>
      </c>
    </row>
    <row r="850" spans="1:7" x14ac:dyDescent="0.25">
      <c r="A850" s="24">
        <v>84.282227000000006</v>
      </c>
      <c r="B850" s="23">
        <v>-37.112827000000003</v>
      </c>
      <c r="C850" s="25">
        <v>-0.31081277000000002</v>
      </c>
      <c r="D850" s="26">
        <v>-4.1618528999999996E-3</v>
      </c>
      <c r="E850" s="28">
        <f t="shared" si="41"/>
        <v>6.921242184999999E-4</v>
      </c>
      <c r="F850" s="18">
        <f t="shared" si="39"/>
        <v>2.9533449345821787</v>
      </c>
      <c r="G850" s="12">
        <f t="shared" si="40"/>
        <v>20.362497578908251</v>
      </c>
    </row>
    <row r="851" spans="1:7" x14ac:dyDescent="0.25">
      <c r="A851" s="24">
        <v>84.381836000000007</v>
      </c>
      <c r="B851" s="23">
        <v>-37.145107000000003</v>
      </c>
      <c r="C851" s="25">
        <v>-0.31083682000000001</v>
      </c>
      <c r="D851" s="26">
        <v>-4.1661676999999999E-3</v>
      </c>
      <c r="E851" s="28">
        <f t="shared" si="41"/>
        <v>6.9284335183333325E-4</v>
      </c>
      <c r="F851" s="18">
        <f t="shared" si="39"/>
        <v>2.955913695363682</v>
      </c>
      <c r="G851" s="12">
        <f t="shared" si="40"/>
        <v>20.380208474977884</v>
      </c>
    </row>
    <row r="852" spans="1:7" x14ac:dyDescent="0.25">
      <c r="A852" s="24">
        <v>84.481444999999994</v>
      </c>
      <c r="B852" s="23">
        <v>-37.191066999999997</v>
      </c>
      <c r="C852" s="25">
        <v>-0.31088015000000002</v>
      </c>
      <c r="D852" s="26">
        <v>-4.1744588000000001E-3</v>
      </c>
      <c r="E852" s="28">
        <f t="shared" si="41"/>
        <v>6.9422520183333328E-4</v>
      </c>
      <c r="F852" s="18">
        <f t="shared" si="39"/>
        <v>2.9595710759559331</v>
      </c>
      <c r="G852" s="12">
        <f t="shared" si="40"/>
        <v>20.40542510395434</v>
      </c>
    </row>
    <row r="853" spans="1:7" x14ac:dyDescent="0.25">
      <c r="A853" s="24">
        <v>84.581055000000006</v>
      </c>
      <c r="B853" s="23">
        <v>-37.229182999999999</v>
      </c>
      <c r="C853" s="25">
        <v>-0.31092017999999999</v>
      </c>
      <c r="D853" s="26">
        <v>-4.1766227000000003E-3</v>
      </c>
      <c r="E853" s="28">
        <f t="shared" si="41"/>
        <v>6.9458585183333331E-4</v>
      </c>
      <c r="F853" s="18">
        <f t="shared" si="39"/>
        <v>2.9626042508613786</v>
      </c>
      <c r="G853" s="12">
        <f t="shared" si="40"/>
        <v>20.426338007132472</v>
      </c>
    </row>
    <row r="854" spans="1:7" x14ac:dyDescent="0.25">
      <c r="A854" s="24">
        <v>84.680663999999993</v>
      </c>
      <c r="B854" s="23">
        <v>-37.288314999999997</v>
      </c>
      <c r="C854" s="25">
        <v>-0.31101105000000001</v>
      </c>
      <c r="D854" s="26">
        <v>-4.1839001000000004E-3</v>
      </c>
      <c r="E854" s="28">
        <f t="shared" si="41"/>
        <v>6.957987518333334E-4</v>
      </c>
      <c r="F854" s="18">
        <f t="shared" si="39"/>
        <v>2.9673098259088335</v>
      </c>
      <c r="G854" s="12">
        <f t="shared" si="40"/>
        <v>20.458781647355188</v>
      </c>
    </row>
    <row r="855" spans="1:7" x14ac:dyDescent="0.25">
      <c r="A855" s="24">
        <v>84.780272999999994</v>
      </c>
      <c r="B855" s="23">
        <v>-37.329448999999997</v>
      </c>
      <c r="C855" s="25">
        <v>-0.31099432999999999</v>
      </c>
      <c r="D855" s="26">
        <v>-4.1871848999999999E-3</v>
      </c>
      <c r="E855" s="28">
        <f t="shared" si="41"/>
        <v>6.9634621849999992E-4</v>
      </c>
      <c r="F855" s="18">
        <f t="shared" si="39"/>
        <v>2.9705831656234043</v>
      </c>
      <c r="G855" s="12">
        <f t="shared" si="40"/>
        <v>20.481350420556186</v>
      </c>
    </row>
    <row r="856" spans="1:7" x14ac:dyDescent="0.25">
      <c r="A856" s="24">
        <v>84.879883000000007</v>
      </c>
      <c r="B856" s="23">
        <v>-37.371203999999999</v>
      </c>
      <c r="C856" s="25">
        <v>-0.31101181999999999</v>
      </c>
      <c r="D856" s="26">
        <v>-4.1951178999999998E-3</v>
      </c>
      <c r="E856" s="28">
        <f t="shared" si="41"/>
        <v>6.976683851666666E-4</v>
      </c>
      <c r="F856" s="18">
        <f t="shared" si="39"/>
        <v>2.9739059229478055</v>
      </c>
      <c r="G856" s="12">
        <f t="shared" si="40"/>
        <v>20.504259914527296</v>
      </c>
    </row>
    <row r="857" spans="1:7" x14ac:dyDescent="0.25">
      <c r="A857" s="24">
        <v>84.979491999999993</v>
      </c>
      <c r="B857" s="23">
        <v>-37.418823000000003</v>
      </c>
      <c r="C857" s="25">
        <v>-0.31104341000000002</v>
      </c>
      <c r="D857" s="26">
        <v>-4.1998564000000002E-3</v>
      </c>
      <c r="E857" s="28">
        <f t="shared" si="41"/>
        <v>6.984581351666667E-4</v>
      </c>
      <c r="F857" s="18">
        <f t="shared" si="39"/>
        <v>2.9776953225653524</v>
      </c>
      <c r="G857" s="12">
        <f t="shared" si="40"/>
        <v>20.530386778218119</v>
      </c>
    </row>
    <row r="858" spans="1:7" x14ac:dyDescent="0.25">
      <c r="A858" s="24">
        <v>85.079102000000006</v>
      </c>
      <c r="B858" s="23">
        <v>-37.460377000000001</v>
      </c>
      <c r="C858" s="25">
        <v>-0.31113007999999998</v>
      </c>
      <c r="D858" s="26">
        <v>-4.2074145999999998E-3</v>
      </c>
      <c r="E858" s="28">
        <f t="shared" si="41"/>
        <v>6.997178351666666E-4</v>
      </c>
      <c r="F858" s="18">
        <f t="shared" si="39"/>
        <v>2.9810020848179728</v>
      </c>
      <c r="G858" s="12">
        <f t="shared" si="40"/>
        <v>20.553185990587306</v>
      </c>
    </row>
    <row r="859" spans="1:7" x14ac:dyDescent="0.25">
      <c r="A859" s="24">
        <v>85.178711000000007</v>
      </c>
      <c r="B859" s="23">
        <v>-37.523853000000003</v>
      </c>
      <c r="C859" s="25">
        <v>-0.31119561000000001</v>
      </c>
      <c r="D859" s="26">
        <v>-4.2085409999999997E-3</v>
      </c>
      <c r="E859" s="28">
        <f t="shared" si="41"/>
        <v>6.9990556849999991E-4</v>
      </c>
      <c r="F859" s="18">
        <f t="shared" si="39"/>
        <v>2.9860533444018236</v>
      </c>
      <c r="G859" s="12">
        <f t="shared" si="40"/>
        <v>20.588013030206756</v>
      </c>
    </row>
    <row r="860" spans="1:7" x14ac:dyDescent="0.25">
      <c r="A860" s="24">
        <v>85.278319999999994</v>
      </c>
      <c r="B860" s="23">
        <v>-37.559455999999997</v>
      </c>
      <c r="C860" s="25">
        <v>-0.31124385999999998</v>
      </c>
      <c r="D860" s="26">
        <v>-4.2162420999999999E-3</v>
      </c>
      <c r="E860" s="28">
        <f t="shared" si="41"/>
        <v>7.0118908516666665E-4</v>
      </c>
      <c r="F860" s="18">
        <f t="shared" si="39"/>
        <v>2.9888865411212735</v>
      </c>
      <c r="G860" s="12">
        <f t="shared" si="40"/>
        <v>20.607547139028533</v>
      </c>
    </row>
    <row r="861" spans="1:7" x14ac:dyDescent="0.25">
      <c r="A861" s="24">
        <v>85.377930000000006</v>
      </c>
      <c r="B861" s="23">
        <v>-37.589348000000001</v>
      </c>
      <c r="C861" s="25">
        <v>-0.31120247000000001</v>
      </c>
      <c r="D861" s="26">
        <v>-4.2217434000000002E-3</v>
      </c>
      <c r="E861" s="28">
        <f t="shared" si="41"/>
        <v>7.0210596849999999E-4</v>
      </c>
      <c r="F861" s="18">
        <f t="shared" si="39"/>
        <v>2.9912652709007252</v>
      </c>
      <c r="G861" s="12">
        <f t="shared" si="40"/>
        <v>20.623947823827585</v>
      </c>
    </row>
    <row r="862" spans="1:7" x14ac:dyDescent="0.25">
      <c r="A862" s="24">
        <v>85.477538999999993</v>
      </c>
      <c r="B862" s="23">
        <v>-37.637217999999997</v>
      </c>
      <c r="C862" s="25">
        <v>-0.31129739000000001</v>
      </c>
      <c r="D862" s="26">
        <v>-4.2242049000000004E-3</v>
      </c>
      <c r="E862" s="28">
        <f t="shared" si="41"/>
        <v>7.0251621850000003E-4</v>
      </c>
      <c r="F862" s="18">
        <f t="shared" si="39"/>
        <v>2.9950746444636294</v>
      </c>
      <c r="G862" s="12">
        <f t="shared" si="40"/>
        <v>20.650212402354633</v>
      </c>
    </row>
    <row r="863" spans="1:7" x14ac:dyDescent="0.25">
      <c r="A863" s="24">
        <v>85.577147999999994</v>
      </c>
      <c r="B863" s="23">
        <v>-37.686793999999999</v>
      </c>
      <c r="C863" s="25">
        <v>-0.31131265000000002</v>
      </c>
      <c r="D863" s="26">
        <v>-4.2305648999999999E-3</v>
      </c>
      <c r="E863" s="28">
        <f t="shared" si="41"/>
        <v>7.0357621849999991E-4</v>
      </c>
      <c r="F863" s="18">
        <f t="shared" si="39"/>
        <v>2.9990197771929914</v>
      </c>
      <c r="G863" s="12">
        <f t="shared" si="40"/>
        <v>20.677413002836296</v>
      </c>
    </row>
    <row r="864" spans="1:7" x14ac:dyDescent="0.25">
      <c r="A864" s="24">
        <v>85.676758000000007</v>
      </c>
      <c r="B864" s="23">
        <v>-37.738132</v>
      </c>
      <c r="C864" s="25">
        <v>-0.31136103999999998</v>
      </c>
      <c r="D864" s="26">
        <v>-4.2371926999999997E-3</v>
      </c>
      <c r="E864" s="28">
        <f t="shared" si="41"/>
        <v>7.0468085183333321E-4</v>
      </c>
      <c r="F864" s="18">
        <f t="shared" si="39"/>
        <v>3.0031051254272172</v>
      </c>
      <c r="G864" s="12">
        <f t="shared" si="40"/>
        <v>20.705580350494991</v>
      </c>
    </row>
    <row r="865" spans="1:7" x14ac:dyDescent="0.25">
      <c r="A865" s="24">
        <v>85.776366999999993</v>
      </c>
      <c r="B865" s="23">
        <v>-37.773865000000001</v>
      </c>
      <c r="C865" s="25">
        <v>-0.31139140999999998</v>
      </c>
      <c r="D865" s="26">
        <v>-4.2437194000000001E-3</v>
      </c>
      <c r="E865" s="28">
        <f t="shared" si="41"/>
        <v>7.0576863516666661E-4</v>
      </c>
      <c r="F865" s="18">
        <f t="shared" si="39"/>
        <v>3.0059486672179685</v>
      </c>
      <c r="G865" s="12">
        <f t="shared" si="40"/>
        <v>20.725185785725973</v>
      </c>
    </row>
    <row r="866" spans="1:7" x14ac:dyDescent="0.25">
      <c r="A866" s="24">
        <v>85.875977000000006</v>
      </c>
      <c r="B866" s="23">
        <v>-37.816707999999998</v>
      </c>
      <c r="C866" s="25">
        <v>-0.31146076</v>
      </c>
      <c r="D866" s="26">
        <v>-4.2452514000000004E-3</v>
      </c>
      <c r="E866" s="28">
        <f t="shared" si="41"/>
        <v>7.0602396849999999E-4</v>
      </c>
      <c r="F866" s="18">
        <f t="shared" si="39"/>
        <v>3.0093580048314115</v>
      </c>
      <c r="G866" s="12">
        <f t="shared" si="40"/>
        <v>20.748692226875637</v>
      </c>
    </row>
    <row r="867" spans="1:7" x14ac:dyDescent="0.25">
      <c r="A867" s="24">
        <v>85.975586000000007</v>
      </c>
      <c r="B867" s="23">
        <v>-37.870285000000003</v>
      </c>
      <c r="C867" s="25">
        <v>-0.31143415000000002</v>
      </c>
      <c r="D867" s="26">
        <v>-4.2530954999999999E-3</v>
      </c>
      <c r="E867" s="28">
        <f t="shared" si="41"/>
        <v>7.0733131849999998E-4</v>
      </c>
      <c r="F867" s="18">
        <f t="shared" si="39"/>
        <v>3.0136215270244291</v>
      </c>
      <c r="G867" s="12">
        <f t="shared" si="40"/>
        <v>20.778088034766675</v>
      </c>
    </row>
    <row r="868" spans="1:7" x14ac:dyDescent="0.25">
      <c r="A868" s="24">
        <v>86.075194999999994</v>
      </c>
      <c r="B868" s="23">
        <v>-37.916561000000002</v>
      </c>
      <c r="C868" s="25">
        <v>-0.31139347000000001</v>
      </c>
      <c r="D868" s="26">
        <v>-4.2611300000000001E-3</v>
      </c>
      <c r="E868" s="28">
        <f t="shared" si="41"/>
        <v>7.0867040183333332E-4</v>
      </c>
      <c r="F868" s="18">
        <f t="shared" si="39"/>
        <v>3.0173040540976892</v>
      </c>
      <c r="G868" s="12">
        <f t="shared" si="40"/>
        <v>20.803478041783965</v>
      </c>
    </row>
    <row r="869" spans="1:7" x14ac:dyDescent="0.25">
      <c r="A869" s="24">
        <v>86.174805000000006</v>
      </c>
      <c r="B869" s="23">
        <v>-37.945250999999999</v>
      </c>
      <c r="C869" s="25">
        <v>-0.31147107000000002</v>
      </c>
      <c r="D869" s="26">
        <v>-4.2612552999999999E-3</v>
      </c>
      <c r="E869" s="28">
        <f t="shared" si="41"/>
        <v>7.0869128516666666E-4</v>
      </c>
      <c r="F869" s="18">
        <f t="shared" si="39"/>
        <v>3.0195871317563423</v>
      </c>
      <c r="G869" s="12">
        <f t="shared" si="40"/>
        <v>20.819219231630235</v>
      </c>
    </row>
    <row r="870" spans="1:7" x14ac:dyDescent="0.25">
      <c r="A870" s="24">
        <v>86.274413999999993</v>
      </c>
      <c r="B870" s="23">
        <v>-38.007565</v>
      </c>
      <c r="C870" s="25">
        <v>-0.31158730000000001</v>
      </c>
      <c r="D870" s="26">
        <v>-4.2670844000000001E-3</v>
      </c>
      <c r="E870" s="28">
        <f t="shared" si="41"/>
        <v>7.0966280183333336E-4</v>
      </c>
      <c r="F870" s="18">
        <f t="shared" si="39"/>
        <v>3.0245459223182567</v>
      </c>
      <c r="G870" s="12">
        <f t="shared" si="40"/>
        <v>20.853408722884353</v>
      </c>
    </row>
    <row r="871" spans="1:7" x14ac:dyDescent="0.25">
      <c r="A871" s="24">
        <v>86.374022999999994</v>
      </c>
      <c r="B871" s="23">
        <v>-38.035870000000003</v>
      </c>
      <c r="C871" s="25">
        <v>-0.31161454</v>
      </c>
      <c r="D871" s="26">
        <v>-4.2731701000000002E-3</v>
      </c>
      <c r="E871" s="28">
        <f t="shared" si="41"/>
        <v>7.1067708516666663E-4</v>
      </c>
      <c r="F871" s="18">
        <f t="shared" si="39"/>
        <v>3.0267983626503647</v>
      </c>
      <c r="G871" s="12">
        <f t="shared" si="40"/>
        <v>20.868938676826449</v>
      </c>
    </row>
    <row r="872" spans="1:7" x14ac:dyDescent="0.25">
      <c r="A872" s="24">
        <v>86.473633000000007</v>
      </c>
      <c r="B872" s="23">
        <v>-38.078800000000001</v>
      </c>
      <c r="C872" s="25">
        <v>-0.31159948999999998</v>
      </c>
      <c r="D872" s="26">
        <v>-4.2776228000000003E-3</v>
      </c>
      <c r="E872" s="28">
        <f t="shared" si="41"/>
        <v>7.1141920183333339E-4</v>
      </c>
      <c r="F872" s="18">
        <f t="shared" si="39"/>
        <v>3.0302146235038321</v>
      </c>
      <c r="G872" s="12">
        <f t="shared" si="40"/>
        <v>20.892492851803809</v>
      </c>
    </row>
    <row r="873" spans="1:7" x14ac:dyDescent="0.25">
      <c r="A873" s="24">
        <v>86.573241999999993</v>
      </c>
      <c r="B873" s="23">
        <v>-38.127892000000003</v>
      </c>
      <c r="C873" s="25">
        <v>-0.31171568999999999</v>
      </c>
      <c r="D873" s="26">
        <v>-4.2834756999999999E-3</v>
      </c>
      <c r="E873" s="28">
        <f t="shared" si="41"/>
        <v>7.1239468516666666E-4</v>
      </c>
      <c r="F873" s="18">
        <f t="shared" si="39"/>
        <v>3.0341212407369662</v>
      </c>
      <c r="G873" s="12">
        <f t="shared" si="40"/>
        <v>20.919427898577364</v>
      </c>
    </row>
    <row r="874" spans="1:7" x14ac:dyDescent="0.25">
      <c r="A874" s="24">
        <v>86.672852000000006</v>
      </c>
      <c r="B874" s="23">
        <v>-38.177627999999999</v>
      </c>
      <c r="C874" s="25">
        <v>-0.31170434000000002</v>
      </c>
      <c r="D874" s="26">
        <v>-4.2890547999999999E-3</v>
      </c>
      <c r="E874" s="28">
        <f t="shared" si="41"/>
        <v>7.1332453516666661E-4</v>
      </c>
      <c r="F874" s="18">
        <f t="shared" si="39"/>
        <v>3.0380791058617751</v>
      </c>
      <c r="G874" s="12">
        <f t="shared" si="40"/>
        <v>20.946716285408808</v>
      </c>
    </row>
    <row r="875" spans="1:7" x14ac:dyDescent="0.25">
      <c r="A875" s="24">
        <v>86.772461000000007</v>
      </c>
      <c r="B875" s="23">
        <v>-38.218013999999997</v>
      </c>
      <c r="C875" s="25">
        <v>-0.31167900999999998</v>
      </c>
      <c r="D875" s="26">
        <v>-4.2945622000000001E-3</v>
      </c>
      <c r="E875" s="28">
        <f t="shared" si="41"/>
        <v>7.1424243516666661E-4</v>
      </c>
      <c r="F875" s="18">
        <f t="shared" si="39"/>
        <v>3.0412929216276297</v>
      </c>
      <c r="G875" s="12">
        <f t="shared" si="40"/>
        <v>20.968874657424546</v>
      </c>
    </row>
    <row r="876" spans="1:7" x14ac:dyDescent="0.25">
      <c r="A876" s="24">
        <v>86.872069999999994</v>
      </c>
      <c r="B876" s="23">
        <v>-38.244846000000003</v>
      </c>
      <c r="C876" s="25">
        <v>-0.31183630000000001</v>
      </c>
      <c r="D876" s="26">
        <v>-4.2993244999999999E-3</v>
      </c>
      <c r="E876" s="28">
        <f t="shared" si="41"/>
        <v>7.1503615183333329E-4</v>
      </c>
      <c r="F876" s="18">
        <f t="shared" si="39"/>
        <v>3.0434281443441509</v>
      </c>
      <c r="G876" s="12">
        <f t="shared" si="40"/>
        <v>20.983596428283917</v>
      </c>
    </row>
    <row r="877" spans="1:7" x14ac:dyDescent="0.25">
      <c r="A877" s="24">
        <v>86.971680000000006</v>
      </c>
      <c r="B877" s="23">
        <v>-38.293334999999999</v>
      </c>
      <c r="C877" s="25">
        <v>-0.31178941999999998</v>
      </c>
      <c r="D877" s="26">
        <v>-4.3040750999999997E-3</v>
      </c>
      <c r="E877" s="28">
        <f t="shared" si="41"/>
        <v>7.1582791849999995E-4</v>
      </c>
      <c r="F877" s="18">
        <f t="shared" si="39"/>
        <v>3.047286776361942</v>
      </c>
      <c r="G877" s="12">
        <f t="shared" si="40"/>
        <v>21.010200630251706</v>
      </c>
    </row>
    <row r="878" spans="1:7" x14ac:dyDescent="0.25">
      <c r="A878" s="24">
        <v>87.071288999999993</v>
      </c>
      <c r="B878" s="23">
        <v>-38.351211999999997</v>
      </c>
      <c r="C878" s="25">
        <v>-0.31192523</v>
      </c>
      <c r="D878" s="26">
        <v>-4.3114898999999998E-3</v>
      </c>
      <c r="E878" s="28">
        <f t="shared" si="41"/>
        <v>7.1706371849999994E-4</v>
      </c>
      <c r="F878" s="18">
        <f t="shared" si="39"/>
        <v>3.0518924816826067</v>
      </c>
      <c r="G878" s="12">
        <f t="shared" si="40"/>
        <v>21.041955696293279</v>
      </c>
    </row>
    <row r="879" spans="1:7" x14ac:dyDescent="0.25">
      <c r="A879" s="24">
        <v>87.170897999999994</v>
      </c>
      <c r="B879" s="23">
        <v>-38.390887999999997</v>
      </c>
      <c r="C879" s="25">
        <v>-0.31188136</v>
      </c>
      <c r="D879" s="26">
        <v>-4.3143927999999996E-3</v>
      </c>
      <c r="E879" s="28">
        <f t="shared" si="41"/>
        <v>7.1754753516666654E-4</v>
      </c>
      <c r="F879" s="18">
        <f t="shared" si="39"/>
        <v>3.0550497974436635</v>
      </c>
      <c r="G879" s="12">
        <f t="shared" si="40"/>
        <v>21.063724516381836</v>
      </c>
    </row>
    <row r="880" spans="1:7" x14ac:dyDescent="0.25">
      <c r="A880" s="24">
        <v>87.270508000000007</v>
      </c>
      <c r="B880" s="23">
        <v>-38.423614999999998</v>
      </c>
      <c r="C880" s="25">
        <v>-0.31193531000000002</v>
      </c>
      <c r="D880" s="26">
        <v>-4.3214797000000003E-3</v>
      </c>
      <c r="E880" s="28">
        <f t="shared" si="41"/>
        <v>7.1872868516666664E-4</v>
      </c>
      <c r="F880" s="18">
        <f t="shared" si="39"/>
        <v>3.057654129354948</v>
      </c>
      <c r="G880" s="12">
        <f t="shared" si="40"/>
        <v>21.081680665566186</v>
      </c>
    </row>
    <row r="881" spans="1:7" x14ac:dyDescent="0.25">
      <c r="A881" s="24">
        <v>87.370116999999993</v>
      </c>
      <c r="B881" s="23">
        <v>-38.476680999999999</v>
      </c>
      <c r="C881" s="25">
        <v>-0.31190708</v>
      </c>
      <c r="D881" s="26">
        <v>-4.3243887E-3</v>
      </c>
      <c r="E881" s="28">
        <f t="shared" si="41"/>
        <v>7.192135185E-4</v>
      </c>
      <c r="F881" s="18">
        <f t="shared" ref="F881:F944" si="42" xml:space="preserve"> -B881 / A_4x8_in2</f>
        <v>3.0618769874600051</v>
      </c>
      <c r="G881" s="12">
        <f t="shared" ref="G881:G944" si="43" xml:space="preserve"> -B881 * kip_to_N / A_4x8_mm2</f>
        <v>21.110796105802585</v>
      </c>
    </row>
    <row r="882" spans="1:7" x14ac:dyDescent="0.25">
      <c r="A882" s="24">
        <v>87.469727000000006</v>
      </c>
      <c r="B882" s="23">
        <v>-38.518124</v>
      </c>
      <c r="C882" s="25">
        <v>-0.31196057999999999</v>
      </c>
      <c r="D882" s="26">
        <v>-4.3314992999999996E-3</v>
      </c>
      <c r="E882" s="28">
        <f t="shared" si="41"/>
        <v>7.2039861849999994E-4</v>
      </c>
      <c r="F882" s="18">
        <f t="shared" si="42"/>
        <v>3.0651749166132842</v>
      </c>
      <c r="G882" s="12">
        <f t="shared" si="43"/>
        <v>21.133534416391608</v>
      </c>
    </row>
    <row r="883" spans="1:7" x14ac:dyDescent="0.25">
      <c r="A883" s="24">
        <v>87.569336000000007</v>
      </c>
      <c r="B883" s="23">
        <v>-38.557715999999999</v>
      </c>
      <c r="C883" s="25">
        <v>-0.31204241999999999</v>
      </c>
      <c r="D883" s="26">
        <v>-4.3376027999999997E-3</v>
      </c>
      <c r="E883" s="28">
        <f t="shared" si="41"/>
        <v>7.2141586849999988E-4</v>
      </c>
      <c r="F883" s="18">
        <f t="shared" si="42"/>
        <v>3.0683255478667313</v>
      </c>
      <c r="G883" s="12">
        <f t="shared" si="43"/>
        <v>21.155257148646527</v>
      </c>
    </row>
    <row r="884" spans="1:7" x14ac:dyDescent="0.25">
      <c r="A884" s="24">
        <v>87.668944999999994</v>
      </c>
      <c r="B884" s="23">
        <v>-38.600903000000002</v>
      </c>
      <c r="C884" s="25">
        <v>-0.31210359999999998</v>
      </c>
      <c r="D884" s="26">
        <v>-4.3439864999999999E-3</v>
      </c>
      <c r="E884" s="28">
        <f t="shared" si="41"/>
        <v>7.2247981849999992E-4</v>
      </c>
      <c r="F884" s="18">
        <f t="shared" si="42"/>
        <v>3.0717622601303862</v>
      </c>
      <c r="G884" s="12">
        <f t="shared" si="43"/>
        <v>21.178952330448237</v>
      </c>
    </row>
    <row r="885" spans="1:7" x14ac:dyDescent="0.25">
      <c r="A885" s="24">
        <v>87.768555000000006</v>
      </c>
      <c r="B885" s="23">
        <v>-38.635136000000003</v>
      </c>
      <c r="C885" s="25">
        <v>-0.31213280999999998</v>
      </c>
      <c r="D885" s="26">
        <v>-4.3467934999999996E-3</v>
      </c>
      <c r="E885" s="28">
        <f t="shared" si="41"/>
        <v>7.2294765183333323E-4</v>
      </c>
      <c r="F885" s="18">
        <f t="shared" si="42"/>
        <v>3.0744864357138186</v>
      </c>
      <c r="G885" s="12">
        <f t="shared" si="43"/>
        <v>21.197734768649962</v>
      </c>
    </row>
    <row r="886" spans="1:7" x14ac:dyDescent="0.25">
      <c r="A886" s="24">
        <v>87.868163999999993</v>
      </c>
      <c r="B886" s="23">
        <v>-38.689326999999999</v>
      </c>
      <c r="C886" s="25">
        <v>-0.31209332000000001</v>
      </c>
      <c r="D886" s="26">
        <v>-4.3522179999999997E-3</v>
      </c>
      <c r="E886" s="28">
        <f t="shared" si="41"/>
        <v>7.2385173516666655E-4</v>
      </c>
      <c r="F886" s="18">
        <f t="shared" si="42"/>
        <v>3.0787988184743647</v>
      </c>
      <c r="G886" s="12">
        <f t="shared" si="43"/>
        <v>21.227467456658303</v>
      </c>
    </row>
    <row r="887" spans="1:7" x14ac:dyDescent="0.25">
      <c r="A887" s="24">
        <v>87.967772999999994</v>
      </c>
      <c r="B887" s="23">
        <v>-38.743575999999997</v>
      </c>
      <c r="C887" s="25">
        <v>-0.31212983</v>
      </c>
      <c r="D887" s="26">
        <v>-4.3600736999999997E-3</v>
      </c>
      <c r="E887" s="28">
        <f t="shared" si="41"/>
        <v>7.2516101849999992E-4</v>
      </c>
      <c r="F887" s="18">
        <f t="shared" si="42"/>
        <v>3.0831158167282608</v>
      </c>
      <c r="G887" s="12">
        <f t="shared" si="43"/>
        <v>21.257231967218445</v>
      </c>
    </row>
    <row r="888" spans="1:7" x14ac:dyDescent="0.25">
      <c r="A888" s="24">
        <v>88.067383000000007</v>
      </c>
      <c r="B888" s="23">
        <v>-38.763339999999999</v>
      </c>
      <c r="C888" s="25">
        <v>-0.31225525999999998</v>
      </c>
      <c r="D888" s="26">
        <v>-4.3608663000000002E-3</v>
      </c>
      <c r="E888" s="28">
        <f t="shared" si="41"/>
        <v>7.2529311849999997E-4</v>
      </c>
      <c r="F888" s="18">
        <f t="shared" si="42"/>
        <v>3.0846885858758952</v>
      </c>
      <c r="G888" s="12">
        <f t="shared" si="43"/>
        <v>21.268075776075946</v>
      </c>
    </row>
    <row r="889" spans="1:7" x14ac:dyDescent="0.25">
      <c r="A889" s="24">
        <v>88.166991999999993</v>
      </c>
      <c r="B889" s="23">
        <v>-38.823967000000003</v>
      </c>
      <c r="C889" s="25">
        <v>-0.31230074000000002</v>
      </c>
      <c r="D889" s="26">
        <v>-4.3688179000000004E-3</v>
      </c>
      <c r="E889" s="28">
        <f t="shared" si="41"/>
        <v>7.2661838516666674E-4</v>
      </c>
      <c r="F889" s="18">
        <f t="shared" si="42"/>
        <v>3.0895131292433118</v>
      </c>
      <c r="G889" s="12">
        <f t="shared" si="43"/>
        <v>21.301339670004491</v>
      </c>
    </row>
    <row r="890" spans="1:7" x14ac:dyDescent="0.25">
      <c r="A890" s="24">
        <v>88.266602000000006</v>
      </c>
      <c r="B890" s="23">
        <v>-38.868167999999997</v>
      </c>
      <c r="C890" s="25">
        <v>-0.31227021999999999</v>
      </c>
      <c r="D890" s="26">
        <v>-4.3752490999999999E-3</v>
      </c>
      <c r="E890" s="28">
        <f t="shared" si="41"/>
        <v>7.2769025183333329E-4</v>
      </c>
      <c r="F890" s="18">
        <f t="shared" si="42"/>
        <v>3.0930305330631134</v>
      </c>
      <c r="G890" s="12">
        <f t="shared" si="43"/>
        <v>21.325591197797976</v>
      </c>
    </row>
    <row r="891" spans="1:7" x14ac:dyDescent="0.25">
      <c r="A891" s="24">
        <v>88.366211000000007</v>
      </c>
      <c r="B891" s="23">
        <v>-38.915039</v>
      </c>
      <c r="C891" s="25">
        <v>-0.31233925000000001</v>
      </c>
      <c r="D891" s="26">
        <v>-4.3812510999999997E-3</v>
      </c>
      <c r="E891" s="28">
        <f t="shared" si="41"/>
        <v>7.2869058516666658E-4</v>
      </c>
      <c r="F891" s="18">
        <f t="shared" si="42"/>
        <v>3.096760408731944</v>
      </c>
      <c r="G891" s="12">
        <f t="shared" si="43"/>
        <v>21.351307660303544</v>
      </c>
    </row>
    <row r="892" spans="1:7" x14ac:dyDescent="0.25">
      <c r="A892" s="24">
        <v>88.465819999999994</v>
      </c>
      <c r="B892" s="23">
        <v>-38.959964999999997</v>
      </c>
      <c r="C892" s="25">
        <v>-0.31244639000000002</v>
      </c>
      <c r="D892" s="26">
        <v>-4.3857931000000003E-3</v>
      </c>
      <c r="E892" s="28">
        <f t="shared" si="41"/>
        <v>7.2944758516666668E-4</v>
      </c>
      <c r="F892" s="18">
        <f t="shared" si="42"/>
        <v>3.1003355062186171</v>
      </c>
      <c r="G892" s="12">
        <f t="shared" si="43"/>
        <v>21.375956969994501</v>
      </c>
    </row>
    <row r="893" spans="1:7" x14ac:dyDescent="0.25">
      <c r="A893" s="24">
        <v>88.565430000000006</v>
      </c>
      <c r="B893" s="23">
        <v>-39.010035999999999</v>
      </c>
      <c r="C893" s="25">
        <v>-0.31230918000000002</v>
      </c>
      <c r="D893" s="26">
        <v>-4.3891785000000003E-3</v>
      </c>
      <c r="E893" s="28">
        <f t="shared" si="41"/>
        <v>7.3001181850000001E-4</v>
      </c>
      <c r="F893" s="18">
        <f t="shared" si="42"/>
        <v>3.1043200297963942</v>
      </c>
      <c r="G893" s="12">
        <f t="shared" si="43"/>
        <v>21.403429159495818</v>
      </c>
    </row>
    <row r="894" spans="1:7" x14ac:dyDescent="0.25">
      <c r="A894" s="24">
        <v>88.665038999999993</v>
      </c>
      <c r="B894" s="23">
        <v>-39.055900999999999</v>
      </c>
      <c r="C894" s="25">
        <v>-0.31253117000000002</v>
      </c>
      <c r="D894" s="26">
        <v>-4.3979585000000002E-3</v>
      </c>
      <c r="E894" s="28">
        <f t="shared" si="41"/>
        <v>7.3147515183333333E-4</v>
      </c>
      <c r="F894" s="18">
        <f t="shared" si="42"/>
        <v>3.1079698505288489</v>
      </c>
      <c r="G894" s="12">
        <f t="shared" si="43"/>
        <v>21.428593665327092</v>
      </c>
    </row>
    <row r="895" spans="1:7" x14ac:dyDescent="0.25">
      <c r="A895" s="24">
        <v>88.764647999999994</v>
      </c>
      <c r="B895" s="23">
        <v>-39.075713999999998</v>
      </c>
      <c r="C895" s="25">
        <v>-0.31248494999999998</v>
      </c>
      <c r="D895" s="26">
        <v>-4.4023394999999996E-3</v>
      </c>
      <c r="E895" s="28">
        <f t="shared" si="41"/>
        <v>7.3220531849999991E-4</v>
      </c>
      <c r="F895" s="18">
        <f t="shared" si="42"/>
        <v>3.1095465189725888</v>
      </c>
      <c r="G895" s="12">
        <f t="shared" si="43"/>
        <v>21.439464358754215</v>
      </c>
    </row>
    <row r="896" spans="1:7" x14ac:dyDescent="0.25">
      <c r="A896" s="24">
        <v>88.864258000000007</v>
      </c>
      <c r="B896" s="23">
        <v>-39.127346000000003</v>
      </c>
      <c r="C896" s="25">
        <v>-0.31259914999999999</v>
      </c>
      <c r="D896" s="26">
        <v>-4.4038295999999999E-3</v>
      </c>
      <c r="E896" s="28">
        <f t="shared" si="41"/>
        <v>7.3245366849999992E-4</v>
      </c>
      <c r="F896" s="18">
        <f t="shared" si="42"/>
        <v>3.1136552629834497</v>
      </c>
      <c r="G896" s="12">
        <f t="shared" si="43"/>
        <v>21.467793013830647</v>
      </c>
    </row>
    <row r="897" spans="1:7" x14ac:dyDescent="0.25">
      <c r="A897" s="24">
        <v>88.963866999999993</v>
      </c>
      <c r="B897" s="23">
        <v>-39.195652000000003</v>
      </c>
      <c r="C897" s="25">
        <v>-0.31252748000000002</v>
      </c>
      <c r="D897" s="26">
        <v>-4.4143079E-3</v>
      </c>
      <c r="E897" s="28">
        <f t="shared" si="41"/>
        <v>7.3420005183333326E-4</v>
      </c>
      <c r="F897" s="18">
        <f t="shared" si="42"/>
        <v>3.1190908817548673</v>
      </c>
      <c r="G897" s="12">
        <f t="shared" si="43"/>
        <v>21.505270103884307</v>
      </c>
    </row>
    <row r="898" spans="1:7" x14ac:dyDescent="0.25">
      <c r="A898" s="24">
        <v>89.063477000000006</v>
      </c>
      <c r="B898" s="23">
        <v>-39.209946000000002</v>
      </c>
      <c r="C898" s="25">
        <v>-0.31263182</v>
      </c>
      <c r="D898" s="26">
        <v>-4.4153988999999999E-3</v>
      </c>
      <c r="E898" s="28">
        <f t="shared" si="41"/>
        <v>7.3438188516666662E-4</v>
      </c>
      <c r="F898" s="18">
        <f t="shared" si="42"/>
        <v>3.1202283621331448</v>
      </c>
      <c r="G898" s="12">
        <f t="shared" si="43"/>
        <v>21.513112716908449</v>
      </c>
    </row>
    <row r="899" spans="1:7" x14ac:dyDescent="0.25">
      <c r="A899" s="24">
        <v>89.163086000000007</v>
      </c>
      <c r="B899" s="23">
        <v>-39.265945000000002</v>
      </c>
      <c r="C899" s="25">
        <v>-0.31258109000000001</v>
      </c>
      <c r="D899" s="26">
        <v>-4.4247623999999998E-3</v>
      </c>
      <c r="E899" s="28">
        <f t="shared" si="41"/>
        <v>7.3594246849999993E-4</v>
      </c>
      <c r="F899" s="18">
        <f t="shared" si="42"/>
        <v>3.1246846209622463</v>
      </c>
      <c r="G899" s="12">
        <f t="shared" si="43"/>
        <v>21.543837390669392</v>
      </c>
    </row>
    <row r="900" spans="1:7" x14ac:dyDescent="0.25">
      <c r="A900" s="24">
        <v>89.262694999999994</v>
      </c>
      <c r="B900" s="23">
        <v>-39.310367999999997</v>
      </c>
      <c r="C900" s="25">
        <v>-0.31268217999999998</v>
      </c>
      <c r="D900" s="26">
        <v>-4.4295015000000004E-3</v>
      </c>
      <c r="E900" s="28">
        <f t="shared" si="41"/>
        <v>7.3673231850000006E-4</v>
      </c>
      <c r="F900" s="18">
        <f t="shared" si="42"/>
        <v>3.1282196909807318</v>
      </c>
      <c r="G900" s="12">
        <f t="shared" si="43"/>
        <v>21.568210722023203</v>
      </c>
    </row>
    <row r="901" spans="1:7" x14ac:dyDescent="0.25">
      <c r="A901" s="24">
        <v>89.362305000000006</v>
      </c>
      <c r="B901" s="23">
        <v>-39.359478000000003</v>
      </c>
      <c r="C901" s="25">
        <v>-0.31268823000000001</v>
      </c>
      <c r="D901" s="26">
        <v>-4.4353841999999997E-3</v>
      </c>
      <c r="E901" s="28">
        <f t="shared" ref="E901:E964" si="44" xml:space="preserve"> (delta_0 - D901) / L</f>
        <v>7.3771276849999992E-4</v>
      </c>
      <c r="F901" s="18">
        <f t="shared" si="42"/>
        <v>3.1321277406083534</v>
      </c>
      <c r="G901" s="12">
        <f t="shared" si="43"/>
        <v>21.59515564476111</v>
      </c>
    </row>
    <row r="902" spans="1:7" x14ac:dyDescent="0.25">
      <c r="A902" s="24">
        <v>89.461913999999993</v>
      </c>
      <c r="B902" s="23">
        <v>-39.394706999999997</v>
      </c>
      <c r="C902" s="25">
        <v>-0.31274149000000001</v>
      </c>
      <c r="D902" s="26">
        <v>-4.4396818000000003E-3</v>
      </c>
      <c r="E902" s="28">
        <f t="shared" si="44"/>
        <v>7.3842903516666664E-4</v>
      </c>
      <c r="F902" s="18">
        <f t="shared" si="42"/>
        <v>3.1349311753534455</v>
      </c>
      <c r="G902" s="12">
        <f t="shared" si="43"/>
        <v>21.614484552990259</v>
      </c>
    </row>
    <row r="903" spans="1:7" x14ac:dyDescent="0.25">
      <c r="A903" s="24">
        <v>89.561522999999994</v>
      </c>
      <c r="B903" s="23">
        <v>-39.460113999999997</v>
      </c>
      <c r="C903" s="25">
        <v>-0.31276833999999998</v>
      </c>
      <c r="D903" s="26">
        <v>-4.4466732E-3</v>
      </c>
      <c r="E903" s="28">
        <f t="shared" si="44"/>
        <v>7.395942685E-4</v>
      </c>
      <c r="F903" s="18">
        <f t="shared" si="42"/>
        <v>3.140136099034851</v>
      </c>
      <c r="G903" s="12">
        <f t="shared" si="43"/>
        <v>21.650371064118708</v>
      </c>
    </row>
    <row r="904" spans="1:7" x14ac:dyDescent="0.25">
      <c r="A904" s="24">
        <v>89.661133000000007</v>
      </c>
      <c r="B904" s="23">
        <v>-39.485489000000001</v>
      </c>
      <c r="C904" s="25">
        <v>-0.31279832000000002</v>
      </c>
      <c r="D904" s="26">
        <v>-4.4502793000000002E-3</v>
      </c>
      <c r="E904" s="28">
        <f t="shared" si="44"/>
        <v>7.4019528516666667E-4</v>
      </c>
      <c r="F904" s="18">
        <f t="shared" si="42"/>
        <v>3.1421553773753299</v>
      </c>
      <c r="G904" s="12">
        <f t="shared" si="43"/>
        <v>21.664293430530321</v>
      </c>
    </row>
    <row r="905" spans="1:7" x14ac:dyDescent="0.25">
      <c r="A905" s="24">
        <v>89.760741999999993</v>
      </c>
      <c r="B905" s="23">
        <v>-39.525607999999998</v>
      </c>
      <c r="C905" s="25">
        <v>-0.31284624</v>
      </c>
      <c r="D905" s="26">
        <v>-4.4588329999999997E-3</v>
      </c>
      <c r="E905" s="28">
        <f t="shared" si="44"/>
        <v>7.4162090183333329E-4</v>
      </c>
      <c r="F905" s="18">
        <f t="shared" si="42"/>
        <v>3.1453479459562814</v>
      </c>
      <c r="G905" s="12">
        <f t="shared" si="43"/>
        <v>21.686305309074854</v>
      </c>
    </row>
    <row r="906" spans="1:7" x14ac:dyDescent="0.25">
      <c r="A906" s="24">
        <v>89.860352000000006</v>
      </c>
      <c r="B906" s="23">
        <v>-39.566032</v>
      </c>
      <c r="C906" s="25">
        <v>-0.31281033000000003</v>
      </c>
      <c r="D906" s="26">
        <v>-4.4636963999999998E-3</v>
      </c>
      <c r="E906" s="28">
        <f t="shared" si="44"/>
        <v>7.4243146849999996E-4</v>
      </c>
      <c r="F906" s="18">
        <f t="shared" si="42"/>
        <v>3.1485647856660548</v>
      </c>
      <c r="G906" s="12">
        <f t="shared" si="43"/>
        <v>21.708484530348667</v>
      </c>
    </row>
    <row r="907" spans="1:7" x14ac:dyDescent="0.25">
      <c r="A907" s="24">
        <v>89.959961000000007</v>
      </c>
      <c r="B907" s="23">
        <v>-39.618309000000004</v>
      </c>
      <c r="C907" s="25">
        <v>-0.31295231000000001</v>
      </c>
      <c r="D907" s="26">
        <v>-4.4687208999999997E-3</v>
      </c>
      <c r="E907" s="28">
        <f t="shared" si="44"/>
        <v>7.4326888516666658E-4</v>
      </c>
      <c r="F907" s="18">
        <f t="shared" si="42"/>
        <v>3.1527248571460627</v>
      </c>
      <c r="G907" s="12">
        <f t="shared" si="43"/>
        <v>21.737167074147678</v>
      </c>
    </row>
    <row r="908" spans="1:7" x14ac:dyDescent="0.25">
      <c r="A908" s="24">
        <v>90.059569999999994</v>
      </c>
      <c r="B908" s="23">
        <v>-39.655932999999997</v>
      </c>
      <c r="C908" s="25">
        <v>-0.31296270999999998</v>
      </c>
      <c r="D908" s="26">
        <v>-4.4753016000000003E-3</v>
      </c>
      <c r="E908" s="28">
        <f t="shared" si="44"/>
        <v>7.4436566850000002E-4</v>
      </c>
      <c r="F908" s="18">
        <f t="shared" si="42"/>
        <v>3.1557188799355069</v>
      </c>
      <c r="G908" s="12">
        <f t="shared" si="43"/>
        <v>21.757810034300206</v>
      </c>
    </row>
    <row r="909" spans="1:7" x14ac:dyDescent="0.25">
      <c r="A909" s="24">
        <v>90.159180000000006</v>
      </c>
      <c r="B909" s="23">
        <v>-39.696948999999996</v>
      </c>
      <c r="C909" s="25">
        <v>-0.31302285000000002</v>
      </c>
      <c r="D909" s="26">
        <v>-4.4787046000000002E-3</v>
      </c>
      <c r="E909" s="28">
        <f t="shared" si="44"/>
        <v>7.4493283516666663E-4</v>
      </c>
      <c r="F909" s="18">
        <f t="shared" si="42"/>
        <v>3.1589828295084357</v>
      </c>
      <c r="G909" s="12">
        <f t="shared" si="43"/>
        <v>21.780314065068239</v>
      </c>
    </row>
    <row r="910" spans="1:7" x14ac:dyDescent="0.25">
      <c r="A910" s="24">
        <v>90.258788999999993</v>
      </c>
      <c r="B910" s="23">
        <v>-39.738349999999997</v>
      </c>
      <c r="C910" s="25">
        <v>-0.31303619999999999</v>
      </c>
      <c r="D910" s="26">
        <v>-4.4864294999999998E-3</v>
      </c>
      <c r="E910" s="28">
        <f t="shared" si="44"/>
        <v>7.4622031849999994E-4</v>
      </c>
      <c r="F910" s="18">
        <f t="shared" si="42"/>
        <v>3.1622774164079095</v>
      </c>
      <c r="G910" s="12">
        <f t="shared" si="43"/>
        <v>21.80302933174044</v>
      </c>
    </row>
    <row r="911" spans="1:7" x14ac:dyDescent="0.25">
      <c r="A911" s="24">
        <v>90.358397999999994</v>
      </c>
      <c r="B911" s="23">
        <v>-39.802681</v>
      </c>
      <c r="C911" s="25">
        <v>-0.31306698999999999</v>
      </c>
      <c r="D911" s="26">
        <v>-4.4868764999999996E-3</v>
      </c>
      <c r="E911" s="28">
        <f t="shared" si="44"/>
        <v>7.4629481849999987E-4</v>
      </c>
      <c r="F911" s="18">
        <f t="shared" si="42"/>
        <v>3.1673967147299318</v>
      </c>
      <c r="G911" s="12">
        <f t="shared" si="43"/>
        <v>21.838325479666569</v>
      </c>
    </row>
    <row r="912" spans="1:7" x14ac:dyDescent="0.25">
      <c r="A912" s="24">
        <v>90.458008000000007</v>
      </c>
      <c r="B912" s="23">
        <v>-39.821426000000002</v>
      </c>
      <c r="C912" s="25">
        <v>-0.31319260999999998</v>
      </c>
      <c r="D912" s="26">
        <v>-4.4923779000000004E-3</v>
      </c>
      <c r="E912" s="28">
        <f t="shared" si="44"/>
        <v>7.4721171850000007E-4</v>
      </c>
      <c r="F912" s="18">
        <f t="shared" si="42"/>
        <v>3.1688883944340609</v>
      </c>
      <c r="G912" s="12">
        <f t="shared" si="43"/>
        <v>21.848610199208863</v>
      </c>
    </row>
    <row r="913" spans="1:7" x14ac:dyDescent="0.25">
      <c r="A913" s="24">
        <v>90.557616999999993</v>
      </c>
      <c r="B913" s="23">
        <v>-39.890017999999998</v>
      </c>
      <c r="C913" s="25">
        <v>-0.31312193999999999</v>
      </c>
      <c r="D913" s="26">
        <v>-4.4974027999999996E-3</v>
      </c>
      <c r="E913" s="28">
        <f t="shared" si="44"/>
        <v>7.4804920183333323E-4</v>
      </c>
      <c r="F913" s="18">
        <f t="shared" si="42"/>
        <v>3.1743467723623402</v>
      </c>
      <c r="G913" s="12">
        <f t="shared" si="43"/>
        <v>21.886244207362765</v>
      </c>
    </row>
    <row r="914" spans="1:7" x14ac:dyDescent="0.25">
      <c r="A914" s="24">
        <v>90.657227000000006</v>
      </c>
      <c r="B914" s="23">
        <v>-39.935367999999997</v>
      </c>
      <c r="C914" s="25">
        <v>-0.31311640000000002</v>
      </c>
      <c r="D914" s="26">
        <v>-4.5074043000000001E-3</v>
      </c>
      <c r="E914" s="28">
        <f t="shared" si="44"/>
        <v>7.4971611849999995E-4</v>
      </c>
      <c r="F914" s="18">
        <f t="shared" si="42"/>
        <v>3.1779556106969489</v>
      </c>
      <c r="G914" s="12">
        <f t="shared" si="43"/>
        <v>21.911126150880662</v>
      </c>
    </row>
    <row r="915" spans="1:7" x14ac:dyDescent="0.25">
      <c r="A915" s="24">
        <v>90.756836000000007</v>
      </c>
      <c r="B915" s="23">
        <v>-39.955418000000002</v>
      </c>
      <c r="C915" s="25">
        <v>-0.3131583</v>
      </c>
      <c r="D915" s="26">
        <v>-4.5114396999999997E-3</v>
      </c>
      <c r="E915" s="28">
        <f t="shared" si="44"/>
        <v>7.5038868516666662E-4</v>
      </c>
      <c r="F915" s="18">
        <f t="shared" si="42"/>
        <v>3.1795511390014455</v>
      </c>
      <c r="G915" s="12">
        <f t="shared" si="43"/>
        <v>21.922126877838412</v>
      </c>
    </row>
    <row r="916" spans="1:7" x14ac:dyDescent="0.25">
      <c r="A916" s="24">
        <v>90.856444999999994</v>
      </c>
      <c r="B916" s="23">
        <v>-40.007289999999998</v>
      </c>
      <c r="C916" s="25">
        <v>-0.31321767</v>
      </c>
      <c r="D916" s="26">
        <v>-4.5144078000000001E-3</v>
      </c>
      <c r="E916" s="28">
        <f t="shared" si="44"/>
        <v>7.5088336849999998E-4</v>
      </c>
      <c r="F916" s="18">
        <f t="shared" si="42"/>
        <v>3.1836789816054765</v>
      </c>
      <c r="G916" s="12">
        <f t="shared" si="43"/>
        <v>21.950587212439522</v>
      </c>
    </row>
    <row r="917" spans="1:7" x14ac:dyDescent="0.25">
      <c r="A917" s="24">
        <v>90.956055000000006</v>
      </c>
      <c r="B917" s="23">
        <v>-40.042941999999996</v>
      </c>
      <c r="C917" s="25">
        <v>-0.31326470000000001</v>
      </c>
      <c r="D917" s="26">
        <v>-4.5178114000000002E-3</v>
      </c>
      <c r="E917" s="28">
        <f t="shared" si="44"/>
        <v>7.5145063516666663E-4</v>
      </c>
      <c r="F917" s="18">
        <f t="shared" si="42"/>
        <v>3.1865160776210328</v>
      </c>
      <c r="G917" s="12">
        <f t="shared" si="43"/>
        <v>21.97014820583092</v>
      </c>
    </row>
    <row r="918" spans="1:7" x14ac:dyDescent="0.25">
      <c r="A918" s="24">
        <v>91.055663999999993</v>
      </c>
      <c r="B918" s="23">
        <v>-40.087578000000001</v>
      </c>
      <c r="C918" s="25">
        <v>-0.31337002000000003</v>
      </c>
      <c r="D918" s="26">
        <v>-4.5243916000000002E-3</v>
      </c>
      <c r="E918" s="28">
        <f t="shared" si="44"/>
        <v>7.5254733516666667E-4</v>
      </c>
      <c r="F918" s="18">
        <f t="shared" si="42"/>
        <v>3.1900680976409581</v>
      </c>
      <c r="G918" s="12">
        <f t="shared" si="43"/>
        <v>21.994638402762895</v>
      </c>
    </row>
    <row r="919" spans="1:7" x14ac:dyDescent="0.25">
      <c r="A919" s="24">
        <v>91.155272999999994</v>
      </c>
      <c r="B919" s="23">
        <v>-40.131236999999999</v>
      </c>
      <c r="C919" s="25">
        <v>-0.31336531000000001</v>
      </c>
      <c r="D919" s="26">
        <v>-4.5317528000000003E-3</v>
      </c>
      <c r="E919" s="28">
        <f t="shared" si="44"/>
        <v>7.5377420183333338E-4</v>
      </c>
      <c r="F919" s="18">
        <f t="shared" si="42"/>
        <v>3.1935423704711821</v>
      </c>
      <c r="G919" s="12">
        <f t="shared" si="43"/>
        <v>22.018592554296472</v>
      </c>
    </row>
    <row r="920" spans="1:7" x14ac:dyDescent="0.25">
      <c r="A920" s="24">
        <v>91.254883000000007</v>
      </c>
      <c r="B920" s="23">
        <v>-40.171982</v>
      </c>
      <c r="C920" s="25">
        <v>-0.31343532000000002</v>
      </c>
      <c r="D920" s="26">
        <v>-4.5376000999999997E-3</v>
      </c>
      <c r="E920" s="28">
        <f t="shared" si="44"/>
        <v>7.5474875183333329E-4</v>
      </c>
      <c r="F920" s="18">
        <f t="shared" si="42"/>
        <v>3.1967847545493222</v>
      </c>
      <c r="G920" s="12">
        <f t="shared" si="43"/>
        <v>22.040947896934547</v>
      </c>
    </row>
    <row r="921" spans="1:7" x14ac:dyDescent="0.25">
      <c r="A921" s="24">
        <v>91.354491999999993</v>
      </c>
      <c r="B921" s="23">
        <v>-40.222777999999998</v>
      </c>
      <c r="C921" s="25">
        <v>-0.31339910999999998</v>
      </c>
      <c r="D921" s="26">
        <v>-4.5418562000000004E-3</v>
      </c>
      <c r="E921" s="28">
        <f t="shared" si="44"/>
        <v>7.5545810183333341E-4</v>
      </c>
      <c r="F921" s="18">
        <f t="shared" si="42"/>
        <v>3.2008269717939699</v>
      </c>
      <c r="G921" s="12">
        <f t="shared" si="43"/>
        <v>22.06881786833334</v>
      </c>
    </row>
    <row r="922" spans="1:7" x14ac:dyDescent="0.25">
      <c r="A922" s="24">
        <v>91.454102000000006</v>
      </c>
      <c r="B922" s="23">
        <v>-40.275962999999997</v>
      </c>
      <c r="C922" s="25">
        <v>-0.31350036999999997</v>
      </c>
      <c r="D922" s="26">
        <v>-4.5485077E-3</v>
      </c>
      <c r="E922" s="28">
        <f t="shared" si="44"/>
        <v>7.5656668516666664E-4</v>
      </c>
      <c r="F922" s="18">
        <f t="shared" si="42"/>
        <v>3.2050592996181408</v>
      </c>
      <c r="G922" s="12">
        <f t="shared" si="43"/>
        <v>22.097998599667392</v>
      </c>
    </row>
    <row r="923" spans="1:7" x14ac:dyDescent="0.25">
      <c r="A923" s="24">
        <v>91.553711000000007</v>
      </c>
      <c r="B923" s="23">
        <v>-40.302891000000002</v>
      </c>
      <c r="C923" s="25">
        <v>-0.31345254</v>
      </c>
      <c r="D923" s="26">
        <v>-4.5550586999999997E-3</v>
      </c>
      <c r="E923" s="28">
        <f t="shared" si="44"/>
        <v>7.5765851849999991E-4</v>
      </c>
      <c r="F923" s="18">
        <f t="shared" si="42"/>
        <v>3.2072021617719306</v>
      </c>
      <c r="G923" s="12">
        <f t="shared" si="43"/>
        <v>22.112773042336631</v>
      </c>
    </row>
    <row r="924" spans="1:7" x14ac:dyDescent="0.25">
      <c r="A924" s="24">
        <v>91.653319999999994</v>
      </c>
      <c r="B924" s="23">
        <v>-40.351695999999997</v>
      </c>
      <c r="C924" s="25">
        <v>-0.31354377</v>
      </c>
      <c r="D924" s="26">
        <v>-4.5588551999999997E-3</v>
      </c>
      <c r="E924" s="28">
        <f t="shared" si="44"/>
        <v>7.5829126849999992E-4</v>
      </c>
      <c r="F924" s="18">
        <f t="shared" si="42"/>
        <v>3.2110859402707304</v>
      </c>
      <c r="G924" s="12">
        <f t="shared" si="43"/>
        <v>22.139550622345251</v>
      </c>
    </row>
    <row r="925" spans="1:7" x14ac:dyDescent="0.25">
      <c r="A925" s="24">
        <v>91.752930000000006</v>
      </c>
      <c r="B925" s="23">
        <v>-40.394416999999997</v>
      </c>
      <c r="C925" s="25">
        <v>-0.31352081999999998</v>
      </c>
      <c r="D925" s="26">
        <v>-4.5640524E-3</v>
      </c>
      <c r="E925" s="28">
        <f t="shared" si="44"/>
        <v>7.5915746849999997E-4</v>
      </c>
      <c r="F925" s="18">
        <f t="shared" si="42"/>
        <v>3.2144855694326449</v>
      </c>
      <c r="G925" s="12">
        <f t="shared" si="43"/>
        <v>22.162990126403201</v>
      </c>
    </row>
    <row r="926" spans="1:7" x14ac:dyDescent="0.25">
      <c r="A926" s="24">
        <v>91.852538999999993</v>
      </c>
      <c r="B926" s="23">
        <v>-40.428356000000001</v>
      </c>
      <c r="C926" s="25">
        <v>-0.31362420000000002</v>
      </c>
      <c r="D926" s="26">
        <v>-4.5656142999999996E-3</v>
      </c>
      <c r="E926" s="28">
        <f t="shared" si="44"/>
        <v>7.5941778516666657E-4</v>
      </c>
      <c r="F926" s="18">
        <f t="shared" si="42"/>
        <v>3.217186349239443</v>
      </c>
      <c r="G926" s="12">
        <f t="shared" si="43"/>
        <v>22.181611257187193</v>
      </c>
    </row>
    <row r="927" spans="1:7" x14ac:dyDescent="0.25">
      <c r="A927" s="24">
        <v>91.952147999999994</v>
      </c>
      <c r="B927" s="23">
        <v>-40.479691000000003</v>
      </c>
      <c r="C927" s="25">
        <v>-0.31371834999999998</v>
      </c>
      <c r="D927" s="26">
        <v>-4.5741558999999998E-3</v>
      </c>
      <c r="E927" s="28">
        <f t="shared" si="44"/>
        <v>7.6084138516666663E-4</v>
      </c>
      <c r="F927" s="18">
        <f t="shared" si="42"/>
        <v>3.2212714587412541</v>
      </c>
      <c r="G927" s="12">
        <f t="shared" si="43"/>
        <v>22.209776958851833</v>
      </c>
    </row>
    <row r="928" spans="1:7" x14ac:dyDescent="0.25">
      <c r="A928" s="24">
        <v>92.051758000000007</v>
      </c>
      <c r="B928" s="23">
        <v>-40.504280000000001</v>
      </c>
      <c r="C928" s="25">
        <v>-0.31367072000000001</v>
      </c>
      <c r="D928" s="26">
        <v>-4.5772972999999998E-3</v>
      </c>
      <c r="E928" s="28">
        <f t="shared" si="44"/>
        <v>7.6136495183333323E-4</v>
      </c>
      <c r="F928" s="18">
        <f t="shared" si="42"/>
        <v>3.2232281891890975</v>
      </c>
      <c r="G928" s="12">
        <f t="shared" si="43"/>
        <v>22.223268074820112</v>
      </c>
    </row>
    <row r="929" spans="1:7" x14ac:dyDescent="0.25">
      <c r="A929" s="24">
        <v>92.151366999999993</v>
      </c>
      <c r="B929" s="23">
        <v>-40.573605000000001</v>
      </c>
      <c r="C929" s="25">
        <v>-0.31364589999999998</v>
      </c>
      <c r="D929" s="26">
        <v>-4.5880377000000003E-3</v>
      </c>
      <c r="E929" s="28">
        <f t="shared" si="44"/>
        <v>7.6315501849999999E-4</v>
      </c>
      <c r="F929" s="18">
        <f t="shared" si="42"/>
        <v>3.2287448974040203</v>
      </c>
      <c r="G929" s="12">
        <f t="shared" si="43"/>
        <v>22.261304254188982</v>
      </c>
    </row>
    <row r="930" spans="1:7" x14ac:dyDescent="0.25">
      <c r="A930" s="24">
        <v>92.250977000000006</v>
      </c>
      <c r="B930" s="23">
        <v>-40.617477000000001</v>
      </c>
      <c r="C930" s="25">
        <v>-0.31376711000000002</v>
      </c>
      <c r="D930" s="26">
        <v>-4.5909523000000002E-3</v>
      </c>
      <c r="E930" s="28">
        <f t="shared" si="44"/>
        <v>7.6364078516666671E-4</v>
      </c>
      <c r="F930" s="18">
        <f t="shared" si="42"/>
        <v>3.232236120235684</v>
      </c>
      <c r="G930" s="12">
        <f t="shared" si="43"/>
        <v>22.285375271300715</v>
      </c>
    </row>
    <row r="931" spans="1:7" x14ac:dyDescent="0.25">
      <c r="A931" s="24">
        <v>92.350586000000007</v>
      </c>
      <c r="B931" s="23">
        <v>-40.661835000000004</v>
      </c>
      <c r="C931" s="25">
        <v>-0.31379407999999998</v>
      </c>
      <c r="D931" s="26">
        <v>-4.5972647999999996E-3</v>
      </c>
      <c r="E931" s="28">
        <f t="shared" si="44"/>
        <v>7.6469286849999987E-4</v>
      </c>
      <c r="F931" s="18">
        <f t="shared" si="42"/>
        <v>3.2357660177185195</v>
      </c>
      <c r="G931" s="12">
        <f t="shared" si="43"/>
        <v>22.309712939449934</v>
      </c>
    </row>
    <row r="932" spans="1:7" x14ac:dyDescent="0.25">
      <c r="A932" s="24">
        <v>92.450194999999994</v>
      </c>
      <c r="B932" s="23">
        <v>-40.713889999999999</v>
      </c>
      <c r="C932" s="25">
        <v>-0.31376082</v>
      </c>
      <c r="D932" s="26">
        <v>-4.6016993000000004E-3</v>
      </c>
      <c r="E932" s="28">
        <f t="shared" si="44"/>
        <v>7.6543195183333341E-4</v>
      </c>
      <c r="F932" s="18">
        <f t="shared" si="42"/>
        <v>3.2399084229998434</v>
      </c>
      <c r="G932" s="12">
        <f t="shared" si="43"/>
        <v>22.338273679688612</v>
      </c>
    </row>
    <row r="933" spans="1:7" x14ac:dyDescent="0.25">
      <c r="A933" s="24">
        <v>92.549805000000006</v>
      </c>
      <c r="B933" s="23">
        <v>-40.754035999999999</v>
      </c>
      <c r="C933" s="25">
        <v>-0.31378405999999998</v>
      </c>
      <c r="D933" s="26">
        <v>-4.6063783000000001E-3</v>
      </c>
      <c r="E933" s="28">
        <f t="shared" si="44"/>
        <v>7.6621178516666664E-4</v>
      </c>
      <c r="F933" s="18">
        <f t="shared" si="42"/>
        <v>3.243103140172527</v>
      </c>
      <c r="G933" s="12">
        <f t="shared" si="43"/>
        <v>22.360300372179665</v>
      </c>
    </row>
    <row r="934" spans="1:7" x14ac:dyDescent="0.25">
      <c r="A934" s="24">
        <v>92.649413999999993</v>
      </c>
      <c r="B934" s="23">
        <v>-40.796528000000002</v>
      </c>
      <c r="C934" s="25">
        <v>-0.31385689999999999</v>
      </c>
      <c r="D934" s="26">
        <v>-4.6116648999999996E-3</v>
      </c>
      <c r="E934" s="28">
        <f t="shared" si="44"/>
        <v>7.6709288516666656E-4</v>
      </c>
      <c r="F934" s="18">
        <f t="shared" si="42"/>
        <v>3.2464845460934577</v>
      </c>
      <c r="G934" s="12">
        <f t="shared" si="43"/>
        <v>22.383614232024488</v>
      </c>
    </row>
    <row r="935" spans="1:7" x14ac:dyDescent="0.25">
      <c r="A935" s="24">
        <v>92.749022999999994</v>
      </c>
      <c r="B935" s="23">
        <v>-40.850085999999997</v>
      </c>
      <c r="C935" s="25">
        <v>-0.31388306999999999</v>
      </c>
      <c r="D935" s="26">
        <v>-4.6169100999999997E-3</v>
      </c>
      <c r="E935" s="28">
        <f t="shared" si="44"/>
        <v>7.6796708516666662E-4</v>
      </c>
      <c r="F935" s="18">
        <f t="shared" si="42"/>
        <v>3.2507465563145153</v>
      </c>
      <c r="G935" s="12">
        <f t="shared" si="43"/>
        <v>22.412999615286481</v>
      </c>
    </row>
    <row r="936" spans="1:7" x14ac:dyDescent="0.25">
      <c r="A936" s="24">
        <v>92.848633000000007</v>
      </c>
      <c r="B936" s="23">
        <v>-40.881351000000002</v>
      </c>
      <c r="C936" s="25">
        <v>-0.31392135999999998</v>
      </c>
      <c r="D936" s="26">
        <v>-4.6234963999999996E-3</v>
      </c>
      <c r="E936" s="28">
        <f t="shared" si="44"/>
        <v>7.690648018333332E-4</v>
      </c>
      <c r="F936" s="18">
        <f t="shared" si="42"/>
        <v>3.2532345459623997</v>
      </c>
      <c r="G936" s="12">
        <f t="shared" si="43"/>
        <v>22.430153616699648</v>
      </c>
    </row>
    <row r="937" spans="1:7" x14ac:dyDescent="0.25">
      <c r="A937" s="24">
        <v>92.948241999999993</v>
      </c>
      <c r="B937" s="23">
        <v>-40.940331</v>
      </c>
      <c r="C937" s="25">
        <v>-0.31397714999999998</v>
      </c>
      <c r="D937" s="26">
        <v>-4.6293795999999996E-3</v>
      </c>
      <c r="E937" s="28">
        <f t="shared" si="44"/>
        <v>7.7004533516666657E-4</v>
      </c>
      <c r="F937" s="18">
        <f t="shared" si="42"/>
        <v>3.2579280252341793</v>
      </c>
      <c r="G937" s="12">
        <f t="shared" si="43"/>
        <v>22.46251385989007</v>
      </c>
    </row>
    <row r="938" spans="1:7" x14ac:dyDescent="0.25">
      <c r="A938" s="24">
        <v>93.047852000000006</v>
      </c>
      <c r="B938" s="23">
        <v>-40.966942000000003</v>
      </c>
      <c r="C938" s="25">
        <v>-0.31409657000000002</v>
      </c>
      <c r="D938" s="26">
        <v>-4.6340707000000004E-3</v>
      </c>
      <c r="E938" s="28">
        <f t="shared" si="44"/>
        <v>7.7082718516666669E-4</v>
      </c>
      <c r="F938" s="18">
        <f t="shared" si="42"/>
        <v>3.2600456613294888</v>
      </c>
      <c r="G938" s="12">
        <f t="shared" si="43"/>
        <v>22.477114375853791</v>
      </c>
    </row>
    <row r="939" spans="1:7" x14ac:dyDescent="0.25">
      <c r="A939" s="24">
        <v>93.147461000000007</v>
      </c>
      <c r="B939" s="23">
        <v>-40.999844000000003</v>
      </c>
      <c r="C939" s="25">
        <v>-0.31410900000000003</v>
      </c>
      <c r="D939" s="26">
        <v>-4.6390472000000004E-3</v>
      </c>
      <c r="E939" s="28">
        <f t="shared" si="44"/>
        <v>7.716566018333334E-4</v>
      </c>
      <c r="F939" s="18">
        <f t="shared" si="42"/>
        <v>3.2626639192982938</v>
      </c>
      <c r="G939" s="12">
        <f t="shared" si="43"/>
        <v>22.49516654135822</v>
      </c>
    </row>
    <row r="940" spans="1:7" x14ac:dyDescent="0.25">
      <c r="A940" s="24">
        <v>93.247069999999994</v>
      </c>
      <c r="B940" s="23">
        <v>-41.049129000000001</v>
      </c>
      <c r="C940" s="25">
        <v>-0.31418057999999999</v>
      </c>
      <c r="D940" s="26">
        <v>-4.6438514000000002E-3</v>
      </c>
      <c r="E940" s="28">
        <f t="shared" si="44"/>
        <v>7.7245730183333333E-4</v>
      </c>
      <c r="F940" s="18">
        <f t="shared" si="42"/>
        <v>3.2665858949834354</v>
      </c>
      <c r="G940" s="12">
        <f t="shared" si="43"/>
        <v>22.522207480416206</v>
      </c>
    </row>
    <row r="941" spans="1:7" x14ac:dyDescent="0.25">
      <c r="A941" s="24">
        <v>93.346680000000006</v>
      </c>
      <c r="B941" s="23">
        <v>-41.092506</v>
      </c>
      <c r="C941" s="25">
        <v>-0.31410596000000002</v>
      </c>
      <c r="D941" s="26">
        <v>-4.6498831000000001E-3</v>
      </c>
      <c r="E941" s="28">
        <f t="shared" si="44"/>
        <v>7.7346258516666668E-4</v>
      </c>
      <c r="F941" s="18">
        <f t="shared" si="42"/>
        <v>3.270037726966684</v>
      </c>
      <c r="G941" s="12">
        <f t="shared" si="43"/>
        <v>22.546006908508282</v>
      </c>
    </row>
    <row r="942" spans="1:7" x14ac:dyDescent="0.25">
      <c r="A942" s="24">
        <v>93.446288999999993</v>
      </c>
      <c r="B942" s="23">
        <v>-41.138153000000003</v>
      </c>
      <c r="C942" s="25">
        <v>-0.31414663999999998</v>
      </c>
      <c r="D942" s="26">
        <v>-4.6553612000000003E-3</v>
      </c>
      <c r="E942" s="28">
        <f t="shared" si="44"/>
        <v>7.7437560183333338E-4</v>
      </c>
      <c r="F942" s="18">
        <f t="shared" si="42"/>
        <v>3.2736701998103421</v>
      </c>
      <c r="G942" s="12">
        <f t="shared" si="43"/>
        <v>22.571051805437975</v>
      </c>
    </row>
    <row r="943" spans="1:7" x14ac:dyDescent="0.25">
      <c r="A943" s="24">
        <v>93.545897999999994</v>
      </c>
      <c r="B943" s="23">
        <v>-41.183112999999999</v>
      </c>
      <c r="C943" s="25">
        <v>-0.31416091000000002</v>
      </c>
      <c r="D943" s="26">
        <v>-4.6593724000000003E-3</v>
      </c>
      <c r="E943" s="28">
        <f t="shared" si="44"/>
        <v>7.7504413516666672E-4</v>
      </c>
      <c r="F943" s="18">
        <f t="shared" si="42"/>
        <v>3.2772480029310476</v>
      </c>
      <c r="G943" s="12">
        <f t="shared" si="43"/>
        <v>22.595719769728262</v>
      </c>
    </row>
    <row r="944" spans="1:7" x14ac:dyDescent="0.25">
      <c r="A944" s="24">
        <v>93.645508000000007</v>
      </c>
      <c r="B944" s="23">
        <v>-41.234454999999997</v>
      </c>
      <c r="C944" s="25">
        <v>-0.31417130999999998</v>
      </c>
      <c r="D944" s="26">
        <v>-4.666674E-3</v>
      </c>
      <c r="E944" s="28">
        <f t="shared" si="44"/>
        <v>7.7626106849999993E-4</v>
      </c>
      <c r="F944" s="18">
        <f t="shared" si="42"/>
        <v>3.2813336694751594</v>
      </c>
      <c r="G944" s="12">
        <f t="shared" si="43"/>
        <v>22.623889312045701</v>
      </c>
    </row>
    <row r="945" spans="1:7" x14ac:dyDescent="0.25">
      <c r="A945" s="24">
        <v>93.745116999999993</v>
      </c>
      <c r="B945" s="23">
        <v>-41.274631999999997</v>
      </c>
      <c r="C945" s="25">
        <v>-0.31434416999999998</v>
      </c>
      <c r="D945" s="26">
        <v>-4.6713351999999996E-3</v>
      </c>
      <c r="E945" s="28">
        <f t="shared" si="44"/>
        <v>7.7703793516666661E-4</v>
      </c>
      <c r="F945" s="18">
        <f t="shared" ref="F945:F1008" si="45" xml:space="preserve"> -B945 / A_4x8_in2</f>
        <v>3.2845308535494611</v>
      </c>
      <c r="G945" s="12">
        <f t="shared" ref="G945:G1008" si="46" xml:space="preserve"> -B945 * kip_to_N / A_4x8_mm2</f>
        <v>22.645933013142031</v>
      </c>
    </row>
    <row r="946" spans="1:7" x14ac:dyDescent="0.25">
      <c r="A946" s="24">
        <v>93.844727000000006</v>
      </c>
      <c r="B946" s="23">
        <v>-41.316296000000001</v>
      </c>
      <c r="C946" s="25">
        <v>-0.31427261000000001</v>
      </c>
      <c r="D946" s="26">
        <v>-4.6774624000000004E-3</v>
      </c>
      <c r="E946" s="28">
        <f t="shared" si="44"/>
        <v>7.780591351666667E-4</v>
      </c>
      <c r="F946" s="18">
        <f t="shared" si="45"/>
        <v>3.2878463693239515</v>
      </c>
      <c r="G946" s="12">
        <f t="shared" si="46"/>
        <v>22.6687925786267</v>
      </c>
    </row>
    <row r="947" spans="1:7" x14ac:dyDescent="0.25">
      <c r="A947" s="24">
        <v>93.944336000000007</v>
      </c>
      <c r="B947" s="23">
        <v>-41.353133999999997</v>
      </c>
      <c r="C947" s="25">
        <v>-0.31433963999999998</v>
      </c>
      <c r="D947" s="26">
        <v>-4.6825408999999997E-3</v>
      </c>
      <c r="E947" s="28">
        <f t="shared" si="44"/>
        <v>7.7890555183333324E-4</v>
      </c>
      <c r="F947" s="18">
        <f t="shared" si="45"/>
        <v>3.2907778442207611</v>
      </c>
      <c r="G947" s="12">
        <f t="shared" si="46"/>
        <v>22.689004288335902</v>
      </c>
    </row>
    <row r="948" spans="1:7" x14ac:dyDescent="0.25">
      <c r="A948" s="24">
        <v>94.043944999999994</v>
      </c>
      <c r="B948" s="23">
        <v>-41.409602999999997</v>
      </c>
      <c r="C948" s="25">
        <v>-0.31437913000000001</v>
      </c>
      <c r="D948" s="26">
        <v>-4.6882629000000002E-3</v>
      </c>
      <c r="E948" s="28">
        <f t="shared" si="44"/>
        <v>7.7985921850000004E-4</v>
      </c>
      <c r="F948" s="18">
        <f t="shared" si="45"/>
        <v>3.2952715044614891</v>
      </c>
      <c r="G948" s="12">
        <f t="shared" si="46"/>
        <v>22.719986834499345</v>
      </c>
    </row>
    <row r="949" spans="1:7" x14ac:dyDescent="0.25">
      <c r="A949" s="24">
        <v>94.143555000000006</v>
      </c>
      <c r="B949" s="23">
        <v>-41.452537999999997</v>
      </c>
      <c r="C949" s="25">
        <v>-0.31440564999999998</v>
      </c>
      <c r="D949" s="26">
        <v>-4.6962914000000001E-3</v>
      </c>
      <c r="E949" s="28">
        <f t="shared" si="44"/>
        <v>7.8119730183333336E-4</v>
      </c>
      <c r="F949" s="18">
        <f t="shared" si="45"/>
        <v>3.2986881632023142</v>
      </c>
      <c r="G949" s="12">
        <f t="shared" si="46"/>
        <v>22.743543752800136</v>
      </c>
    </row>
    <row r="950" spans="1:7" x14ac:dyDescent="0.25">
      <c r="A950" s="24">
        <v>94.243163999999993</v>
      </c>
      <c r="B950" s="23">
        <v>-41.490417000000001</v>
      </c>
      <c r="C950" s="25">
        <v>-0.31453773000000002</v>
      </c>
      <c r="D950" s="26">
        <v>-4.6966014999999996E-3</v>
      </c>
      <c r="E950" s="28">
        <f t="shared" si="44"/>
        <v>7.8124898516666657E-4</v>
      </c>
      <c r="F950" s="18">
        <f t="shared" si="45"/>
        <v>3.3017024782470035</v>
      </c>
      <c r="G950" s="12">
        <f t="shared" si="46"/>
        <v>22.764326622447644</v>
      </c>
    </row>
    <row r="951" spans="1:7" x14ac:dyDescent="0.25">
      <c r="A951" s="24">
        <v>94.342772999999994</v>
      </c>
      <c r="B951" s="23">
        <v>-41.551830000000002</v>
      </c>
      <c r="C951" s="25">
        <v>-0.31446626999999999</v>
      </c>
      <c r="D951" s="26">
        <v>-4.7077239000000003E-3</v>
      </c>
      <c r="E951" s="28">
        <f t="shared" si="44"/>
        <v>7.8310271849999999E-4</v>
      </c>
      <c r="F951" s="18">
        <f t="shared" si="45"/>
        <v>3.3065895695070551</v>
      </c>
      <c r="G951" s="12">
        <f t="shared" si="46"/>
        <v>22.79802176681952</v>
      </c>
    </row>
    <row r="952" spans="1:7" x14ac:dyDescent="0.25">
      <c r="A952" s="24">
        <v>94.442383000000007</v>
      </c>
      <c r="B952" s="23">
        <v>-41.588799000000002</v>
      </c>
      <c r="C952" s="25">
        <v>-0.31453049</v>
      </c>
      <c r="D952" s="26">
        <v>-4.7101495E-3</v>
      </c>
      <c r="E952" s="28">
        <f t="shared" si="44"/>
        <v>7.8350698516666667E-4</v>
      </c>
      <c r="F952" s="18">
        <f t="shared" si="45"/>
        <v>3.309531469052637</v>
      </c>
      <c r="G952" s="12">
        <f t="shared" si="46"/>
        <v>22.818305351602611</v>
      </c>
    </row>
    <row r="953" spans="1:7" x14ac:dyDescent="0.25">
      <c r="A953" s="24">
        <v>94.541991999999993</v>
      </c>
      <c r="B953" s="23">
        <v>-41.616154000000002</v>
      </c>
      <c r="C953" s="25">
        <v>-0.31458774</v>
      </c>
      <c r="D953" s="26">
        <v>-4.7168909000000004E-3</v>
      </c>
      <c r="E953" s="28">
        <f t="shared" si="44"/>
        <v>7.846305518333334E-4</v>
      </c>
      <c r="F953" s="18">
        <f t="shared" si="45"/>
        <v>3.3117083107867766</v>
      </c>
      <c r="G953" s="12">
        <f t="shared" si="46"/>
        <v>22.833314074092844</v>
      </c>
    </row>
    <row r="954" spans="1:7" x14ac:dyDescent="0.25">
      <c r="A954" s="24">
        <v>94.641602000000006</v>
      </c>
      <c r="B954" s="23">
        <v>-41.682040999999998</v>
      </c>
      <c r="C954" s="25">
        <v>-0.31463212000000002</v>
      </c>
      <c r="D954" s="26">
        <v>-4.7222078000000002E-3</v>
      </c>
      <c r="E954" s="28">
        <f t="shared" si="44"/>
        <v>7.855167018333333E-4</v>
      </c>
      <c r="F954" s="18">
        <f t="shared" si="45"/>
        <v>3.3169514316545241</v>
      </c>
      <c r="G954" s="12">
        <f t="shared" si="46"/>
        <v>22.869463944270652</v>
      </c>
    </row>
    <row r="955" spans="1:7" x14ac:dyDescent="0.25">
      <c r="A955" s="24">
        <v>94.741211000000007</v>
      </c>
      <c r="B955" s="23">
        <v>-41.697024999999996</v>
      </c>
      <c r="C955" s="25">
        <v>-0.31445557000000002</v>
      </c>
      <c r="D955" s="26">
        <v>-4.7247410000000002E-3</v>
      </c>
      <c r="E955" s="28">
        <f t="shared" si="44"/>
        <v>7.8593890183333329E-4</v>
      </c>
      <c r="F955" s="18">
        <f t="shared" si="45"/>
        <v>3.3181438204881686</v>
      </c>
      <c r="G955" s="12">
        <f t="shared" si="46"/>
        <v>22.877685135928253</v>
      </c>
    </row>
    <row r="956" spans="1:7" x14ac:dyDescent="0.25">
      <c r="A956" s="24">
        <v>94.840819999999994</v>
      </c>
      <c r="B956" s="23">
        <v>-41.747729999999997</v>
      </c>
      <c r="C956" s="25">
        <v>-0.31472808000000002</v>
      </c>
      <c r="D956" s="26">
        <v>-4.7329603999999997E-3</v>
      </c>
      <c r="E956" s="28">
        <f t="shared" si="44"/>
        <v>7.8730880183333326E-4</v>
      </c>
      <c r="F956" s="18">
        <f t="shared" si="45"/>
        <v>3.3221787961829059</v>
      </c>
      <c r="G956" s="12">
        <f t="shared" si="46"/>
        <v>22.905505178840603</v>
      </c>
    </row>
    <row r="957" spans="1:7" x14ac:dyDescent="0.25">
      <c r="A957" s="24">
        <v>94.940430000000006</v>
      </c>
      <c r="B957" s="23">
        <v>-41.807879999999997</v>
      </c>
      <c r="C957" s="25">
        <v>-0.31470835000000003</v>
      </c>
      <c r="D957" s="26">
        <v>-4.7392305000000003E-3</v>
      </c>
      <c r="E957" s="28">
        <f t="shared" si="44"/>
        <v>7.8835381849999997E-4</v>
      </c>
      <c r="F957" s="18">
        <f t="shared" si="45"/>
        <v>3.3269653810963944</v>
      </c>
      <c r="G957" s="12">
        <f t="shared" si="46"/>
        <v>22.938507359713842</v>
      </c>
    </row>
    <row r="958" spans="1:7" x14ac:dyDescent="0.25">
      <c r="A958" s="24">
        <v>95.040038999999993</v>
      </c>
      <c r="B958" s="23">
        <v>-41.867313000000003</v>
      </c>
      <c r="C958" s="25">
        <v>-0.31466660000000002</v>
      </c>
      <c r="D958" s="26">
        <v>-4.7434508E-3</v>
      </c>
      <c r="E958" s="28">
        <f t="shared" si="44"/>
        <v>7.8905720183333327E-4</v>
      </c>
      <c r="F958" s="18">
        <f t="shared" si="45"/>
        <v>3.3316949089627852</v>
      </c>
      <c r="G958" s="12">
        <f t="shared" si="46"/>
        <v>22.971116148007102</v>
      </c>
    </row>
    <row r="959" spans="1:7" x14ac:dyDescent="0.25">
      <c r="A959" s="24">
        <v>95.139647999999994</v>
      </c>
      <c r="B959" s="23">
        <v>-41.885714999999998</v>
      </c>
      <c r="C959" s="25">
        <v>-0.31479707000000001</v>
      </c>
      <c r="D959" s="26">
        <v>-4.7456920000000001E-3</v>
      </c>
      <c r="E959" s="28">
        <f t="shared" si="44"/>
        <v>7.8943073516666662E-4</v>
      </c>
      <c r="F959" s="18">
        <f t="shared" si="45"/>
        <v>3.3331592935941732</v>
      </c>
      <c r="G959" s="12">
        <f t="shared" si="46"/>
        <v>22.981212675562034</v>
      </c>
    </row>
    <row r="960" spans="1:7" x14ac:dyDescent="0.25">
      <c r="A960" s="24">
        <v>95.239258000000007</v>
      </c>
      <c r="B960" s="23">
        <v>-41.940941000000002</v>
      </c>
      <c r="C960" s="25">
        <v>-0.31474277000000001</v>
      </c>
      <c r="D960" s="26">
        <v>-4.7545968999999997E-3</v>
      </c>
      <c r="E960" s="28">
        <f t="shared" si="44"/>
        <v>7.9091488516666662E-4</v>
      </c>
      <c r="F960" s="18">
        <f t="shared" si="45"/>
        <v>3.3375540390377703</v>
      </c>
      <c r="G960" s="12">
        <f t="shared" si="46"/>
        <v>23.011513231520567</v>
      </c>
    </row>
    <row r="961" spans="1:7" x14ac:dyDescent="0.25">
      <c r="A961" s="24">
        <v>95.338866999999993</v>
      </c>
      <c r="B961" s="23">
        <v>-41.971713999999999</v>
      </c>
      <c r="C961" s="25">
        <v>-0.31483128999999999</v>
      </c>
      <c r="D961" s="26">
        <v>-4.7590914000000002E-3</v>
      </c>
      <c r="E961" s="28">
        <f t="shared" si="44"/>
        <v>7.9166396849999999E-4</v>
      </c>
      <c r="F961" s="18">
        <f t="shared" si="45"/>
        <v>3.3400028765696534</v>
      </c>
      <c r="G961" s="12">
        <f t="shared" si="46"/>
        <v>23.028397289908135</v>
      </c>
    </row>
    <row r="962" spans="1:7" x14ac:dyDescent="0.25">
      <c r="A962" s="24">
        <v>95.438477000000006</v>
      </c>
      <c r="B962" s="23">
        <v>-42.024391000000001</v>
      </c>
      <c r="C962" s="25">
        <v>-0.3148571</v>
      </c>
      <c r="D962" s="26">
        <v>-4.7651706000000002E-3</v>
      </c>
      <c r="E962" s="28">
        <f t="shared" si="44"/>
        <v>7.9267716849999996E-4</v>
      </c>
      <c r="F962" s="18">
        <f t="shared" si="45"/>
        <v>3.3441947790382796</v>
      </c>
      <c r="G962" s="12">
        <f t="shared" si="46"/>
        <v>23.057299299581619</v>
      </c>
    </row>
    <row r="963" spans="1:7" x14ac:dyDescent="0.25">
      <c r="A963" s="24">
        <v>95.538086000000007</v>
      </c>
      <c r="B963" s="23">
        <v>-42.067706999999999</v>
      </c>
      <c r="C963" s="25">
        <v>-0.31491237999999999</v>
      </c>
      <c r="D963" s="26">
        <v>-4.7701354999999997E-3</v>
      </c>
      <c r="E963" s="28">
        <f t="shared" si="44"/>
        <v>7.9350465183333329E-4</v>
      </c>
      <c r="F963" s="18">
        <f t="shared" si="45"/>
        <v>3.3476417567957637</v>
      </c>
      <c r="G963" s="12">
        <f t="shared" si="46"/>
        <v>23.081065259127836</v>
      </c>
    </row>
    <row r="964" spans="1:7" x14ac:dyDescent="0.25">
      <c r="A964" s="24">
        <v>95.637694999999994</v>
      </c>
      <c r="B964" s="23">
        <v>-42.105742999999997</v>
      </c>
      <c r="C964" s="25">
        <v>-0.31488400999999999</v>
      </c>
      <c r="D964" s="26">
        <v>-4.7732531000000003E-3</v>
      </c>
      <c r="E964" s="28">
        <f t="shared" si="44"/>
        <v>7.9402425183333332E-4</v>
      </c>
      <c r="F964" s="18">
        <f t="shared" si="45"/>
        <v>3.3506685655034851</v>
      </c>
      <c r="G964" s="12">
        <f t="shared" si="46"/>
        <v>23.101934269131075</v>
      </c>
    </row>
    <row r="965" spans="1:7" x14ac:dyDescent="0.25">
      <c r="A965" s="24">
        <v>95.737305000000006</v>
      </c>
      <c r="B965" s="23">
        <v>-42.154808000000003</v>
      </c>
      <c r="C965" s="25">
        <v>-0.3150194</v>
      </c>
      <c r="D965" s="26">
        <v>-4.7791656000000004E-3</v>
      </c>
      <c r="E965" s="28">
        <f t="shared" ref="E965:E1028" si="47" xml:space="preserve"> (delta_0 - D965) / L</f>
        <v>7.9500966849999999E-4</v>
      </c>
      <c r="F965" s="18">
        <f t="shared" si="45"/>
        <v>3.3545730341448876</v>
      </c>
      <c r="G965" s="12">
        <f t="shared" si="46"/>
        <v>23.128854501958102</v>
      </c>
    </row>
    <row r="966" spans="1:7" x14ac:dyDescent="0.25">
      <c r="A966" s="24">
        <v>95.836913999999993</v>
      </c>
      <c r="B966" s="23">
        <v>-42.183520999999999</v>
      </c>
      <c r="C966" s="25">
        <v>-0.31502481999999998</v>
      </c>
      <c r="D966" s="26">
        <v>-4.7862232000000001E-3</v>
      </c>
      <c r="E966" s="28">
        <f t="shared" si="47"/>
        <v>7.9618593516666669E-4</v>
      </c>
      <c r="F966" s="18">
        <f t="shared" si="45"/>
        <v>3.3568579420853859</v>
      </c>
      <c r="G966" s="12">
        <f t="shared" si="46"/>
        <v>23.144608311092156</v>
      </c>
    </row>
    <row r="967" spans="1:7" x14ac:dyDescent="0.25">
      <c r="A967" s="24">
        <v>95.936522999999994</v>
      </c>
      <c r="B967" s="23">
        <v>-42.239764999999998</v>
      </c>
      <c r="C967" s="25">
        <v>-0.31499019</v>
      </c>
      <c r="D967" s="26">
        <v>-4.7922195000000001E-3</v>
      </c>
      <c r="E967" s="28">
        <f t="shared" si="47"/>
        <v>7.9718531849999998E-4</v>
      </c>
      <c r="F967" s="18">
        <f t="shared" si="45"/>
        <v>3.3613336973950161</v>
      </c>
      <c r="G967" s="12">
        <f t="shared" si="46"/>
        <v>23.175467407701209</v>
      </c>
    </row>
    <row r="968" spans="1:7" x14ac:dyDescent="0.25">
      <c r="A968" s="24">
        <v>96.036133000000007</v>
      </c>
      <c r="B968" s="23">
        <v>-42.282341000000002</v>
      </c>
      <c r="C968" s="25">
        <v>-0.31507003</v>
      </c>
      <c r="D968" s="26">
        <v>-4.7963796999999997E-3</v>
      </c>
      <c r="E968" s="28">
        <f t="shared" si="47"/>
        <v>7.9787868516666659E-4</v>
      </c>
      <c r="F968" s="18">
        <f t="shared" si="45"/>
        <v>3.3647217878235569</v>
      </c>
      <c r="G968" s="12">
        <f t="shared" si="46"/>
        <v>23.198827355379667</v>
      </c>
    </row>
    <row r="969" spans="1:7" x14ac:dyDescent="0.25">
      <c r="A969" s="24">
        <v>96.135741999999993</v>
      </c>
      <c r="B969" s="23">
        <v>-42.319946000000002</v>
      </c>
      <c r="C969" s="25">
        <v>-0.31512329</v>
      </c>
      <c r="D969" s="26">
        <v>-4.8014879999999996E-3</v>
      </c>
      <c r="E969" s="28">
        <f t="shared" si="47"/>
        <v>7.9873006849999993E-4</v>
      </c>
      <c r="F969" s="18">
        <f t="shared" si="45"/>
        <v>3.367714298641042</v>
      </c>
      <c r="G969" s="12">
        <f t="shared" si="46"/>
        <v>23.219459890903163</v>
      </c>
    </row>
    <row r="970" spans="1:7" x14ac:dyDescent="0.25">
      <c r="A970" s="24">
        <v>96.235352000000006</v>
      </c>
      <c r="B970" s="23">
        <v>-42.358001999999999</v>
      </c>
      <c r="C970" s="25">
        <v>-0.31523635999999999</v>
      </c>
      <c r="D970" s="26">
        <v>-4.8038600999999997E-3</v>
      </c>
      <c r="E970" s="28">
        <f t="shared" si="47"/>
        <v>7.9912541849999988E-4</v>
      </c>
      <c r="F970" s="18">
        <f t="shared" si="45"/>
        <v>3.3707426988981943</v>
      </c>
      <c r="G970" s="12">
        <f t="shared" si="46"/>
        <v>23.240339874200121</v>
      </c>
    </row>
    <row r="971" spans="1:7" x14ac:dyDescent="0.25">
      <c r="A971" s="24">
        <v>96.334961000000007</v>
      </c>
      <c r="B971" s="23">
        <v>-42.406055000000002</v>
      </c>
      <c r="C971" s="25">
        <v>-0.31515433999999998</v>
      </c>
      <c r="D971" s="26">
        <v>-4.8092543000000003E-3</v>
      </c>
      <c r="E971" s="28">
        <f t="shared" si="47"/>
        <v>8.0002445183333332E-4</v>
      </c>
      <c r="F971" s="18">
        <f t="shared" si="45"/>
        <v>3.3745666351383923</v>
      </c>
      <c r="G971" s="12">
        <f t="shared" si="46"/>
        <v>23.26670485836474</v>
      </c>
    </row>
    <row r="972" spans="1:7" x14ac:dyDescent="0.25">
      <c r="A972" s="24">
        <v>96.434569999999994</v>
      </c>
      <c r="B972" s="23">
        <v>-42.458129999999997</v>
      </c>
      <c r="C972" s="25">
        <v>-0.31526821999999999</v>
      </c>
      <c r="D972" s="26">
        <v>-4.8158526999999996E-3</v>
      </c>
      <c r="E972" s="28">
        <f t="shared" si="47"/>
        <v>8.0112418516666657E-4</v>
      </c>
      <c r="F972" s="18">
        <f t="shared" si="45"/>
        <v>3.3787106319691471</v>
      </c>
      <c r="G972" s="12">
        <f t="shared" si="46"/>
        <v>23.295276571897141</v>
      </c>
    </row>
    <row r="973" spans="1:7" x14ac:dyDescent="0.25">
      <c r="A973" s="24">
        <v>96.534180000000006</v>
      </c>
      <c r="B973" s="23">
        <v>-42.507221000000001</v>
      </c>
      <c r="C973" s="25">
        <v>-0.31532528999999998</v>
      </c>
      <c r="D973" s="26">
        <v>-4.8248409000000003E-3</v>
      </c>
      <c r="E973" s="28">
        <f t="shared" si="47"/>
        <v>8.0262221850000001E-4</v>
      </c>
      <c r="F973" s="18">
        <f t="shared" si="45"/>
        <v>3.3826171696248095</v>
      </c>
      <c r="G973" s="12">
        <f t="shared" si="46"/>
        <v>23.322211070006013</v>
      </c>
    </row>
    <row r="974" spans="1:7" x14ac:dyDescent="0.25">
      <c r="A974" s="24">
        <v>96.633788999999993</v>
      </c>
      <c r="B974" s="23">
        <v>-42.543564000000003</v>
      </c>
      <c r="C974" s="25">
        <v>-0.31525989999999998</v>
      </c>
      <c r="D974" s="26">
        <v>-4.8276483999999996E-3</v>
      </c>
      <c r="E974" s="28">
        <f t="shared" si="47"/>
        <v>8.0309013516666661E-4</v>
      </c>
      <c r="F974" s="18">
        <f t="shared" si="45"/>
        <v>3.3855092536732041</v>
      </c>
      <c r="G974" s="12">
        <f t="shared" si="46"/>
        <v>23.342151190695557</v>
      </c>
    </row>
    <row r="975" spans="1:7" x14ac:dyDescent="0.25">
      <c r="A975" s="24">
        <v>96.733397999999994</v>
      </c>
      <c r="B975" s="23">
        <v>-42.601982</v>
      </c>
      <c r="C975" s="25">
        <v>-0.31524804000000001</v>
      </c>
      <c r="D975" s="26">
        <v>-4.8369941999999999E-3</v>
      </c>
      <c r="E975" s="28">
        <f t="shared" si="47"/>
        <v>8.0464776849999999E-4</v>
      </c>
      <c r="F975" s="18">
        <f t="shared" si="45"/>
        <v>3.3901580104059748</v>
      </c>
      <c r="G975" s="12">
        <f t="shared" si="46"/>
        <v>23.37420308433235</v>
      </c>
    </row>
    <row r="976" spans="1:7" x14ac:dyDescent="0.25">
      <c r="A976" s="24">
        <v>96.833008000000007</v>
      </c>
      <c r="B976" s="23">
        <v>-42.641171</v>
      </c>
      <c r="C976" s="25">
        <v>-0.31542066000000002</v>
      </c>
      <c r="D976" s="26">
        <v>-4.8392890000000001E-3</v>
      </c>
      <c r="E976" s="28">
        <f t="shared" si="47"/>
        <v>8.0503023516666661E-4</v>
      </c>
      <c r="F976" s="18">
        <f t="shared" si="45"/>
        <v>3.3932765719383888</v>
      </c>
      <c r="G976" s="12">
        <f t="shared" si="46"/>
        <v>23.395704704718739</v>
      </c>
    </row>
    <row r="977" spans="1:7" x14ac:dyDescent="0.25">
      <c r="A977" s="24">
        <v>96.932616999999993</v>
      </c>
      <c r="B977" s="23">
        <v>-42.696190000000001</v>
      </c>
      <c r="C977" s="25">
        <v>-0.31542831999999998</v>
      </c>
      <c r="D977" s="26">
        <v>-4.8465668000000003E-3</v>
      </c>
      <c r="E977" s="28">
        <f t="shared" si="47"/>
        <v>8.0624320183333336E-4</v>
      </c>
      <c r="F977" s="18">
        <f t="shared" si="45"/>
        <v>3.3976548448453756</v>
      </c>
      <c r="G977" s="12">
        <f t="shared" si="46"/>
        <v>23.425891687087233</v>
      </c>
    </row>
    <row r="978" spans="1:7" x14ac:dyDescent="0.25">
      <c r="A978" s="24">
        <v>97.032227000000006</v>
      </c>
      <c r="B978" s="23">
        <v>-42.733482000000002</v>
      </c>
      <c r="C978" s="25">
        <v>-0.31546494000000003</v>
      </c>
      <c r="D978" s="26">
        <v>-4.8497855000000003E-3</v>
      </c>
      <c r="E978" s="28">
        <f t="shared" si="47"/>
        <v>8.0677965183333338E-4</v>
      </c>
      <c r="F978" s="18">
        <f t="shared" si="45"/>
        <v>3.4006224479142673</v>
      </c>
      <c r="G978" s="12">
        <f t="shared" si="46"/>
        <v>23.44635249056396</v>
      </c>
    </row>
    <row r="979" spans="1:7" x14ac:dyDescent="0.25">
      <c r="A979" s="24">
        <v>97.131836000000007</v>
      </c>
      <c r="B979" s="23">
        <v>-42.780678000000002</v>
      </c>
      <c r="C979" s="25">
        <v>-0.31551783999999999</v>
      </c>
      <c r="D979" s="26">
        <v>-4.8543335999999999E-3</v>
      </c>
      <c r="E979" s="28">
        <f t="shared" si="47"/>
        <v>8.0753766849999992E-4</v>
      </c>
      <c r="F979" s="18">
        <f t="shared" si="45"/>
        <v>3.4043781862613498</v>
      </c>
      <c r="G979" s="12">
        <f t="shared" si="46"/>
        <v>23.472247269092531</v>
      </c>
    </row>
    <row r="980" spans="1:7" x14ac:dyDescent="0.25">
      <c r="A980" s="24">
        <v>97.231444999999994</v>
      </c>
      <c r="B980" s="23">
        <v>-42.811596000000002</v>
      </c>
      <c r="C980" s="25">
        <v>-0.31556949000000001</v>
      </c>
      <c r="D980" s="26">
        <v>-4.8610390999999998E-3</v>
      </c>
      <c r="E980" s="28">
        <f t="shared" si="47"/>
        <v>8.086552518333333E-4</v>
      </c>
      <c r="F980" s="18">
        <f t="shared" si="45"/>
        <v>3.4068385625266071</v>
      </c>
      <c r="G980" s="12">
        <f t="shared" si="46"/>
        <v>23.489210883859592</v>
      </c>
    </row>
    <row r="981" spans="1:7" x14ac:dyDescent="0.25">
      <c r="A981" s="24">
        <v>97.331055000000006</v>
      </c>
      <c r="B981" s="23">
        <v>-42.844684999999998</v>
      </c>
      <c r="C981" s="25">
        <v>-0.31562456</v>
      </c>
      <c r="D981" s="26">
        <v>-4.8670768999999996E-3</v>
      </c>
      <c r="E981" s="28">
        <f t="shared" si="47"/>
        <v>8.0966155183333319E-4</v>
      </c>
      <c r="F981" s="18">
        <f t="shared" si="45"/>
        <v>3.409471701482591</v>
      </c>
      <c r="G981" s="12">
        <f t="shared" si="46"/>
        <v>23.507365649660333</v>
      </c>
    </row>
    <row r="982" spans="1:7" x14ac:dyDescent="0.25">
      <c r="A982" s="24">
        <v>97.430663999999993</v>
      </c>
      <c r="B982" s="23">
        <v>-42.896698000000001</v>
      </c>
      <c r="C982" s="25">
        <v>-0.31554075999999998</v>
      </c>
      <c r="D982" s="26">
        <v>-4.8707365000000002E-3</v>
      </c>
      <c r="E982" s="28">
        <f t="shared" si="47"/>
        <v>8.1027148516666671E-4</v>
      </c>
      <c r="F982" s="18">
        <f t="shared" si="45"/>
        <v>3.4136107645101106</v>
      </c>
      <c r="G982" s="12">
        <f t="shared" si="46"/>
        <v>23.535903345982195</v>
      </c>
    </row>
    <row r="983" spans="1:7" x14ac:dyDescent="0.25">
      <c r="A983" s="24">
        <v>97.530272999999994</v>
      </c>
      <c r="B983" s="23">
        <v>-42.958263000000002</v>
      </c>
      <c r="C983" s="25">
        <v>-0.31562170000000001</v>
      </c>
      <c r="D983" s="26">
        <v>-4.8787952000000001E-3</v>
      </c>
      <c r="E983" s="28">
        <f t="shared" si="47"/>
        <v>8.1161460183333328E-4</v>
      </c>
      <c r="F983" s="18">
        <f t="shared" si="45"/>
        <v>3.418509951545837</v>
      </c>
      <c r="G983" s="12">
        <f t="shared" si="46"/>
        <v>23.56968188738637</v>
      </c>
    </row>
    <row r="984" spans="1:7" x14ac:dyDescent="0.25">
      <c r="A984" s="24">
        <v>97.629883000000007</v>
      </c>
      <c r="B984" s="23">
        <v>-42.988407000000002</v>
      </c>
      <c r="C984" s="25">
        <v>-0.31569886000000003</v>
      </c>
      <c r="D984" s="26">
        <v>-4.8822042999999999E-3</v>
      </c>
      <c r="E984" s="28">
        <f t="shared" si="47"/>
        <v>8.1218278516666665E-4</v>
      </c>
      <c r="F984" s="18">
        <f t="shared" si="45"/>
        <v>3.4209087348481177</v>
      </c>
      <c r="G984" s="12">
        <f t="shared" si="46"/>
        <v>23.586220835686337</v>
      </c>
    </row>
    <row r="985" spans="1:7" x14ac:dyDescent="0.25">
      <c r="A985" s="24">
        <v>97.729491999999993</v>
      </c>
      <c r="B985" s="23">
        <v>-43.025112</v>
      </c>
      <c r="C985" s="25">
        <v>-0.31563812000000002</v>
      </c>
      <c r="D985" s="26">
        <v>-4.8895655E-3</v>
      </c>
      <c r="E985" s="28">
        <f t="shared" si="47"/>
        <v>8.1340965183333326E-4</v>
      </c>
      <c r="F985" s="18">
        <f t="shared" si="45"/>
        <v>3.4238296259412118</v>
      </c>
      <c r="G985" s="12">
        <f t="shared" si="46"/>
        <v>23.606359572992279</v>
      </c>
    </row>
    <row r="986" spans="1:7" x14ac:dyDescent="0.25">
      <c r="A986" s="24">
        <v>97.829102000000006</v>
      </c>
      <c r="B986" s="23">
        <v>-43.074181000000003</v>
      </c>
      <c r="C986" s="25">
        <v>-0.31573990000000002</v>
      </c>
      <c r="D986" s="26">
        <v>-4.8960805999999999E-3</v>
      </c>
      <c r="E986" s="28">
        <f t="shared" si="47"/>
        <v>8.1449550183333328E-4</v>
      </c>
      <c r="F986" s="18">
        <f t="shared" si="45"/>
        <v>3.4277344128925002</v>
      </c>
      <c r="G986" s="12">
        <f t="shared" si="46"/>
        <v>23.633282000478051</v>
      </c>
    </row>
    <row r="987" spans="1:7" x14ac:dyDescent="0.25">
      <c r="A987" s="24">
        <v>97.928711000000007</v>
      </c>
      <c r="B987" s="23">
        <v>-43.120154999999997</v>
      </c>
      <c r="C987" s="25">
        <v>-0.31562760000000001</v>
      </c>
      <c r="D987" s="26">
        <v>-4.9031912000000004E-3</v>
      </c>
      <c r="E987" s="28">
        <f t="shared" si="47"/>
        <v>8.1568060183333333E-4</v>
      </c>
      <c r="F987" s="18">
        <f t="shared" si="45"/>
        <v>3.4313929075693528</v>
      </c>
      <c r="G987" s="12">
        <f t="shared" si="46"/>
        <v>23.658506310760117</v>
      </c>
    </row>
    <row r="988" spans="1:7" x14ac:dyDescent="0.25">
      <c r="A988" s="24">
        <v>98.028319999999994</v>
      </c>
      <c r="B988" s="23">
        <v>-43.155945000000003</v>
      </c>
      <c r="C988" s="25">
        <v>-0.31572433999999999</v>
      </c>
      <c r="D988" s="26">
        <v>-4.9047233000000003E-3</v>
      </c>
      <c r="E988" s="28">
        <f t="shared" si="47"/>
        <v>8.1593595183333334E-4</v>
      </c>
      <c r="F988" s="18">
        <f t="shared" si="45"/>
        <v>3.434240985275983</v>
      </c>
      <c r="G988" s="12">
        <f t="shared" si="46"/>
        <v>23.67814301987821</v>
      </c>
    </row>
    <row r="989" spans="1:7" x14ac:dyDescent="0.25">
      <c r="A989" s="24">
        <v>98.127930000000006</v>
      </c>
      <c r="B989" s="23">
        <v>-43.185077999999997</v>
      </c>
      <c r="C989" s="25">
        <v>-0.31586128000000002</v>
      </c>
      <c r="D989" s="26">
        <v>-4.9069882000000002E-3</v>
      </c>
      <c r="E989" s="28">
        <f t="shared" si="47"/>
        <v>8.1631343516666663E-4</v>
      </c>
      <c r="F989" s="18">
        <f t="shared" si="45"/>
        <v>3.4365593157545304</v>
      </c>
      <c r="G989" s="12">
        <f t="shared" si="46"/>
        <v>23.694127268180456</v>
      </c>
    </row>
    <row r="990" spans="1:7" x14ac:dyDescent="0.25">
      <c r="A990" s="24">
        <v>98.227538999999993</v>
      </c>
      <c r="B990" s="23">
        <v>-43.244864999999997</v>
      </c>
      <c r="C990" s="25">
        <v>-0.31580620999999998</v>
      </c>
      <c r="D990" s="26">
        <v>-4.9152253000000002E-3</v>
      </c>
      <c r="E990" s="28">
        <f t="shared" si="47"/>
        <v>8.1768628516666662E-4</v>
      </c>
      <c r="F990" s="18">
        <f t="shared" si="45"/>
        <v>3.4413170140458482</v>
      </c>
      <c r="G990" s="12">
        <f t="shared" si="46"/>
        <v>23.726930283772617</v>
      </c>
    </row>
    <row r="991" spans="1:7" x14ac:dyDescent="0.25">
      <c r="A991" s="24">
        <v>98.327147999999994</v>
      </c>
      <c r="B991" s="23">
        <v>-43.281756999999999</v>
      </c>
      <c r="C991" s="25">
        <v>-0.31589133000000003</v>
      </c>
      <c r="D991" s="26">
        <v>-4.9210549000000001E-3</v>
      </c>
      <c r="E991" s="28">
        <f t="shared" si="47"/>
        <v>8.1865788516666661E-4</v>
      </c>
      <c r="F991" s="18">
        <f t="shared" si="45"/>
        <v>3.4442527861261212</v>
      </c>
      <c r="G991" s="12">
        <f t="shared" si="46"/>
        <v>23.747171621374871</v>
      </c>
    </row>
    <row r="992" spans="1:7" x14ac:dyDescent="0.25">
      <c r="A992" s="24">
        <v>98.426758000000007</v>
      </c>
      <c r="B992" s="23">
        <v>-43.331901999999999</v>
      </c>
      <c r="C992" s="25">
        <v>-0.31590709</v>
      </c>
      <c r="D992" s="26">
        <v>-4.9252747999999997E-3</v>
      </c>
      <c r="E992" s="28">
        <f t="shared" si="47"/>
        <v>8.1936120183333325E-4</v>
      </c>
      <c r="F992" s="18">
        <f t="shared" si="45"/>
        <v>3.4482431984367929</v>
      </c>
      <c r="G992" s="12">
        <f t="shared" si="46"/>
        <v>23.774684412062964</v>
      </c>
    </row>
    <row r="993" spans="1:7" x14ac:dyDescent="0.25">
      <c r="A993" s="24">
        <v>98.526366999999993</v>
      </c>
      <c r="B993" s="23">
        <v>-43.380718000000002</v>
      </c>
      <c r="C993" s="25">
        <v>-0.31589210000000001</v>
      </c>
      <c r="D993" s="26">
        <v>-4.9321110999999999E-3</v>
      </c>
      <c r="E993" s="28">
        <f t="shared" si="47"/>
        <v>8.2050058516666658E-4</v>
      </c>
      <c r="F993" s="18">
        <f t="shared" si="45"/>
        <v>3.4521278522877803</v>
      </c>
      <c r="G993" s="12">
        <f t="shared" si="46"/>
        <v>23.801468027383137</v>
      </c>
    </row>
    <row r="994" spans="1:7" x14ac:dyDescent="0.25">
      <c r="A994" s="24">
        <v>98.625977000000006</v>
      </c>
      <c r="B994" s="23">
        <v>-43.419361000000002</v>
      </c>
      <c r="C994" s="25">
        <v>-0.31603044000000002</v>
      </c>
      <c r="D994" s="26">
        <v>-4.9354611E-3</v>
      </c>
      <c r="E994" s="28">
        <f t="shared" si="47"/>
        <v>8.2105891849999996E-4</v>
      </c>
      <c r="F994" s="18">
        <f t="shared" si="45"/>
        <v>3.4552029645207303</v>
      </c>
      <c r="G994" s="12">
        <f t="shared" si="46"/>
        <v>23.822670076850876</v>
      </c>
    </row>
    <row r="995" spans="1:7" x14ac:dyDescent="0.25">
      <c r="A995" s="24">
        <v>98.725586000000007</v>
      </c>
      <c r="B995" s="23">
        <v>-43.469909999999999</v>
      </c>
      <c r="C995" s="25">
        <v>-0.31611791</v>
      </c>
      <c r="D995" s="26">
        <v>-4.9444375999999996E-3</v>
      </c>
      <c r="E995" s="28">
        <f t="shared" si="47"/>
        <v>8.2255500183333328E-4</v>
      </c>
      <c r="F995" s="18">
        <f t="shared" si="45"/>
        <v>3.4592255261299059</v>
      </c>
      <c r="G995" s="12">
        <f t="shared" si="46"/>
        <v>23.850404528072179</v>
      </c>
    </row>
    <row r="996" spans="1:7" x14ac:dyDescent="0.25">
      <c r="A996" s="24">
        <v>98.825194999999994</v>
      </c>
      <c r="B996" s="23">
        <v>-43.510131999999999</v>
      </c>
      <c r="C996" s="25">
        <v>-0.31610676999999998</v>
      </c>
      <c r="D996" s="26">
        <v>-4.9495581000000002E-3</v>
      </c>
      <c r="E996" s="28">
        <f t="shared" si="47"/>
        <v>8.2340841850000004E-4</v>
      </c>
      <c r="F996" s="18">
        <f t="shared" si="45"/>
        <v>3.4624262911904271</v>
      </c>
      <c r="G996" s="12">
        <f t="shared" si="46"/>
        <v>23.872472919079389</v>
      </c>
    </row>
    <row r="997" spans="1:7" x14ac:dyDescent="0.25">
      <c r="A997" s="24">
        <v>98.924805000000006</v>
      </c>
      <c r="B997" s="23">
        <v>-43.564937999999998</v>
      </c>
      <c r="C997" s="25">
        <v>-0.31611663000000001</v>
      </c>
      <c r="D997" s="26">
        <v>-4.9543558E-3</v>
      </c>
      <c r="E997" s="28">
        <f t="shared" si="47"/>
        <v>8.2420803516666666E-4</v>
      </c>
      <c r="F997" s="18">
        <f t="shared" si="45"/>
        <v>3.4667876140959741</v>
      </c>
      <c r="G997" s="12">
        <f t="shared" si="46"/>
        <v>23.902543035869726</v>
      </c>
    </row>
    <row r="998" spans="1:7" x14ac:dyDescent="0.25">
      <c r="A998" s="24">
        <v>99.024413999999993</v>
      </c>
      <c r="B998" s="23">
        <v>-43.594493999999997</v>
      </c>
      <c r="C998" s="25">
        <v>-0.31618502999999998</v>
      </c>
      <c r="D998" s="26">
        <v>-4.9600419999999996E-3</v>
      </c>
      <c r="E998" s="28">
        <f t="shared" si="47"/>
        <v>8.2515573516666653E-4</v>
      </c>
      <c r="F998" s="18">
        <f t="shared" si="45"/>
        <v>3.4691396058449864</v>
      </c>
      <c r="G998" s="12">
        <f t="shared" si="46"/>
        <v>23.918759369334222</v>
      </c>
    </row>
    <row r="999" spans="1:7" x14ac:dyDescent="0.25">
      <c r="A999" s="24">
        <v>99.124022999999994</v>
      </c>
      <c r="B999" s="23">
        <v>-43.648808000000002</v>
      </c>
      <c r="C999" s="25">
        <v>-0.31622194999999997</v>
      </c>
      <c r="D999" s="26">
        <v>-4.9671413999999997E-3</v>
      </c>
      <c r="E999" s="28">
        <f t="shared" si="47"/>
        <v>8.2633896849999995E-4</v>
      </c>
      <c r="F999" s="18">
        <f t="shared" si="45"/>
        <v>3.4734617766345335</v>
      </c>
      <c r="G999" s="12">
        <f t="shared" si="46"/>
        <v>23.94855954309897</v>
      </c>
    </row>
    <row r="1000" spans="1:7" x14ac:dyDescent="0.25">
      <c r="A1000" s="24">
        <v>99.223633000000007</v>
      </c>
      <c r="B1000" s="23">
        <v>-43.697913999999997</v>
      </c>
      <c r="C1000" s="25">
        <v>-0.31619823000000002</v>
      </c>
      <c r="D1000" s="26">
        <v>-4.9721538000000003E-3</v>
      </c>
      <c r="E1000" s="28">
        <f t="shared" si="47"/>
        <v>8.2717436850000001E-4</v>
      </c>
      <c r="F1000" s="18">
        <f t="shared" si="45"/>
        <v>3.4773695079522682</v>
      </c>
      <c r="G1000" s="12">
        <f t="shared" si="46"/>
        <v>23.975502271178126</v>
      </c>
    </row>
    <row r="1001" spans="1:7" x14ac:dyDescent="0.25">
      <c r="A1001" s="24">
        <v>99.323241999999993</v>
      </c>
      <c r="B1001" s="23">
        <v>-43.739021000000001</v>
      </c>
      <c r="C1001" s="25">
        <v>-0.31620493999999999</v>
      </c>
      <c r="D1001" s="26">
        <v>-4.9768564999999997E-3</v>
      </c>
      <c r="E1001" s="28">
        <f t="shared" si="47"/>
        <v>8.2795815183333329E-4</v>
      </c>
      <c r="F1001" s="18">
        <f t="shared" si="45"/>
        <v>3.4806406990751078</v>
      </c>
      <c r="G1001" s="12">
        <f t="shared" si="46"/>
        <v>23.998056230432596</v>
      </c>
    </row>
    <row r="1002" spans="1:7" x14ac:dyDescent="0.25">
      <c r="A1002" s="24">
        <v>99.422852000000006</v>
      </c>
      <c r="B1002" s="23">
        <v>-43.768875000000001</v>
      </c>
      <c r="C1002" s="25">
        <v>-0.31632239000000001</v>
      </c>
      <c r="D1002" s="26">
        <v>-4.9835201000000004E-3</v>
      </c>
      <c r="E1002" s="28">
        <f t="shared" si="47"/>
        <v>8.2906875183333341E-4</v>
      </c>
      <c r="F1002" s="18">
        <f t="shared" si="45"/>
        <v>3.4830164049106407</v>
      </c>
      <c r="G1002" s="12">
        <f t="shared" si="46"/>
        <v>24.014436065973573</v>
      </c>
    </row>
    <row r="1003" spans="1:7" x14ac:dyDescent="0.25">
      <c r="A1003" s="24">
        <v>99.522461000000007</v>
      </c>
      <c r="B1003" s="23">
        <v>-43.823276999999997</v>
      </c>
      <c r="C1003" s="25">
        <v>-0.31632152000000002</v>
      </c>
      <c r="D1003" s="26">
        <v>-4.9846348999999998E-3</v>
      </c>
      <c r="E1003" s="28">
        <f t="shared" si="47"/>
        <v>8.2925455183333323E-4</v>
      </c>
      <c r="F1003" s="18">
        <f t="shared" si="45"/>
        <v>3.487345578517683</v>
      </c>
      <c r="G1003" s="12">
        <f t="shared" si="46"/>
        <v>24.044284522230697</v>
      </c>
    </row>
    <row r="1004" spans="1:7" x14ac:dyDescent="0.25">
      <c r="A1004" s="24">
        <v>99.622069999999994</v>
      </c>
      <c r="B1004" s="23">
        <v>-43.862606</v>
      </c>
      <c r="C1004" s="25">
        <v>-0.31634229000000003</v>
      </c>
      <c r="D1004" s="26">
        <v>-4.9927356000000001E-3</v>
      </c>
      <c r="E1004" s="28">
        <f t="shared" si="47"/>
        <v>8.3060466850000002E-4</v>
      </c>
      <c r="F1004" s="18">
        <f t="shared" si="45"/>
        <v>3.4904752808961135</v>
      </c>
      <c r="G1004" s="12">
        <f t="shared" si="46"/>
        <v>24.065862955673154</v>
      </c>
    </row>
    <row r="1005" spans="1:7" x14ac:dyDescent="0.25">
      <c r="A1005" s="24">
        <v>99.721680000000006</v>
      </c>
      <c r="B1005" s="23">
        <v>-43.908318000000001</v>
      </c>
      <c r="C1005" s="25">
        <v>-0.31636328000000002</v>
      </c>
      <c r="D1005" s="26">
        <v>-4.9979687E-3</v>
      </c>
      <c r="E1005" s="28">
        <f t="shared" si="47"/>
        <v>8.314768518333333E-4</v>
      </c>
      <c r="F1005" s="18">
        <f t="shared" si="45"/>
        <v>3.494112926275422</v>
      </c>
      <c r="G1005" s="12">
        <f t="shared" si="46"/>
        <v>24.090943515807446</v>
      </c>
    </row>
    <row r="1006" spans="1:7" x14ac:dyDescent="0.25">
      <c r="A1006" s="24">
        <v>99.821288999999993</v>
      </c>
      <c r="B1006" s="23">
        <v>-43.939208999999998</v>
      </c>
      <c r="C1006" s="25">
        <v>-0.31650713000000003</v>
      </c>
      <c r="D1006" s="26">
        <v>-5.0014374000000002E-3</v>
      </c>
      <c r="E1006" s="28">
        <f t="shared" si="47"/>
        <v>8.3205496849999996E-4</v>
      </c>
      <c r="F1006" s="18">
        <f t="shared" si="45"/>
        <v>3.4965711539489477</v>
      </c>
      <c r="G1006" s="12">
        <f t="shared" si="46"/>
        <v>24.107892316627986</v>
      </c>
    </row>
    <row r="1007" spans="1:7" x14ac:dyDescent="0.25">
      <c r="A1007" s="24">
        <v>99.920897999999994</v>
      </c>
      <c r="B1007" s="23">
        <v>-43.995220000000003</v>
      </c>
      <c r="C1007" s="25">
        <v>-0.31654763000000002</v>
      </c>
      <c r="D1007" s="26">
        <v>-5.0096628000000001E-3</v>
      </c>
      <c r="E1007" s="28">
        <f t="shared" si="47"/>
        <v>8.3342586849999994E-4</v>
      </c>
      <c r="F1007" s="18">
        <f t="shared" si="45"/>
        <v>3.5010283677077081</v>
      </c>
      <c r="G1007" s="12">
        <f t="shared" si="46"/>
        <v>24.138623574365162</v>
      </c>
    </row>
    <row r="1008" spans="1:7" x14ac:dyDescent="0.25">
      <c r="A1008" s="24">
        <v>100.02051</v>
      </c>
      <c r="B1008" s="23">
        <v>-44.050860999999998</v>
      </c>
      <c r="C1008" s="25">
        <v>-0.31646638999999999</v>
      </c>
      <c r="D1008" s="26">
        <v>-5.0140736000000002E-3</v>
      </c>
      <c r="E1008" s="28">
        <f t="shared" si="47"/>
        <v>8.3416100183333333E-4</v>
      </c>
      <c r="F1008" s="18">
        <f t="shared" si="45"/>
        <v>3.5054561378019957</v>
      </c>
      <c r="G1008" s="12">
        <f t="shared" si="46"/>
        <v>24.169151826168452</v>
      </c>
    </row>
    <row r="1009" spans="1:7" x14ac:dyDescent="0.25">
      <c r="A1009" s="24">
        <v>100.12012</v>
      </c>
      <c r="B1009" s="23">
        <v>-44.077643999999999</v>
      </c>
      <c r="C1009" s="25">
        <v>-0.31654450000000001</v>
      </c>
      <c r="D1009" s="26">
        <v>-5.0196349999999997E-3</v>
      </c>
      <c r="E1009" s="28">
        <f t="shared" si="47"/>
        <v>8.3508790183333325E-4</v>
      </c>
      <c r="F1009" s="18">
        <f t="shared" ref="F1009:F1072" si="48" xml:space="preserve"> -B1009 / A_4x8_in2</f>
        <v>3.5075874612224109</v>
      </c>
      <c r="G1009" s="12">
        <f t="shared" ref="G1009:G1072" si="49" xml:space="preserve"> -B1009 * kip_to_N / A_4x8_mm2</f>
        <v>24.183846712458195</v>
      </c>
    </row>
    <row r="1010" spans="1:7" x14ac:dyDescent="0.25">
      <c r="A1010" s="24">
        <v>100.21973</v>
      </c>
      <c r="B1010" s="23">
        <v>-44.126358000000003</v>
      </c>
      <c r="C1010" s="25">
        <v>-0.31652224000000001</v>
      </c>
      <c r="D1010" s="26">
        <v>-5.0241527999999999E-3</v>
      </c>
      <c r="E1010" s="28">
        <f t="shared" si="47"/>
        <v>8.3584086849999991E-4</v>
      </c>
      <c r="F1010" s="18">
        <f t="shared" si="48"/>
        <v>3.5114639981713007</v>
      </c>
      <c r="G1010" s="12">
        <f t="shared" si="49"/>
        <v>24.210574363980378</v>
      </c>
    </row>
    <row r="1011" spans="1:7" x14ac:dyDescent="0.25">
      <c r="A1011" s="24">
        <v>100.31934</v>
      </c>
      <c r="B1011" s="23">
        <v>-44.161999000000002</v>
      </c>
      <c r="C1011" s="25">
        <v>-0.31661983999999999</v>
      </c>
      <c r="D1011" s="26">
        <v>-5.0312163999999999E-3</v>
      </c>
      <c r="E1011" s="28">
        <f t="shared" si="47"/>
        <v>8.3701813516666662E-4</v>
      </c>
      <c r="F1011" s="18">
        <f t="shared" si="48"/>
        <v>3.5143002188346695</v>
      </c>
      <c r="G1011" s="12">
        <f t="shared" si="49"/>
        <v>24.230129322060229</v>
      </c>
    </row>
    <row r="1012" spans="1:7" x14ac:dyDescent="0.25">
      <c r="A1012" s="24">
        <v>100.41895</v>
      </c>
      <c r="B1012" s="23">
        <v>-44.222771000000002</v>
      </c>
      <c r="C1012" s="25">
        <v>-0.31667068999999998</v>
      </c>
      <c r="D1012" s="26">
        <v>-5.0356803000000004E-3</v>
      </c>
      <c r="E1012" s="28">
        <f t="shared" si="47"/>
        <v>8.3776211849999999E-4</v>
      </c>
      <c r="F1012" s="18">
        <f t="shared" si="48"/>
        <v>3.5191363009354601</v>
      </c>
      <c r="G1012" s="12">
        <f t="shared" si="49"/>
        <v>24.263472772368267</v>
      </c>
    </row>
    <row r="1013" spans="1:7" x14ac:dyDescent="0.25">
      <c r="A1013" s="24">
        <v>100.51855</v>
      </c>
      <c r="B1013" s="23">
        <v>-44.252155000000002</v>
      </c>
      <c r="C1013" s="25">
        <v>-0.31669131</v>
      </c>
      <c r="D1013" s="26">
        <v>-5.0432504999999997E-3</v>
      </c>
      <c r="E1013" s="28">
        <f t="shared" si="47"/>
        <v>8.3902381849999992E-4</v>
      </c>
      <c r="F1013" s="18">
        <f t="shared" si="48"/>
        <v>3.5214746053593662</v>
      </c>
      <c r="G1013" s="12">
        <f t="shared" si="49"/>
        <v>24.279594735506745</v>
      </c>
    </row>
    <row r="1014" spans="1:7" x14ac:dyDescent="0.25">
      <c r="A1014" s="24">
        <v>100.61816</v>
      </c>
      <c r="B1014" s="23">
        <v>-44.297877999999997</v>
      </c>
      <c r="C1014" s="25">
        <v>-0.31661654</v>
      </c>
      <c r="D1014" s="26">
        <v>-5.0468383999999998E-3</v>
      </c>
      <c r="E1014" s="28">
        <f t="shared" si="47"/>
        <v>8.3962180183333327E-4</v>
      </c>
      <c r="F1014" s="18">
        <f t="shared" si="48"/>
        <v>3.525113126090861</v>
      </c>
      <c r="G1014" s="12">
        <f t="shared" si="49"/>
        <v>24.304681330952583</v>
      </c>
    </row>
    <row r="1015" spans="1:7" x14ac:dyDescent="0.25">
      <c r="A1015" s="24">
        <v>100.71777</v>
      </c>
      <c r="B1015" s="23">
        <v>-44.346584</v>
      </c>
      <c r="C1015" s="25">
        <v>-0.31678158000000001</v>
      </c>
      <c r="D1015" s="26">
        <v>-5.0527514000000004E-3</v>
      </c>
      <c r="E1015" s="28">
        <f t="shared" si="47"/>
        <v>8.4060730183333333E-4</v>
      </c>
      <c r="F1015" s="18">
        <f t="shared" si="48"/>
        <v>3.5289890264199784</v>
      </c>
      <c r="G1015" s="12">
        <f t="shared" si="49"/>
        <v>24.331404593157277</v>
      </c>
    </row>
    <row r="1016" spans="1:7" x14ac:dyDescent="0.25">
      <c r="A1016" s="24">
        <v>100.81738</v>
      </c>
      <c r="B1016" s="23">
        <v>-44.384357000000001</v>
      </c>
      <c r="C1016" s="25">
        <v>-0.31682089000000002</v>
      </c>
      <c r="D1016" s="26">
        <v>-5.0593913000000004E-3</v>
      </c>
      <c r="E1016" s="28">
        <f t="shared" si="47"/>
        <v>8.4171395183333341E-4</v>
      </c>
      <c r="F1016" s="18">
        <f t="shared" si="48"/>
        <v>3.5319949062526836</v>
      </c>
      <c r="G1016" s="12">
        <f t="shared" si="49"/>
        <v>24.352129304348047</v>
      </c>
    </row>
    <row r="1017" spans="1:7" x14ac:dyDescent="0.25">
      <c r="A1017" s="24">
        <v>100.91699</v>
      </c>
      <c r="B1017" s="23">
        <v>-44.438510999999998</v>
      </c>
      <c r="C1017" s="25">
        <v>-0.31679975999999999</v>
      </c>
      <c r="D1017" s="26">
        <v>-5.0640763000000004E-3</v>
      </c>
      <c r="E1017" s="28">
        <f t="shared" si="47"/>
        <v>8.4249478516666666E-4</v>
      </c>
      <c r="F1017" s="18">
        <f t="shared" si="48"/>
        <v>3.5363043446467826</v>
      </c>
      <c r="G1017" s="12">
        <f t="shared" si="49"/>
        <v>24.381841691763</v>
      </c>
    </row>
    <row r="1018" spans="1:7" x14ac:dyDescent="0.25">
      <c r="A1018" s="24">
        <v>101.0166</v>
      </c>
      <c r="B1018" s="23">
        <v>-44.474003000000003</v>
      </c>
      <c r="C1018" s="25">
        <v>-0.31695336000000002</v>
      </c>
      <c r="D1018" s="26">
        <v>-5.0713955E-3</v>
      </c>
      <c r="E1018" s="28">
        <f t="shared" si="47"/>
        <v>8.4371465183333326E-4</v>
      </c>
      <c r="F1018" s="18">
        <f t="shared" si="48"/>
        <v>3.5391287082668916</v>
      </c>
      <c r="G1018" s="12">
        <f t="shared" si="49"/>
        <v>24.401314898804618</v>
      </c>
    </row>
    <row r="1019" spans="1:7" x14ac:dyDescent="0.25">
      <c r="A1019" s="24">
        <v>101.11621</v>
      </c>
      <c r="B1019" s="23">
        <v>-44.518397999999998</v>
      </c>
      <c r="C1019" s="25">
        <v>-0.31680428999999999</v>
      </c>
      <c r="D1019" s="26">
        <v>-5.0721406000000004E-3</v>
      </c>
      <c r="E1019" s="28">
        <f t="shared" si="47"/>
        <v>8.4383883516666669E-4</v>
      </c>
      <c r="F1019" s="18">
        <f t="shared" si="48"/>
        <v>3.5426615501161733</v>
      </c>
      <c r="G1019" s="12">
        <f t="shared" si="49"/>
        <v>24.425672867547217</v>
      </c>
    </row>
    <row r="1020" spans="1:7" x14ac:dyDescent="0.25">
      <c r="A1020" s="24">
        <v>101.21581999999999</v>
      </c>
      <c r="B1020" s="23">
        <v>-44.581294999999997</v>
      </c>
      <c r="C1020" s="25">
        <v>-0.31687775000000001</v>
      </c>
      <c r="D1020" s="26">
        <v>-5.0810515000000002E-3</v>
      </c>
      <c r="E1020" s="28">
        <f t="shared" si="47"/>
        <v>8.4532398516666671E-4</v>
      </c>
      <c r="F1020" s="18">
        <f t="shared" si="48"/>
        <v>3.5476667343439989</v>
      </c>
      <c r="G1020" s="12">
        <f t="shared" si="49"/>
        <v>24.460182230313375</v>
      </c>
    </row>
    <row r="1021" spans="1:7" x14ac:dyDescent="0.25">
      <c r="A1021" s="24">
        <v>101.31543000000001</v>
      </c>
      <c r="B1021" s="23">
        <v>-44.605632999999997</v>
      </c>
      <c r="C1021" s="25">
        <v>-0.31692392000000003</v>
      </c>
      <c r="D1021" s="26">
        <v>-5.0863209E-3</v>
      </c>
      <c r="E1021" s="28">
        <f t="shared" si="47"/>
        <v>8.4620221849999999E-4</v>
      </c>
      <c r="F1021" s="18">
        <f t="shared" si="48"/>
        <v>3.5496034908464842</v>
      </c>
      <c r="G1021" s="12">
        <f t="shared" si="49"/>
        <v>24.473535631445426</v>
      </c>
    </row>
    <row r="1022" spans="1:7" x14ac:dyDescent="0.25">
      <c r="A1022" s="24">
        <v>101.41504</v>
      </c>
      <c r="B1022" s="23">
        <v>-44.647621000000001</v>
      </c>
      <c r="C1022" s="25">
        <v>-0.31696984</v>
      </c>
      <c r="D1022" s="26">
        <v>-5.0939204999999998E-3</v>
      </c>
      <c r="E1022" s="28">
        <f t="shared" si="47"/>
        <v>8.4746881849999997E-4</v>
      </c>
      <c r="F1022" s="18">
        <f t="shared" si="48"/>
        <v>3.5529447897217556</v>
      </c>
      <c r="G1022" s="12">
        <f t="shared" si="49"/>
        <v>24.496572964288418</v>
      </c>
    </row>
    <row r="1023" spans="1:7" x14ac:dyDescent="0.25">
      <c r="A1023" s="24">
        <v>101.51465</v>
      </c>
      <c r="B1023" s="23">
        <v>-44.696052999999999</v>
      </c>
      <c r="C1023" s="25">
        <v>-0.31701505000000002</v>
      </c>
      <c r="D1023" s="26">
        <v>-5.0963218999999999E-3</v>
      </c>
      <c r="E1023" s="28">
        <f t="shared" si="47"/>
        <v>8.4786905183333332E-4</v>
      </c>
      <c r="F1023" s="18">
        <f t="shared" si="48"/>
        <v>3.5567988858236688</v>
      </c>
      <c r="G1023" s="12">
        <f t="shared" si="49"/>
        <v>24.523145892369094</v>
      </c>
    </row>
    <row r="1024" spans="1:7" x14ac:dyDescent="0.25">
      <c r="A1024" s="24">
        <v>101.61426</v>
      </c>
      <c r="B1024" s="23">
        <v>-44.726303000000001</v>
      </c>
      <c r="C1024" s="25">
        <v>-0.31704199</v>
      </c>
      <c r="D1024" s="26">
        <v>-5.1018534999999997E-3</v>
      </c>
      <c r="E1024" s="28">
        <f t="shared" si="47"/>
        <v>8.4879098516666654E-4</v>
      </c>
      <c r="F1024" s="18">
        <f t="shared" si="48"/>
        <v>3.5592061043379339</v>
      </c>
      <c r="G1024" s="12">
        <f t="shared" si="49"/>
        <v>24.539742999125796</v>
      </c>
    </row>
    <row r="1025" spans="1:7" x14ac:dyDescent="0.25">
      <c r="A1025" s="24">
        <v>101.71387</v>
      </c>
      <c r="B1025" s="23">
        <v>-44.791545999999997</v>
      </c>
      <c r="C1025" s="25">
        <v>-0.31704571999999998</v>
      </c>
      <c r="D1025" s="26">
        <v>-5.1080765999999998E-3</v>
      </c>
      <c r="E1025" s="28">
        <f t="shared" si="47"/>
        <v>8.4982816849999993E-4</v>
      </c>
      <c r="F1025" s="18">
        <f t="shared" si="48"/>
        <v>3.5643979773140058</v>
      </c>
      <c r="G1025" s="12">
        <f t="shared" si="49"/>
        <v>24.57553952924571</v>
      </c>
    </row>
    <row r="1026" spans="1:7" x14ac:dyDescent="0.25">
      <c r="A1026" s="24">
        <v>101.81348</v>
      </c>
      <c r="B1026" s="23">
        <v>-44.812927000000002</v>
      </c>
      <c r="C1026" s="25">
        <v>-0.31713212000000002</v>
      </c>
      <c r="D1026" s="26">
        <v>-5.1110740999999998E-3</v>
      </c>
      <c r="E1026" s="28">
        <f t="shared" si="47"/>
        <v>8.5032775183333323E-4</v>
      </c>
      <c r="F1026" s="18">
        <f t="shared" si="48"/>
        <v>3.5660994232331302</v>
      </c>
      <c r="G1026" s="12">
        <f t="shared" si="49"/>
        <v>24.587270528900753</v>
      </c>
    </row>
    <row r="1027" spans="1:7" x14ac:dyDescent="0.25">
      <c r="A1027" s="24">
        <v>101.91309</v>
      </c>
      <c r="B1027" s="23">
        <v>-44.873984999999998</v>
      </c>
      <c r="C1027" s="25">
        <v>-0.31731406000000001</v>
      </c>
      <c r="D1027" s="26">
        <v>-5.1189599999999997E-3</v>
      </c>
      <c r="E1027" s="28">
        <f t="shared" si="47"/>
        <v>8.5164206849999995E-4</v>
      </c>
      <c r="F1027" s="18">
        <f t="shared" si="48"/>
        <v>3.5709582644907822</v>
      </c>
      <c r="G1027" s="12">
        <f t="shared" si="49"/>
        <v>24.620770897309036</v>
      </c>
    </row>
    <row r="1028" spans="1:7" x14ac:dyDescent="0.25">
      <c r="A1028" s="24">
        <v>102.0127</v>
      </c>
      <c r="B1028" s="23">
        <v>-44.924163999999998</v>
      </c>
      <c r="C1028" s="25">
        <v>-0.31726318999999997</v>
      </c>
      <c r="D1028" s="26">
        <v>-5.1230551000000001E-3</v>
      </c>
      <c r="E1028" s="28">
        <f t="shared" si="47"/>
        <v>8.5232458516666665E-4</v>
      </c>
      <c r="F1028" s="18">
        <f t="shared" si="48"/>
        <v>3.5749513824354864</v>
      </c>
      <c r="G1028" s="12">
        <f t="shared" si="49"/>
        <v>24.648302342596459</v>
      </c>
    </row>
    <row r="1029" spans="1:7" x14ac:dyDescent="0.25">
      <c r="A1029" s="24">
        <v>102.1123</v>
      </c>
      <c r="B1029" s="23">
        <v>-44.941212</v>
      </c>
      <c r="C1029" s="25">
        <v>-0.31717461000000002</v>
      </c>
      <c r="D1029" s="26">
        <v>-5.1280973000000004E-3</v>
      </c>
      <c r="E1029" s="28">
        <f t="shared" ref="E1029:E1092" si="50" xml:space="preserve"> (delta_0 - D1029) / L</f>
        <v>8.531649518333334E-4</v>
      </c>
      <c r="F1029" s="18">
        <f t="shared" si="48"/>
        <v>3.5763080191704022</v>
      </c>
      <c r="G1029" s="12">
        <f t="shared" si="49"/>
        <v>24.657655978166318</v>
      </c>
    </row>
    <row r="1030" spans="1:7" x14ac:dyDescent="0.25">
      <c r="A1030" s="24">
        <v>102.21191</v>
      </c>
      <c r="B1030" s="23">
        <v>-45.011177000000004</v>
      </c>
      <c r="C1030" s="25">
        <v>-0.31729176999999997</v>
      </c>
      <c r="D1030" s="26">
        <v>-5.1331162000000001E-3</v>
      </c>
      <c r="E1030" s="28">
        <f t="shared" si="50"/>
        <v>8.5400143516666666E-4</v>
      </c>
      <c r="F1030" s="18">
        <f t="shared" si="48"/>
        <v>3.5818756569671146</v>
      </c>
      <c r="G1030" s="12">
        <f t="shared" si="49"/>
        <v>24.696043302934342</v>
      </c>
    </row>
    <row r="1031" spans="1:7" x14ac:dyDescent="0.25">
      <c r="A1031" s="24">
        <v>102.31152</v>
      </c>
      <c r="B1031" s="23">
        <v>-45.046688000000003</v>
      </c>
      <c r="C1031" s="25">
        <v>-0.31731176</v>
      </c>
      <c r="D1031" s="26">
        <v>-5.1377653000000004E-3</v>
      </c>
      <c r="E1031" s="28">
        <f t="shared" si="50"/>
        <v>8.5477628516666666E-4</v>
      </c>
      <c r="F1031" s="18">
        <f t="shared" si="48"/>
        <v>3.5847015325591824</v>
      </c>
      <c r="G1031" s="12">
        <f t="shared" si="49"/>
        <v>24.715526934604991</v>
      </c>
    </row>
    <row r="1032" spans="1:7" x14ac:dyDescent="0.25">
      <c r="A1032" s="24">
        <v>102.41113</v>
      </c>
      <c r="B1032" s="23">
        <v>-45.094073999999999</v>
      </c>
      <c r="C1032" s="25">
        <v>-0.31739652000000002</v>
      </c>
      <c r="D1032" s="26">
        <v>-5.1456150000000001E-3</v>
      </c>
      <c r="E1032" s="28">
        <f t="shared" si="50"/>
        <v>8.5608456850000002E-4</v>
      </c>
      <c r="F1032" s="18">
        <f t="shared" si="48"/>
        <v>3.5884723906258587</v>
      </c>
      <c r="G1032" s="12">
        <f t="shared" si="49"/>
        <v>24.741525959423935</v>
      </c>
    </row>
    <row r="1033" spans="1:7" x14ac:dyDescent="0.25">
      <c r="A1033" s="24">
        <v>102.51074</v>
      </c>
      <c r="B1033" s="23">
        <v>-45.122025000000001</v>
      </c>
      <c r="C1033" s="25">
        <v>-0.31734946000000003</v>
      </c>
      <c r="D1033" s="26">
        <v>-5.1451678999999998E-3</v>
      </c>
      <c r="E1033" s="28">
        <f t="shared" si="50"/>
        <v>8.5601005183333324E-4</v>
      </c>
      <c r="F1033" s="18">
        <f t="shared" si="48"/>
        <v>3.5906966605330397</v>
      </c>
      <c r="G1033" s="12">
        <f t="shared" si="49"/>
        <v>24.756861686067126</v>
      </c>
    </row>
    <row r="1034" spans="1:7" x14ac:dyDescent="0.25">
      <c r="A1034" s="24">
        <v>102.61035</v>
      </c>
      <c r="B1034" s="23">
        <v>-45.170315000000002</v>
      </c>
      <c r="C1034" s="25">
        <v>-0.31735867000000001</v>
      </c>
      <c r="D1034" s="26">
        <v>-5.1562604000000003E-3</v>
      </c>
      <c r="E1034" s="28">
        <f t="shared" si="50"/>
        <v>8.5785880183333332E-4</v>
      </c>
      <c r="F1034" s="18">
        <f t="shared" si="48"/>
        <v>3.5945394566339934</v>
      </c>
      <c r="G1034" s="12">
        <f t="shared" si="49"/>
        <v>24.783356703762369</v>
      </c>
    </row>
    <row r="1035" spans="1:7" x14ac:dyDescent="0.25">
      <c r="A1035" s="24">
        <v>102.70996</v>
      </c>
      <c r="B1035" s="23">
        <v>-45.214848000000003</v>
      </c>
      <c r="C1035" s="25">
        <v>-0.31751006999999998</v>
      </c>
      <c r="D1035" s="26">
        <v>-5.1606949000000003E-3</v>
      </c>
      <c r="E1035" s="28">
        <f t="shared" si="50"/>
        <v>8.5859788516666664E-4</v>
      </c>
      <c r="F1035" s="18">
        <f t="shared" si="48"/>
        <v>3.5980832801743494</v>
      </c>
      <c r="G1035" s="12">
        <f t="shared" si="49"/>
        <v>24.807790388231663</v>
      </c>
    </row>
    <row r="1036" spans="1:7" x14ac:dyDescent="0.25">
      <c r="A1036" s="24">
        <v>102.80956999999999</v>
      </c>
      <c r="B1036" s="23">
        <v>-45.265965000000001</v>
      </c>
      <c r="C1036" s="25">
        <v>-0.31745933999999998</v>
      </c>
      <c r="D1036" s="26">
        <v>-5.1676211999999999E-3</v>
      </c>
      <c r="E1036" s="28">
        <f t="shared" si="50"/>
        <v>8.5975226849999999E-4</v>
      </c>
      <c r="F1036" s="18">
        <f t="shared" si="48"/>
        <v>3.6021510417873635</v>
      </c>
      <c r="G1036" s="12">
        <f t="shared" si="49"/>
        <v>24.835836480994715</v>
      </c>
    </row>
    <row r="1037" spans="1:7" x14ac:dyDescent="0.25">
      <c r="A1037" s="24">
        <v>102.90918000000001</v>
      </c>
      <c r="B1037" s="23">
        <v>-45.317013000000003</v>
      </c>
      <c r="C1037" s="25">
        <v>-0.31751691999999998</v>
      </c>
      <c r="D1037" s="26">
        <v>-5.1726284000000004E-3</v>
      </c>
      <c r="E1037" s="28">
        <f t="shared" si="50"/>
        <v>8.6058680183333334E-4</v>
      </c>
      <c r="F1037" s="18">
        <f t="shared" si="48"/>
        <v>3.606213312554841</v>
      </c>
      <c r="G1037" s="12">
        <f t="shared" si="49"/>
        <v>24.86384471589442</v>
      </c>
    </row>
    <row r="1038" spans="1:7" x14ac:dyDescent="0.25">
      <c r="A1038" s="24">
        <v>103.00879</v>
      </c>
      <c r="B1038" s="23">
        <v>-45.347168000000003</v>
      </c>
      <c r="C1038" s="25">
        <v>-0.31755688999999998</v>
      </c>
      <c r="D1038" s="26">
        <v>-5.1739211000000002E-3</v>
      </c>
      <c r="E1038" s="28">
        <f t="shared" si="50"/>
        <v>8.608022518333333E-4</v>
      </c>
      <c r="F1038" s="18">
        <f t="shared" si="48"/>
        <v>3.6086129712093089</v>
      </c>
      <c r="G1038" s="12">
        <f t="shared" si="49"/>
        <v>24.880389699505937</v>
      </c>
    </row>
    <row r="1039" spans="1:7" x14ac:dyDescent="0.25">
      <c r="A1039" s="24">
        <v>103.1084</v>
      </c>
      <c r="B1039" s="23">
        <v>-45.391277000000002</v>
      </c>
      <c r="C1039" s="25">
        <v>-0.31756231000000001</v>
      </c>
      <c r="D1039" s="26">
        <v>-5.1831841E-3</v>
      </c>
      <c r="E1039" s="28">
        <f t="shared" si="50"/>
        <v>8.6234608516666663E-4</v>
      </c>
      <c r="F1039" s="18">
        <f t="shared" si="48"/>
        <v>3.6121230539017293</v>
      </c>
      <c r="G1039" s="12">
        <f t="shared" si="49"/>
        <v>24.904590750148291</v>
      </c>
    </row>
    <row r="1040" spans="1:7" x14ac:dyDescent="0.25">
      <c r="A1040" s="24">
        <v>103.20801</v>
      </c>
      <c r="B1040" s="23">
        <v>-45.422103999999997</v>
      </c>
      <c r="C1040" s="25">
        <v>-0.31754363000000002</v>
      </c>
      <c r="D1040" s="26">
        <v>-5.1826481000000002E-3</v>
      </c>
      <c r="E1040" s="28">
        <f t="shared" si="50"/>
        <v>8.6225675183333338E-4</v>
      </c>
      <c r="F1040" s="18">
        <f t="shared" si="48"/>
        <v>3.6145761886170757</v>
      </c>
      <c r="G1040" s="12">
        <f t="shared" si="49"/>
        <v>24.921504436428911</v>
      </c>
    </row>
    <row r="1041" spans="1:7" x14ac:dyDescent="0.25">
      <c r="A1041" s="24">
        <v>103.30762</v>
      </c>
      <c r="B1041" s="23">
        <v>-45.494061000000002</v>
      </c>
      <c r="C1041" s="25">
        <v>-0.31765600999999999</v>
      </c>
      <c r="D1041" s="26">
        <v>-5.1922263E-3</v>
      </c>
      <c r="E1041" s="28">
        <f t="shared" si="50"/>
        <v>8.638531185E-4</v>
      </c>
      <c r="F1041" s="18">
        <f t="shared" si="48"/>
        <v>3.6203023447371079</v>
      </c>
      <c r="G1041" s="12">
        <f t="shared" si="49"/>
        <v>24.960984701251785</v>
      </c>
    </row>
    <row r="1042" spans="1:7" x14ac:dyDescent="0.25">
      <c r="A1042" s="24">
        <v>103.40723</v>
      </c>
      <c r="B1042" s="23">
        <v>-45.508521999999999</v>
      </c>
      <c r="C1042" s="25">
        <v>-0.31771821</v>
      </c>
      <c r="D1042" s="26">
        <v>-5.1984605E-3</v>
      </c>
      <c r="E1042" s="28">
        <f t="shared" si="50"/>
        <v>8.6489215183333326E-4</v>
      </c>
      <c r="F1042" s="18">
        <f t="shared" si="48"/>
        <v>3.6214531145531335</v>
      </c>
      <c r="G1042" s="12">
        <f t="shared" si="49"/>
        <v>24.96891894127852</v>
      </c>
    </row>
    <row r="1043" spans="1:7" x14ac:dyDescent="0.25">
      <c r="A1043" s="24">
        <v>103.50684</v>
      </c>
      <c r="B1043" s="23">
        <v>-45.556648000000003</v>
      </c>
      <c r="C1043" s="25">
        <v>-0.31770870000000001</v>
      </c>
      <c r="D1043" s="26">
        <v>-5.2020545E-3</v>
      </c>
      <c r="E1043" s="28">
        <f t="shared" si="50"/>
        <v>8.6549115183333326E-4</v>
      </c>
      <c r="F1043" s="18">
        <f t="shared" si="48"/>
        <v>3.6252828599487539</v>
      </c>
      <c r="G1043" s="12">
        <f t="shared" si="49"/>
        <v>24.995323977965231</v>
      </c>
    </row>
    <row r="1044" spans="1:7" x14ac:dyDescent="0.25">
      <c r="A1044" s="24">
        <v>103.60645</v>
      </c>
      <c r="B1044" s="23">
        <v>-45.618403999999998</v>
      </c>
      <c r="C1044" s="25">
        <v>-0.31774727000000003</v>
      </c>
      <c r="D1044" s="26">
        <v>-5.2093030000000002E-3</v>
      </c>
      <c r="E1044" s="28">
        <f t="shared" si="50"/>
        <v>8.666992351666667E-4</v>
      </c>
      <c r="F1044" s="18">
        <f t="shared" si="48"/>
        <v>3.6301972462815453</v>
      </c>
      <c r="G1044" s="12">
        <f t="shared" si="49"/>
        <v>25.029207314324463</v>
      </c>
    </row>
    <row r="1045" spans="1:7" x14ac:dyDescent="0.25">
      <c r="A1045" s="24">
        <v>103.70605</v>
      </c>
      <c r="B1045" s="23">
        <v>-45.653934</v>
      </c>
      <c r="C1045" s="25">
        <v>-0.31773533999999998</v>
      </c>
      <c r="D1045" s="26">
        <v>-5.2128132000000002E-3</v>
      </c>
      <c r="E1045" s="28">
        <f t="shared" si="50"/>
        <v>8.6728426849999997E-4</v>
      </c>
      <c r="F1045" s="18">
        <f t="shared" si="48"/>
        <v>3.6330246338455727</v>
      </c>
      <c r="G1045" s="12">
        <f t="shared" si="49"/>
        <v>25.048701370624151</v>
      </c>
    </row>
    <row r="1046" spans="1:7" x14ac:dyDescent="0.25">
      <c r="A1046" s="24">
        <v>103.80566</v>
      </c>
      <c r="B1046" s="23">
        <v>-45.708103000000001</v>
      </c>
      <c r="C1046" s="25">
        <v>-0.31782398000000001</v>
      </c>
      <c r="D1046" s="26">
        <v>-5.2205087000000002E-3</v>
      </c>
      <c r="E1046" s="28">
        <f t="shared" si="50"/>
        <v>8.6856685183333334E-4</v>
      </c>
      <c r="F1046" s="18">
        <f t="shared" si="48"/>
        <v>3.6373352659017453</v>
      </c>
      <c r="G1046" s="12">
        <f t="shared" si="49"/>
        <v>25.078421988009399</v>
      </c>
    </row>
    <row r="1047" spans="1:7" x14ac:dyDescent="0.25">
      <c r="A1047" s="24">
        <v>103.90527</v>
      </c>
      <c r="B1047" s="23">
        <v>-45.749549999999999</v>
      </c>
      <c r="C1047" s="25">
        <v>-0.31785718000000002</v>
      </c>
      <c r="D1047" s="26">
        <v>-5.2250680000000002E-3</v>
      </c>
      <c r="E1047" s="28">
        <f t="shared" si="50"/>
        <v>8.6932673516666671E-4</v>
      </c>
      <c r="F1047" s="18">
        <f t="shared" si="48"/>
        <v>3.6406335133649104</v>
      </c>
      <c r="G1047" s="12">
        <f t="shared" si="49"/>
        <v>25.101162493257167</v>
      </c>
    </row>
    <row r="1048" spans="1:7" x14ac:dyDescent="0.25">
      <c r="A1048" s="24">
        <v>104.00488</v>
      </c>
      <c r="B1048" s="23">
        <v>-45.811053999999999</v>
      </c>
      <c r="C1048" s="25">
        <v>-0.31787863</v>
      </c>
      <c r="D1048" s="26">
        <v>-5.2313209000000001E-3</v>
      </c>
      <c r="E1048" s="28">
        <f t="shared" si="50"/>
        <v>8.7036888516666669E-4</v>
      </c>
      <c r="F1048" s="18">
        <f t="shared" si="48"/>
        <v>3.6455278461748719</v>
      </c>
      <c r="G1048" s="12">
        <f t="shared" si="49"/>
        <v>25.134907566115487</v>
      </c>
    </row>
    <row r="1049" spans="1:7" x14ac:dyDescent="0.25">
      <c r="A1049" s="24">
        <v>104.10449</v>
      </c>
      <c r="B1049" s="23">
        <v>-45.852851999999999</v>
      </c>
      <c r="C1049" s="25">
        <v>-0.31799853</v>
      </c>
      <c r="D1049" s="26">
        <v>-5.2356961999999998E-3</v>
      </c>
      <c r="E1049" s="28">
        <f t="shared" si="50"/>
        <v>8.7109810183333327E-4</v>
      </c>
      <c r="F1049" s="18">
        <f t="shared" si="48"/>
        <v>3.6488540253305497</v>
      </c>
      <c r="G1049" s="12">
        <f t="shared" si="49"/>
        <v>25.157840652668099</v>
      </c>
    </row>
    <row r="1050" spans="1:7" x14ac:dyDescent="0.25">
      <c r="A1050" s="24">
        <v>104.2041</v>
      </c>
      <c r="B1050" s="23">
        <v>-45.867935000000003</v>
      </c>
      <c r="C1050" s="25">
        <v>-0.31791118000000002</v>
      </c>
      <c r="D1050" s="26">
        <v>-5.2420911000000004E-3</v>
      </c>
      <c r="E1050" s="28">
        <f t="shared" si="50"/>
        <v>8.7216391850000003E-4</v>
      </c>
      <c r="F1050" s="18">
        <f t="shared" si="48"/>
        <v>3.6500542923338775</v>
      </c>
      <c r="G1050" s="12">
        <f t="shared" si="49"/>
        <v>25.166116162129633</v>
      </c>
    </row>
    <row r="1051" spans="1:7" x14ac:dyDescent="0.25">
      <c r="A1051" s="24">
        <v>104.30371</v>
      </c>
      <c r="B1051" s="23">
        <v>-45.927875999999998</v>
      </c>
      <c r="C1051" s="25">
        <v>-0.31805664</v>
      </c>
      <c r="D1051" s="26">
        <v>-5.2451012000000003E-3</v>
      </c>
      <c r="E1051" s="28">
        <f t="shared" si="50"/>
        <v>8.7266560183333339E-4</v>
      </c>
      <c r="F1051" s="18">
        <f t="shared" si="48"/>
        <v>3.6548242455558126</v>
      </c>
      <c r="G1051" s="12">
        <f t="shared" si="49"/>
        <v>25.19900367208346</v>
      </c>
    </row>
    <row r="1052" spans="1:7" x14ac:dyDescent="0.25">
      <c r="A1052" s="24">
        <v>104.40331999999999</v>
      </c>
      <c r="B1052" s="23">
        <v>-45.983471000000002</v>
      </c>
      <c r="C1052" s="25">
        <v>-0.31806192</v>
      </c>
      <c r="D1052" s="26">
        <v>-5.2523613000000002E-3</v>
      </c>
      <c r="E1052" s="28">
        <f t="shared" si="50"/>
        <v>8.738756185E-4</v>
      </c>
      <c r="F1052" s="18">
        <f t="shared" si="48"/>
        <v>3.6592483550864099</v>
      </c>
      <c r="G1052" s="12">
        <f t="shared" si="49"/>
        <v>25.229506685311193</v>
      </c>
    </row>
    <row r="1053" spans="1:7" x14ac:dyDescent="0.25">
      <c r="A1053" s="24">
        <v>104.50293000000001</v>
      </c>
      <c r="B1053" s="23">
        <v>-46.005206999999999</v>
      </c>
      <c r="C1053" s="25">
        <v>-0.31807637</v>
      </c>
      <c r="D1053" s="26">
        <v>-5.2544232000000003E-3</v>
      </c>
      <c r="E1053" s="28">
        <f t="shared" si="50"/>
        <v>8.7421926849999998E-4</v>
      </c>
      <c r="F1053" s="18">
        <f t="shared" si="48"/>
        <v>3.6609780510079326</v>
      </c>
      <c r="G1053" s="12">
        <f t="shared" si="49"/>
        <v>25.241432460929826</v>
      </c>
    </row>
    <row r="1054" spans="1:7" x14ac:dyDescent="0.25">
      <c r="A1054" s="24">
        <v>104.60254</v>
      </c>
      <c r="B1054" s="23">
        <v>-46.060138999999999</v>
      </c>
      <c r="C1054" s="25">
        <v>-0.31811824</v>
      </c>
      <c r="D1054" s="26">
        <v>-5.2626369999999997E-3</v>
      </c>
      <c r="E1054" s="28">
        <f t="shared" si="50"/>
        <v>8.7558823516666658E-4</v>
      </c>
      <c r="F1054" s="18">
        <f t="shared" si="48"/>
        <v>3.6653494006748946</v>
      </c>
      <c r="G1054" s="12">
        <f t="shared" si="49"/>
        <v>25.271571709470621</v>
      </c>
    </row>
    <row r="1055" spans="1:7" x14ac:dyDescent="0.25">
      <c r="A1055" s="24">
        <v>104.70215</v>
      </c>
      <c r="B1055" s="23">
        <v>-46.102631000000002</v>
      </c>
      <c r="C1055" s="25">
        <v>-0.31811022999999999</v>
      </c>
      <c r="D1055" s="26">
        <v>-5.2691637999999997E-3</v>
      </c>
      <c r="E1055" s="28">
        <f t="shared" si="50"/>
        <v>8.7667603516666662E-4</v>
      </c>
      <c r="F1055" s="18">
        <f t="shared" si="48"/>
        <v>3.6687308065958253</v>
      </c>
      <c r="G1055" s="12">
        <f t="shared" si="49"/>
        <v>25.29488556931544</v>
      </c>
    </row>
    <row r="1056" spans="1:7" x14ac:dyDescent="0.25">
      <c r="A1056" s="24">
        <v>104.80176</v>
      </c>
      <c r="B1056" s="23">
        <v>-46.133159999999997</v>
      </c>
      <c r="C1056" s="25">
        <v>-0.31814182000000002</v>
      </c>
      <c r="D1056" s="26">
        <v>-5.2726385000000002E-3</v>
      </c>
      <c r="E1056" s="28">
        <f t="shared" si="50"/>
        <v>8.772551518333333E-4</v>
      </c>
      <c r="F1056" s="18">
        <f t="shared" si="48"/>
        <v>3.6711602272246511</v>
      </c>
      <c r="G1056" s="12">
        <f t="shared" si="49"/>
        <v>25.311635753519582</v>
      </c>
    </row>
    <row r="1057" spans="1:7" x14ac:dyDescent="0.25">
      <c r="A1057" s="24">
        <v>104.90137</v>
      </c>
      <c r="B1057" s="23">
        <v>-46.184303</v>
      </c>
      <c r="C1057" s="25">
        <v>-0.31821513000000001</v>
      </c>
      <c r="D1057" s="26">
        <v>-5.2788313E-3</v>
      </c>
      <c r="E1057" s="28">
        <f t="shared" si="50"/>
        <v>8.782872851666666E-4</v>
      </c>
      <c r="F1057" s="18">
        <f t="shared" si="48"/>
        <v>3.6752300578519255</v>
      </c>
      <c r="G1057" s="12">
        <f t="shared" si="49"/>
        <v>25.339696111564471</v>
      </c>
    </row>
    <row r="1058" spans="1:7" x14ac:dyDescent="0.25">
      <c r="A1058" s="24">
        <v>105.00098</v>
      </c>
      <c r="B1058" s="23">
        <v>-46.228813000000002</v>
      </c>
      <c r="C1058" s="25">
        <v>-0.31824504999999997</v>
      </c>
      <c r="D1058" s="26">
        <v>-5.2866399999999996E-3</v>
      </c>
      <c r="E1058" s="28">
        <f t="shared" si="50"/>
        <v>8.7958873516666653E-4</v>
      </c>
      <c r="F1058" s="18">
        <f t="shared" si="48"/>
        <v>3.6787720511104358</v>
      </c>
      <c r="G1058" s="12">
        <f t="shared" si="49"/>
        <v>25.364117176745989</v>
      </c>
    </row>
    <row r="1059" spans="1:7" x14ac:dyDescent="0.25">
      <c r="A1059" s="24">
        <v>105.10059</v>
      </c>
      <c r="B1059" s="23">
        <v>-46.271397</v>
      </c>
      <c r="C1059" s="25">
        <v>-0.31833464</v>
      </c>
      <c r="D1059" s="26">
        <v>-5.2904542999999997E-3</v>
      </c>
      <c r="E1059" s="28">
        <f t="shared" si="50"/>
        <v>8.8022445183333321E-4</v>
      </c>
      <c r="F1059" s="18">
        <f t="shared" si="48"/>
        <v>3.6821607781587486</v>
      </c>
      <c r="G1059" s="12">
        <f t="shared" si="49"/>
        <v>25.387481513741932</v>
      </c>
    </row>
    <row r="1060" spans="1:7" x14ac:dyDescent="0.25">
      <c r="A1060" s="24">
        <v>105.2002</v>
      </c>
      <c r="B1060" s="23">
        <v>-46.321911</v>
      </c>
      <c r="C1060" s="25">
        <v>-0.31829125000000003</v>
      </c>
      <c r="D1060" s="26">
        <v>-5.2945674000000002E-3</v>
      </c>
      <c r="E1060" s="28">
        <f t="shared" si="50"/>
        <v>8.8090996849999996E-4</v>
      </c>
      <c r="F1060" s="18">
        <f t="shared" si="48"/>
        <v>3.6861805545564206</v>
      </c>
      <c r="G1060" s="12">
        <f t="shared" si="49"/>
        <v>25.415196761699221</v>
      </c>
    </row>
    <row r="1061" spans="1:7" x14ac:dyDescent="0.25">
      <c r="A1061" s="24">
        <v>105.2998</v>
      </c>
      <c r="B1061" s="23">
        <v>-46.363083000000003</v>
      </c>
      <c r="C1061" s="25">
        <v>-0.31831846000000003</v>
      </c>
      <c r="D1061" s="26">
        <v>-5.3007426E-3</v>
      </c>
      <c r="E1061" s="28">
        <f t="shared" si="50"/>
        <v>8.8193916849999996E-4</v>
      </c>
      <c r="F1061" s="18">
        <f t="shared" si="48"/>
        <v>3.6894569182149106</v>
      </c>
      <c r="G1061" s="12">
        <f t="shared" si="49"/>
        <v>25.437786384158294</v>
      </c>
    </row>
    <row r="1062" spans="1:7" x14ac:dyDescent="0.25">
      <c r="A1062" s="24">
        <v>105.39941</v>
      </c>
      <c r="B1062" s="23">
        <v>-46.404510000000002</v>
      </c>
      <c r="C1062" s="25">
        <v>-0.31842071</v>
      </c>
      <c r="D1062" s="26">
        <v>-5.3094570000000001E-3</v>
      </c>
      <c r="E1062" s="28">
        <f t="shared" si="50"/>
        <v>8.8339156849999998E-4</v>
      </c>
      <c r="F1062" s="18">
        <f t="shared" si="48"/>
        <v>3.6927535741286444</v>
      </c>
      <c r="G1062" s="12">
        <f t="shared" si="49"/>
        <v>25.460515916112339</v>
      </c>
    </row>
    <row r="1063" spans="1:7" x14ac:dyDescent="0.25">
      <c r="A1063" s="24">
        <v>105.49902</v>
      </c>
      <c r="B1063" s="23">
        <v>-46.448971</v>
      </c>
      <c r="C1063" s="25">
        <v>-0.31846410000000003</v>
      </c>
      <c r="D1063" s="26">
        <v>-5.3112684000000002E-3</v>
      </c>
      <c r="E1063" s="28">
        <f t="shared" si="50"/>
        <v>8.8369346850000004E-4</v>
      </c>
      <c r="F1063" s="18">
        <f t="shared" si="48"/>
        <v>3.6962916680910487</v>
      </c>
      <c r="G1063" s="12">
        <f t="shared" si="49"/>
        <v>25.484910096724228</v>
      </c>
    </row>
    <row r="1064" spans="1:7" x14ac:dyDescent="0.25">
      <c r="A1064" s="24">
        <v>105.59863</v>
      </c>
      <c r="B1064" s="23">
        <v>-46.478648999999997</v>
      </c>
      <c r="C1064" s="25">
        <v>-0.31849757000000001</v>
      </c>
      <c r="D1064" s="26">
        <v>-5.3190052999999996E-3</v>
      </c>
      <c r="E1064" s="28">
        <f t="shared" si="50"/>
        <v>8.8498295183333327E-4</v>
      </c>
      <c r="F1064" s="18">
        <f t="shared" si="48"/>
        <v>3.698653368291589</v>
      </c>
      <c r="G1064" s="12">
        <f t="shared" si="49"/>
        <v>25.501193367280436</v>
      </c>
    </row>
    <row r="1065" spans="1:7" x14ac:dyDescent="0.25">
      <c r="A1065" s="24">
        <v>105.69824</v>
      </c>
      <c r="B1065" s="23">
        <v>-46.534072999999999</v>
      </c>
      <c r="C1065" s="25">
        <v>-0.31847394000000001</v>
      </c>
      <c r="D1065" s="26">
        <v>-5.3233797999999999E-3</v>
      </c>
      <c r="E1065" s="28">
        <f t="shared" si="50"/>
        <v>8.8571203516666665E-4</v>
      </c>
      <c r="F1065" s="18">
        <f t="shared" si="48"/>
        <v>3.7030638700745517</v>
      </c>
      <c r="G1065" s="12">
        <f t="shared" si="49"/>
        <v>25.531602558846831</v>
      </c>
    </row>
    <row r="1066" spans="1:7" x14ac:dyDescent="0.25">
      <c r="A1066" s="24">
        <v>105.79785</v>
      </c>
      <c r="B1066" s="23">
        <v>-46.590988000000003</v>
      </c>
      <c r="C1066" s="25">
        <v>-0.31847054000000002</v>
      </c>
      <c r="D1066" s="26">
        <v>-5.3299665E-3</v>
      </c>
      <c r="E1066" s="28">
        <f t="shared" si="50"/>
        <v>8.868098185E-4</v>
      </c>
      <c r="F1066" s="18">
        <f t="shared" si="48"/>
        <v>3.7075930218675897</v>
      </c>
      <c r="G1066" s="12">
        <f t="shared" si="49"/>
        <v>25.562829809460307</v>
      </c>
    </row>
    <row r="1067" spans="1:7" x14ac:dyDescent="0.25">
      <c r="A1067" s="24">
        <v>105.89746</v>
      </c>
      <c r="B1067" s="23">
        <v>-46.631771000000001</v>
      </c>
      <c r="C1067" s="25">
        <v>-0.31861439000000003</v>
      </c>
      <c r="D1067" s="26">
        <v>-5.3365827000000001E-3</v>
      </c>
      <c r="E1067" s="28">
        <f t="shared" si="50"/>
        <v>8.8791251850000002E-4</v>
      </c>
      <c r="F1067" s="18">
        <f t="shared" si="48"/>
        <v>3.7108384298896477</v>
      </c>
      <c r="G1067" s="12">
        <f t="shared" si="49"/>
        <v>25.585206001356454</v>
      </c>
    </row>
    <row r="1068" spans="1:7" x14ac:dyDescent="0.25">
      <c r="A1068" s="24">
        <v>105.99706999999999</v>
      </c>
      <c r="B1068" s="23">
        <v>-46.652191000000002</v>
      </c>
      <c r="C1068" s="25">
        <v>-0.31862723999999998</v>
      </c>
      <c r="D1068" s="26">
        <v>-5.3379116999999997E-3</v>
      </c>
      <c r="E1068" s="28">
        <f t="shared" si="50"/>
        <v>8.8813401849999988E-4</v>
      </c>
      <c r="F1068" s="18">
        <f t="shared" si="48"/>
        <v>3.7124634018586162</v>
      </c>
      <c r="G1068" s="12">
        <f t="shared" si="49"/>
        <v>25.596409734248088</v>
      </c>
    </row>
    <row r="1069" spans="1:7" x14ac:dyDescent="0.25">
      <c r="A1069" s="24">
        <v>106.09668000000001</v>
      </c>
      <c r="B1069" s="23">
        <v>-46.72242</v>
      </c>
      <c r="C1069" s="25">
        <v>-0.31862316000000002</v>
      </c>
      <c r="D1069" s="26">
        <v>-5.3485036000000003E-3</v>
      </c>
      <c r="E1069" s="28">
        <f t="shared" si="50"/>
        <v>8.8989933516666665E-4</v>
      </c>
      <c r="F1069" s="18">
        <f t="shared" si="48"/>
        <v>3.7180520481078165</v>
      </c>
      <c r="G1069" s="12">
        <f t="shared" si="49"/>
        <v>25.634941906493257</v>
      </c>
    </row>
    <row r="1070" spans="1:7" x14ac:dyDescent="0.25">
      <c r="A1070" s="24">
        <v>106.19629</v>
      </c>
      <c r="B1070" s="23">
        <v>-46.757660000000001</v>
      </c>
      <c r="C1070" s="25">
        <v>-0.31871694</v>
      </c>
      <c r="D1070" s="26">
        <v>-5.3512990000000003E-3</v>
      </c>
      <c r="E1070" s="28">
        <f t="shared" si="50"/>
        <v>8.9036523516666669E-4</v>
      </c>
      <c r="F1070" s="18">
        <f t="shared" si="48"/>
        <v>3.7208563582050957</v>
      </c>
      <c r="G1070" s="12">
        <f t="shared" si="49"/>
        <v>25.654276850033956</v>
      </c>
    </row>
    <row r="1071" spans="1:7" x14ac:dyDescent="0.25">
      <c r="A1071" s="24">
        <v>106.2959</v>
      </c>
      <c r="B1071" s="23">
        <v>-46.819800999999998</v>
      </c>
      <c r="C1071" s="25">
        <v>-0.31875344999999999</v>
      </c>
      <c r="D1071" s="26">
        <v>-5.3572413000000001E-3</v>
      </c>
      <c r="E1071" s="28">
        <f t="shared" si="50"/>
        <v>8.9135561849999995E-4</v>
      </c>
      <c r="F1071" s="18">
        <f t="shared" si="48"/>
        <v>3.7258013818644322</v>
      </c>
      <c r="G1071" s="12">
        <f t="shared" si="49"/>
        <v>25.688371422297362</v>
      </c>
    </row>
    <row r="1072" spans="1:7" x14ac:dyDescent="0.25">
      <c r="A1072" s="24">
        <v>106.39551</v>
      </c>
      <c r="B1072" s="23">
        <v>-46.836494000000002</v>
      </c>
      <c r="C1072" s="25">
        <v>-0.31873827999999998</v>
      </c>
      <c r="D1072" s="26">
        <v>-5.3633391000000004E-3</v>
      </c>
      <c r="E1072" s="28">
        <f t="shared" si="50"/>
        <v>8.923719185E-4</v>
      </c>
      <c r="F1072" s="18">
        <f t="shared" si="48"/>
        <v>3.7271297685969489</v>
      </c>
      <c r="G1072" s="12">
        <f t="shared" si="49"/>
        <v>25.697530281903635</v>
      </c>
    </row>
    <row r="1073" spans="1:7" x14ac:dyDescent="0.25">
      <c r="A1073" s="24">
        <v>106.49512</v>
      </c>
      <c r="B1073" s="23">
        <v>-46.889561</v>
      </c>
      <c r="C1073" s="25">
        <v>-0.31876348999999998</v>
      </c>
      <c r="D1073" s="26">
        <v>-5.3695258999999999E-3</v>
      </c>
      <c r="E1073" s="28">
        <f t="shared" si="50"/>
        <v>8.9340305183333328E-4</v>
      </c>
      <c r="F1073" s="18">
        <f t="shared" ref="F1073:F1136" si="51" xml:space="preserve"> -B1073 / A_4x8_in2</f>
        <v>3.7313527062794778</v>
      </c>
      <c r="G1073" s="12">
        <f t="shared" ref="G1073:G1136" si="52" xml:space="preserve"> -B1073 * kip_to_N / A_4x8_mm2</f>
        <v>25.726646270804718</v>
      </c>
    </row>
    <row r="1074" spans="1:7" x14ac:dyDescent="0.25">
      <c r="A1074" s="24">
        <v>106.59473</v>
      </c>
      <c r="B1074" s="23">
        <v>-46.936298000000001</v>
      </c>
      <c r="C1074" s="25">
        <v>-0.31878828999999997</v>
      </c>
      <c r="D1074" s="26">
        <v>-5.3748372000000004E-3</v>
      </c>
      <c r="E1074" s="28">
        <f t="shared" si="50"/>
        <v>8.9428826850000004E-4</v>
      </c>
      <c r="F1074" s="18">
        <f t="shared" si="51"/>
        <v>3.7350719185671206</v>
      </c>
      <c r="G1074" s="12">
        <f t="shared" si="52"/>
        <v>25.752289212242339</v>
      </c>
    </row>
    <row r="1075" spans="1:7" x14ac:dyDescent="0.25">
      <c r="A1075" s="24">
        <v>106.69434</v>
      </c>
      <c r="B1075" s="23">
        <v>-46.964343999999997</v>
      </c>
      <c r="C1075" s="25">
        <v>-0.31882733000000002</v>
      </c>
      <c r="D1075" s="26">
        <v>-5.3768875000000001E-3</v>
      </c>
      <c r="E1075" s="28">
        <f t="shared" si="50"/>
        <v>8.9462998516666664E-4</v>
      </c>
      <c r="F1075" s="18">
        <f t="shared" si="51"/>
        <v>3.7373037483340981</v>
      </c>
      <c r="G1075" s="12">
        <f t="shared" si="52"/>
        <v>25.767677062030714</v>
      </c>
    </row>
    <row r="1076" spans="1:7" x14ac:dyDescent="0.25">
      <c r="A1076" s="24">
        <v>106.79395</v>
      </c>
      <c r="B1076" s="23">
        <v>-47.000660000000003</v>
      </c>
      <c r="C1076" s="25">
        <v>-0.31884369000000001</v>
      </c>
      <c r="D1076" s="26">
        <v>-5.3843082999999996E-3</v>
      </c>
      <c r="E1076" s="28">
        <f t="shared" si="50"/>
        <v>8.9586678516666654E-4</v>
      </c>
      <c r="F1076" s="18">
        <f t="shared" si="51"/>
        <v>3.740193683790761</v>
      </c>
      <c r="G1076" s="12">
        <f t="shared" si="52"/>
        <v>25.787602368773737</v>
      </c>
    </row>
    <row r="1077" spans="1:7" x14ac:dyDescent="0.25">
      <c r="A1077" s="24">
        <v>106.89355</v>
      </c>
      <c r="B1077" s="23">
        <v>-47.058616999999998</v>
      </c>
      <c r="C1077" s="25">
        <v>-0.31891617</v>
      </c>
      <c r="D1077" s="26">
        <v>-5.3886528999999997E-3</v>
      </c>
      <c r="E1077" s="28">
        <f t="shared" si="50"/>
        <v>8.9659088516666659E-4</v>
      </c>
      <c r="F1077" s="18">
        <f t="shared" si="51"/>
        <v>3.7448057553091494</v>
      </c>
      <c r="G1077" s="12">
        <f t="shared" si="52"/>
        <v>25.819401327990199</v>
      </c>
    </row>
    <row r="1078" spans="1:7" x14ac:dyDescent="0.25">
      <c r="A1078" s="24">
        <v>106.99316</v>
      </c>
      <c r="B1078" s="23">
        <v>-47.083022999999997</v>
      </c>
      <c r="C1078" s="25">
        <v>-0.31897402000000002</v>
      </c>
      <c r="D1078" s="26">
        <v>-5.3945360999999997E-3</v>
      </c>
      <c r="E1078" s="28">
        <f t="shared" si="50"/>
        <v>8.9757141849999996E-4</v>
      </c>
      <c r="F1078" s="18">
        <f t="shared" si="51"/>
        <v>3.7467479230796994</v>
      </c>
      <c r="G1078" s="12">
        <f t="shared" si="52"/>
        <v>25.832792038320914</v>
      </c>
    </row>
    <row r="1079" spans="1:7" x14ac:dyDescent="0.25">
      <c r="A1079" s="24">
        <v>107.09277</v>
      </c>
      <c r="B1079" s="23">
        <v>-47.148524999999999</v>
      </c>
      <c r="C1079" s="25">
        <v>-0.31895523999999997</v>
      </c>
      <c r="D1079" s="26">
        <v>-5.4007227999999996E-3</v>
      </c>
      <c r="E1079" s="28">
        <f t="shared" si="50"/>
        <v>8.986025351666666E-4</v>
      </c>
      <c r="F1079" s="18">
        <f t="shared" si="51"/>
        <v>3.7519604066209022</v>
      </c>
      <c r="G1079" s="12">
        <f t="shared" si="52"/>
        <v>25.868730672594548</v>
      </c>
    </row>
    <row r="1080" spans="1:7" x14ac:dyDescent="0.25">
      <c r="A1080" s="24">
        <v>107.19238</v>
      </c>
      <c r="B1080" s="23">
        <v>-47.185710999999998</v>
      </c>
      <c r="C1080" s="25">
        <v>-0.31897628</v>
      </c>
      <c r="D1080" s="26">
        <v>-5.4068980000000003E-3</v>
      </c>
      <c r="E1080" s="28">
        <f t="shared" si="50"/>
        <v>8.9963173516666671E-4</v>
      </c>
      <c r="F1080" s="18">
        <f t="shared" si="51"/>
        <v>3.7549195744778099</v>
      </c>
      <c r="G1080" s="12">
        <f t="shared" si="52"/>
        <v>25.889133317614537</v>
      </c>
    </row>
    <row r="1081" spans="1:7" x14ac:dyDescent="0.25">
      <c r="A1081" s="24">
        <v>107.29199</v>
      </c>
      <c r="B1081" s="23">
        <v>-47.245246999999999</v>
      </c>
      <c r="C1081" s="25">
        <v>-0.31907773</v>
      </c>
      <c r="D1081" s="26">
        <v>-5.4145516000000003E-3</v>
      </c>
      <c r="E1081" s="28">
        <f t="shared" si="50"/>
        <v>9.0090733516666672E-4</v>
      </c>
      <c r="F1081" s="18">
        <f t="shared" si="51"/>
        <v>3.7596572988237695</v>
      </c>
      <c r="G1081" s="12">
        <f t="shared" si="52"/>
        <v>25.92179861837047</v>
      </c>
    </row>
    <row r="1082" spans="1:7" x14ac:dyDescent="0.25">
      <c r="A1082" s="24">
        <v>107.3916</v>
      </c>
      <c r="B1082" s="23">
        <v>-47.285774000000004</v>
      </c>
      <c r="C1082" s="25">
        <v>-0.31909822999999998</v>
      </c>
      <c r="D1082" s="26">
        <v>-5.4171565E-3</v>
      </c>
      <c r="E1082" s="28">
        <f t="shared" si="50"/>
        <v>9.0134148516666666E-4</v>
      </c>
      <c r="F1082" s="18">
        <f t="shared" si="51"/>
        <v>3.7628823350131126</v>
      </c>
      <c r="G1082" s="12">
        <f t="shared" si="52"/>
        <v>25.944034352106961</v>
      </c>
    </row>
    <row r="1083" spans="1:7" x14ac:dyDescent="0.25">
      <c r="A1083" s="24">
        <v>107.49121</v>
      </c>
      <c r="B1083" s="23">
        <v>-47.324677000000001</v>
      </c>
      <c r="C1083" s="25">
        <v>-0.31912792000000001</v>
      </c>
      <c r="D1083" s="26">
        <v>-5.4249525999999996E-3</v>
      </c>
      <c r="E1083" s="28">
        <f t="shared" si="50"/>
        <v>9.0264083516666653E-4</v>
      </c>
      <c r="F1083" s="18">
        <f t="shared" si="51"/>
        <v>3.7659781373886645</v>
      </c>
      <c r="G1083" s="12">
        <f t="shared" si="52"/>
        <v>25.965379054393104</v>
      </c>
    </row>
    <row r="1084" spans="1:7" x14ac:dyDescent="0.25">
      <c r="A1084" s="24">
        <v>107.59081999999999</v>
      </c>
      <c r="B1084" s="23">
        <v>-47.357365000000001</v>
      </c>
      <c r="C1084" s="25">
        <v>-0.31915905999999999</v>
      </c>
      <c r="D1084" s="26">
        <v>-5.4306984000000004E-3</v>
      </c>
      <c r="E1084" s="28">
        <f t="shared" si="50"/>
        <v>9.035984685E-4</v>
      </c>
      <c r="F1084" s="18">
        <f t="shared" si="51"/>
        <v>3.7685793657785585</v>
      </c>
      <c r="G1084" s="12">
        <f t="shared" si="52"/>
        <v>25.983313805654696</v>
      </c>
    </row>
    <row r="1085" spans="1:7" x14ac:dyDescent="0.25">
      <c r="A1085" s="24">
        <v>107.69043000000001</v>
      </c>
      <c r="B1085" s="23">
        <v>-47.389679000000001</v>
      </c>
      <c r="C1085" s="25">
        <v>-0.31920049</v>
      </c>
      <c r="D1085" s="26">
        <v>-5.4332729999999997E-3</v>
      </c>
      <c r="E1085" s="28">
        <f t="shared" si="50"/>
        <v>9.0402756849999996E-4</v>
      </c>
      <c r="F1085" s="18">
        <f t="shared" si="51"/>
        <v>3.7711508321940941</v>
      </c>
      <c r="G1085" s="12">
        <f t="shared" si="52"/>
        <v>26.001043356323656</v>
      </c>
    </row>
    <row r="1086" spans="1:7" x14ac:dyDescent="0.25">
      <c r="A1086" s="24">
        <v>107.79004</v>
      </c>
      <c r="B1086" s="23">
        <v>-47.43544</v>
      </c>
      <c r="C1086" s="25">
        <v>-0.31918252000000003</v>
      </c>
      <c r="D1086" s="26">
        <v>-5.4408725999999996E-3</v>
      </c>
      <c r="E1086" s="28">
        <f t="shared" si="50"/>
        <v>9.0529416849999993E-4</v>
      </c>
      <c r="F1086" s="18">
        <f t="shared" si="51"/>
        <v>3.7747923768695082</v>
      </c>
      <c r="G1086" s="12">
        <f t="shared" si="52"/>
        <v>26.026150801027566</v>
      </c>
    </row>
    <row r="1087" spans="1:7" x14ac:dyDescent="0.25">
      <c r="A1087" s="24">
        <v>107.88965</v>
      </c>
      <c r="B1087" s="23">
        <v>-47.501553000000001</v>
      </c>
      <c r="C1087" s="25">
        <v>-0.31924331</v>
      </c>
      <c r="D1087" s="26">
        <v>-5.4473877000000004E-3</v>
      </c>
      <c r="E1087" s="28">
        <f t="shared" si="50"/>
        <v>9.0638001850000007E-4</v>
      </c>
      <c r="F1087" s="18">
        <f t="shared" si="51"/>
        <v>3.7800534822458252</v>
      </c>
      <c r="G1087" s="12">
        <f t="shared" si="52"/>
        <v>26.062424669424455</v>
      </c>
    </row>
    <row r="1088" spans="1:7" x14ac:dyDescent="0.25">
      <c r="A1088" s="24">
        <v>107.98926</v>
      </c>
      <c r="B1088" s="23">
        <v>-47.549636999999997</v>
      </c>
      <c r="C1088" s="25">
        <v>-0.31923457999999999</v>
      </c>
      <c r="D1088" s="26">
        <v>-5.4536936999999997E-3</v>
      </c>
      <c r="E1088" s="28">
        <f t="shared" si="50"/>
        <v>9.0743101849999992E-4</v>
      </c>
      <c r="F1088" s="18">
        <f t="shared" si="51"/>
        <v>3.7838798853876403</v>
      </c>
      <c r="G1088" s="12">
        <f t="shared" si="52"/>
        <v>26.08880666219434</v>
      </c>
    </row>
    <row r="1089" spans="1:7" x14ac:dyDescent="0.25">
      <c r="A1089" s="24">
        <v>108.08887</v>
      </c>
      <c r="B1089" s="23">
        <v>-47.604258999999999</v>
      </c>
      <c r="C1089" s="25">
        <v>-0.31934646</v>
      </c>
      <c r="D1089" s="26">
        <v>-5.4571567999999997E-3</v>
      </c>
      <c r="E1089" s="28">
        <f t="shared" si="50"/>
        <v>9.0800820183333322E-4</v>
      </c>
      <c r="F1089" s="18">
        <f t="shared" si="51"/>
        <v>3.7882265660384231</v>
      </c>
      <c r="G1089" s="12">
        <f t="shared" si="52"/>
        <v>26.118775824682427</v>
      </c>
    </row>
    <row r="1090" spans="1:7" x14ac:dyDescent="0.25">
      <c r="A1090" s="24">
        <v>108.18848</v>
      </c>
      <c r="B1090" s="23">
        <v>-47.638939000000001</v>
      </c>
      <c r="C1090" s="25">
        <v>-0.31934204999999999</v>
      </c>
      <c r="D1090" s="26">
        <v>-5.4653347000000003E-3</v>
      </c>
      <c r="E1090" s="28">
        <f t="shared" si="50"/>
        <v>9.0937118516666669E-4</v>
      </c>
      <c r="F1090" s="18">
        <f t="shared" si="51"/>
        <v>3.7909863127516368</v>
      </c>
      <c r="G1090" s="12">
        <f t="shared" si="52"/>
        <v>26.137803515998872</v>
      </c>
    </row>
    <row r="1091" spans="1:7" x14ac:dyDescent="0.25">
      <c r="A1091" s="24">
        <v>108.28809</v>
      </c>
      <c r="B1091" s="23">
        <v>-47.667248000000001</v>
      </c>
      <c r="C1091" s="25">
        <v>-0.31941035000000001</v>
      </c>
      <c r="D1091" s="26">
        <v>-5.4660024999999999E-3</v>
      </c>
      <c r="E1091" s="28">
        <f t="shared" si="50"/>
        <v>9.0948248516666658E-4</v>
      </c>
      <c r="F1091" s="18">
        <f t="shared" si="51"/>
        <v>3.7932390713936313</v>
      </c>
      <c r="G1091" s="12">
        <f t="shared" si="52"/>
        <v>26.153335664599712</v>
      </c>
    </row>
    <row r="1092" spans="1:7" x14ac:dyDescent="0.25">
      <c r="A1092" s="24">
        <v>108.3877</v>
      </c>
      <c r="B1092" s="23">
        <v>-47.731006999999998</v>
      </c>
      <c r="C1092" s="25">
        <v>-0.31945577000000003</v>
      </c>
      <c r="D1092" s="26">
        <v>-5.4754199999999999E-3</v>
      </c>
      <c r="E1092" s="28">
        <f t="shared" si="50"/>
        <v>9.1105206849999992E-4</v>
      </c>
      <c r="F1092" s="18">
        <f t="shared" si="51"/>
        <v>3.7983128514019291</v>
      </c>
      <c r="G1092" s="12">
        <f t="shared" si="52"/>
        <v>26.188317976325347</v>
      </c>
    </row>
    <row r="1093" spans="1:7" x14ac:dyDescent="0.25">
      <c r="A1093" s="24">
        <v>108.4873</v>
      </c>
      <c r="B1093" s="23">
        <v>-47.770561000000001</v>
      </c>
      <c r="C1093" s="25">
        <v>-0.31942594000000002</v>
      </c>
      <c r="D1093" s="26">
        <v>-5.4798904000000004E-3</v>
      </c>
      <c r="E1093" s="28">
        <f t="shared" ref="E1093:E1156" si="53" xml:space="preserve"> (delta_0 - D1093) / L</f>
        <v>9.117971351666667E-4</v>
      </c>
      <c r="F1093" s="18">
        <f t="shared" si="51"/>
        <v>3.8014604587114578</v>
      </c>
      <c r="G1093" s="12">
        <f t="shared" si="52"/>
        <v>26.210019859322195</v>
      </c>
    </row>
    <row r="1094" spans="1:7" x14ac:dyDescent="0.25">
      <c r="A1094" s="24">
        <v>108.58691</v>
      </c>
      <c r="B1094" s="23">
        <v>-47.813999000000003</v>
      </c>
      <c r="C1094" s="25">
        <v>-0.31949075999999998</v>
      </c>
      <c r="D1094" s="26">
        <v>-5.4859514000000003E-3</v>
      </c>
      <c r="E1094" s="28">
        <f t="shared" si="53"/>
        <v>9.1280730183333336E-4</v>
      </c>
      <c r="F1094" s="18">
        <f t="shared" si="51"/>
        <v>3.8049171449204704</v>
      </c>
      <c r="G1094" s="12">
        <f t="shared" si="52"/>
        <v>26.233852755960132</v>
      </c>
    </row>
    <row r="1095" spans="1:7" x14ac:dyDescent="0.25">
      <c r="A1095" s="24">
        <v>108.68652</v>
      </c>
      <c r="B1095" s="23">
        <v>-47.855801</v>
      </c>
      <c r="C1095" s="25">
        <v>-0.31966907</v>
      </c>
      <c r="D1095" s="26">
        <v>-5.4902071E-3</v>
      </c>
      <c r="E1095" s="28">
        <f t="shared" si="53"/>
        <v>9.135165851666666E-4</v>
      </c>
      <c r="F1095" s="18">
        <f t="shared" si="51"/>
        <v>3.8082436423860342</v>
      </c>
      <c r="G1095" s="12">
        <f t="shared" si="52"/>
        <v>26.256788037171489</v>
      </c>
    </row>
    <row r="1096" spans="1:7" x14ac:dyDescent="0.25">
      <c r="A1096" s="24">
        <v>108.78613</v>
      </c>
      <c r="B1096" s="23">
        <v>-47.900272000000001</v>
      </c>
      <c r="C1096" s="25">
        <v>-0.31956889999999999</v>
      </c>
      <c r="D1096" s="26">
        <v>-5.4965372999999998E-3</v>
      </c>
      <c r="E1096" s="28">
        <f t="shared" si="53"/>
        <v>9.145716184999999E-4</v>
      </c>
      <c r="F1096" s="18">
        <f t="shared" si="51"/>
        <v>3.811782532123154</v>
      </c>
      <c r="G1096" s="12">
        <f t="shared" si="52"/>
        <v>26.281187704430241</v>
      </c>
    </row>
    <row r="1097" spans="1:7" x14ac:dyDescent="0.25">
      <c r="A1097" s="24">
        <v>108.88574</v>
      </c>
      <c r="B1097" s="23">
        <v>-47.939342000000003</v>
      </c>
      <c r="C1097" s="25">
        <v>-0.31965389999999999</v>
      </c>
      <c r="D1097" s="26">
        <v>-5.5001201000000003E-3</v>
      </c>
      <c r="E1097" s="28">
        <f t="shared" si="53"/>
        <v>9.1516875183333339E-4</v>
      </c>
      <c r="F1097" s="18">
        <f t="shared" si="51"/>
        <v>3.8148916239364543</v>
      </c>
      <c r="G1097" s="12">
        <f t="shared" si="52"/>
        <v>26.302624033718981</v>
      </c>
    </row>
    <row r="1098" spans="1:7" x14ac:dyDescent="0.25">
      <c r="A1098" s="24">
        <v>108.98535</v>
      </c>
      <c r="B1098" s="23">
        <v>-47.978667999999999</v>
      </c>
      <c r="C1098" s="25">
        <v>-0.31971437000000003</v>
      </c>
      <c r="D1098" s="26">
        <v>-5.5063246000000001E-3</v>
      </c>
      <c r="E1098" s="28">
        <f t="shared" si="53"/>
        <v>9.1620283516666669E-4</v>
      </c>
      <c r="F1098" s="18">
        <f t="shared" si="51"/>
        <v>3.8180210875824701</v>
      </c>
      <c r="G1098" s="12">
        <f t="shared" si="52"/>
        <v>26.324200821167377</v>
      </c>
    </row>
    <row r="1099" spans="1:7" x14ac:dyDescent="0.25">
      <c r="A1099" s="24">
        <v>109.08496</v>
      </c>
      <c r="B1099" s="23">
        <v>-48.038032999999999</v>
      </c>
      <c r="C1099" s="25">
        <v>-0.31971017000000002</v>
      </c>
      <c r="D1099" s="26">
        <v>-5.5156108000000001E-3</v>
      </c>
      <c r="E1099" s="28">
        <f t="shared" si="53"/>
        <v>9.1775053516666668E-4</v>
      </c>
      <c r="F1099" s="18">
        <f t="shared" si="51"/>
        <v>3.8227452041807952</v>
      </c>
      <c r="G1099" s="12">
        <f t="shared" si="52"/>
        <v>26.356772300261973</v>
      </c>
    </row>
    <row r="1100" spans="1:7" x14ac:dyDescent="0.25">
      <c r="A1100" s="24">
        <v>109.18456999999999</v>
      </c>
      <c r="B1100" s="23">
        <v>-48.072288999999998</v>
      </c>
      <c r="C1100" s="25">
        <v>-0.31975337999999998</v>
      </c>
      <c r="D1100" s="26">
        <v>-5.5192471000000002E-3</v>
      </c>
      <c r="E1100" s="28">
        <f t="shared" si="53"/>
        <v>9.183565851666667E-4</v>
      </c>
      <c r="F1100" s="18">
        <f t="shared" si="51"/>
        <v>3.8254712100460733</v>
      </c>
      <c r="G1100" s="12">
        <f t="shared" si="52"/>
        <v>26.375567357751475</v>
      </c>
    </row>
    <row r="1101" spans="1:7" x14ac:dyDescent="0.25">
      <c r="A1101" s="24">
        <v>109.28418000000001</v>
      </c>
      <c r="B1101" s="23">
        <v>-48.118319999999997</v>
      </c>
      <c r="C1101" s="25">
        <v>-0.31974565999999999</v>
      </c>
      <c r="D1101" s="26">
        <v>-5.5240452999999997E-3</v>
      </c>
      <c r="E1101" s="28">
        <f t="shared" si="53"/>
        <v>9.1915628516666661E-4</v>
      </c>
      <c r="F1101" s="18">
        <f t="shared" si="51"/>
        <v>3.8291342406388047</v>
      </c>
      <c r="G1101" s="12">
        <f t="shared" si="52"/>
        <v>26.400822941920655</v>
      </c>
    </row>
    <row r="1102" spans="1:7" x14ac:dyDescent="0.25">
      <c r="A1102" s="24">
        <v>109.38379</v>
      </c>
      <c r="B1102" s="23">
        <v>-48.156737999999997</v>
      </c>
      <c r="C1102" s="25">
        <v>-0.31975037000000001</v>
      </c>
      <c r="D1102" s="26">
        <v>-5.5278953999999998E-3</v>
      </c>
      <c r="E1102" s="28">
        <f t="shared" si="53"/>
        <v>9.197979684999999E-4</v>
      </c>
      <c r="F1102" s="18">
        <f t="shared" si="51"/>
        <v>3.8321914479406569</v>
      </c>
      <c r="G1102" s="12">
        <f t="shared" si="52"/>
        <v>26.421901541834011</v>
      </c>
    </row>
    <row r="1103" spans="1:7" x14ac:dyDescent="0.25">
      <c r="A1103" s="24">
        <v>109.4834</v>
      </c>
      <c r="B1103" s="23">
        <v>-48.200595999999997</v>
      </c>
      <c r="C1103" s="25">
        <v>-0.31979271999999997</v>
      </c>
      <c r="D1103" s="26">
        <v>-5.5366512000000001E-3</v>
      </c>
      <c r="E1103" s="28">
        <f t="shared" si="53"/>
        <v>9.2125726849999999E-4</v>
      </c>
      <c r="F1103" s="18">
        <f t="shared" si="51"/>
        <v>3.8356815566877187</v>
      </c>
      <c r="G1103" s="12">
        <f t="shared" si="52"/>
        <v>26.44596487764014</v>
      </c>
    </row>
    <row r="1104" spans="1:7" x14ac:dyDescent="0.25">
      <c r="A1104" s="24">
        <v>109.58301</v>
      </c>
      <c r="B1104" s="23">
        <v>-48.256348000000003</v>
      </c>
      <c r="C1104" s="25">
        <v>-0.31993732000000003</v>
      </c>
      <c r="D1104" s="26">
        <v>-5.5395480999999996E-3</v>
      </c>
      <c r="E1104" s="28">
        <f t="shared" si="53"/>
        <v>9.2174008516666657E-4</v>
      </c>
      <c r="F1104" s="18">
        <f t="shared" si="51"/>
        <v>3.840118159881349</v>
      </c>
      <c r="G1104" s="12">
        <f t="shared" si="52"/>
        <v>26.4765540312236</v>
      </c>
    </row>
    <row r="1105" spans="1:7" x14ac:dyDescent="0.25">
      <c r="A1105" s="24">
        <v>109.68262</v>
      </c>
      <c r="B1105" s="23">
        <v>-48.287993999999998</v>
      </c>
      <c r="C1105" s="25">
        <v>-0.31976399</v>
      </c>
      <c r="D1105" s="26">
        <v>-5.5460691999999999E-3</v>
      </c>
      <c r="E1105" s="28">
        <f t="shared" si="53"/>
        <v>9.2282693516666662E-4</v>
      </c>
      <c r="F1105" s="18">
        <f t="shared" si="51"/>
        <v>3.8426364685458916</v>
      </c>
      <c r="G1105" s="12">
        <f t="shared" si="52"/>
        <v>26.493917073882194</v>
      </c>
    </row>
    <row r="1106" spans="1:7" x14ac:dyDescent="0.25">
      <c r="A1106" s="24">
        <v>109.78223</v>
      </c>
      <c r="B1106" s="23">
        <v>-48.325310000000002</v>
      </c>
      <c r="C1106" s="25">
        <v>-0.31989037999999997</v>
      </c>
      <c r="D1106" s="26">
        <v>-5.5487338000000004E-3</v>
      </c>
      <c r="E1106" s="28">
        <f t="shared" si="53"/>
        <v>9.232710351666667E-4</v>
      </c>
      <c r="F1106" s="18">
        <f t="shared" si="51"/>
        <v>3.8456059814741006</v>
      </c>
      <c r="G1106" s="12">
        <f t="shared" si="52"/>
        <v>26.514391045311388</v>
      </c>
    </row>
    <row r="1107" spans="1:7" x14ac:dyDescent="0.25">
      <c r="A1107" s="24">
        <v>109.88184</v>
      </c>
      <c r="B1107" s="23">
        <v>-48.379584999999999</v>
      </c>
      <c r="C1107" s="25">
        <v>-0.31999340999999998</v>
      </c>
      <c r="D1107" s="26">
        <v>-5.5569768999999998E-3</v>
      </c>
      <c r="E1107" s="28">
        <f t="shared" si="53"/>
        <v>9.246448851666666E-4</v>
      </c>
      <c r="F1107" s="18">
        <f t="shared" si="51"/>
        <v>3.8499250487422567</v>
      </c>
      <c r="G1107" s="12">
        <f t="shared" si="52"/>
        <v>26.544169821153368</v>
      </c>
    </row>
    <row r="1108" spans="1:7" x14ac:dyDescent="0.25">
      <c r="A1108" s="24">
        <v>109.98145</v>
      </c>
      <c r="B1108" s="23">
        <v>-48.431567999999999</v>
      </c>
      <c r="C1108" s="25">
        <v>-0.32002892999999999</v>
      </c>
      <c r="D1108" s="26">
        <v>-5.5654705999999996E-3</v>
      </c>
      <c r="E1108" s="28">
        <f t="shared" si="53"/>
        <v>9.2606050183333328E-4</v>
      </c>
      <c r="F1108" s="18">
        <f t="shared" si="51"/>
        <v>3.8540617244456294</v>
      </c>
      <c r="G1108" s="12">
        <f t="shared" si="52"/>
        <v>26.572691057534641</v>
      </c>
    </row>
    <row r="1109" spans="1:7" x14ac:dyDescent="0.25">
      <c r="A1109" s="24">
        <v>110.08105</v>
      </c>
      <c r="B1109" s="23">
        <v>-48.478397000000001</v>
      </c>
      <c r="C1109" s="25">
        <v>-0.32002862999999998</v>
      </c>
      <c r="D1109" s="26">
        <v>-5.5698034999999996E-3</v>
      </c>
      <c r="E1109" s="28">
        <f t="shared" si="53"/>
        <v>9.267826518333332E-4</v>
      </c>
      <c r="F1109" s="18">
        <f t="shared" si="51"/>
        <v>3.8577882578606548</v>
      </c>
      <c r="G1109" s="12">
        <f t="shared" si="52"/>
        <v>26.598384476123389</v>
      </c>
    </row>
    <row r="1110" spans="1:7" x14ac:dyDescent="0.25">
      <c r="A1110" s="24">
        <v>110.18066</v>
      </c>
      <c r="B1110" s="23">
        <v>-48.506210000000003</v>
      </c>
      <c r="C1110" s="25">
        <v>-0.32007133999999998</v>
      </c>
      <c r="D1110" s="26">
        <v>-5.5743455999999999E-3</v>
      </c>
      <c r="E1110" s="28">
        <f t="shared" si="53"/>
        <v>9.2753966849999994E-4</v>
      </c>
      <c r="F1110" s="18">
        <f t="shared" si="51"/>
        <v>3.8600015460767625</v>
      </c>
      <c r="G1110" s="12">
        <f t="shared" si="52"/>
        <v>26.613644487039892</v>
      </c>
    </row>
    <row r="1111" spans="1:7" x14ac:dyDescent="0.25">
      <c r="A1111" s="24">
        <v>110.28027</v>
      </c>
      <c r="B1111" s="23">
        <v>-48.550525999999998</v>
      </c>
      <c r="C1111" s="25">
        <v>-0.32014808</v>
      </c>
      <c r="D1111" s="26">
        <v>-5.5808960000000001E-3</v>
      </c>
      <c r="E1111" s="28">
        <f t="shared" si="53"/>
        <v>9.2863140183333328E-4</v>
      </c>
      <c r="F1111" s="18">
        <f t="shared" si="51"/>
        <v>3.8635281013057923</v>
      </c>
      <c r="G1111" s="12">
        <f t="shared" si="52"/>
        <v>26.637959111272284</v>
      </c>
    </row>
    <row r="1112" spans="1:7" x14ac:dyDescent="0.25">
      <c r="A1112" s="24">
        <v>110.37988</v>
      </c>
      <c r="B1112" s="23">
        <v>-48.599570999999997</v>
      </c>
      <c r="C1112" s="25">
        <v>-0.32016172999999998</v>
      </c>
      <c r="D1112" s="26">
        <v>-5.5854321E-3</v>
      </c>
      <c r="E1112" s="28">
        <f t="shared" si="53"/>
        <v>9.2938741850000001E-4</v>
      </c>
      <c r="F1112" s="18">
        <f t="shared" si="51"/>
        <v>3.8674309783977634</v>
      </c>
      <c r="G1112" s="12">
        <f t="shared" si="52"/>
        <v>26.664868370805586</v>
      </c>
    </row>
    <row r="1113" spans="1:7" x14ac:dyDescent="0.25">
      <c r="A1113" s="24">
        <v>110.47949</v>
      </c>
      <c r="B1113" s="23">
        <v>-48.641936999999999</v>
      </c>
      <c r="C1113" s="25">
        <v>-0.32024902</v>
      </c>
      <c r="D1113" s="26">
        <v>-5.5911238000000002E-3</v>
      </c>
      <c r="E1113" s="28">
        <f t="shared" si="53"/>
        <v>9.303360351666667E-4</v>
      </c>
      <c r="F1113" s="18">
        <f t="shared" si="51"/>
        <v>3.8708023575572792</v>
      </c>
      <c r="G1113" s="12">
        <f t="shared" si="52"/>
        <v>26.688113098899944</v>
      </c>
    </row>
    <row r="1114" spans="1:7" x14ac:dyDescent="0.25">
      <c r="A1114" s="24">
        <v>110.5791</v>
      </c>
      <c r="B1114" s="23">
        <v>-48.678019999999997</v>
      </c>
      <c r="C1114" s="25">
        <v>-0.32020858000000002</v>
      </c>
      <c r="D1114" s="26">
        <v>-5.5963033999999997E-3</v>
      </c>
      <c r="E1114" s="28">
        <f t="shared" si="53"/>
        <v>9.3119930183333324E-4</v>
      </c>
      <c r="F1114" s="18">
        <f t="shared" si="51"/>
        <v>3.8736737514630715</v>
      </c>
      <c r="G1114" s="12">
        <f t="shared" si="52"/>
        <v>26.707910566771087</v>
      </c>
    </row>
    <row r="1115" spans="1:7" x14ac:dyDescent="0.25">
      <c r="A1115" s="24">
        <v>110.67871</v>
      </c>
      <c r="B1115" s="23">
        <v>-48.716445999999998</v>
      </c>
      <c r="C1115" s="25">
        <v>-0.32034010000000002</v>
      </c>
      <c r="D1115" s="26">
        <v>-5.5999281000000001E-3</v>
      </c>
      <c r="E1115" s="28">
        <f t="shared" si="53"/>
        <v>9.3180341849999999E-4</v>
      </c>
      <c r="F1115" s="18">
        <f t="shared" si="51"/>
        <v>3.8767315953846961</v>
      </c>
      <c r="G1115" s="12">
        <f t="shared" si="52"/>
        <v>26.728993556001932</v>
      </c>
    </row>
    <row r="1116" spans="1:7" x14ac:dyDescent="0.25">
      <c r="A1116" s="24">
        <v>110.77831999999999</v>
      </c>
      <c r="B1116" s="23">
        <v>-48.771610000000003</v>
      </c>
      <c r="C1116" s="25">
        <v>-0.32025149000000003</v>
      </c>
      <c r="D1116" s="26">
        <v>-5.6076883000000001E-3</v>
      </c>
      <c r="E1116" s="28">
        <f t="shared" si="53"/>
        <v>9.3309678516666661E-4</v>
      </c>
      <c r="F1116" s="18">
        <f t="shared" si="51"/>
        <v>3.881121407025057</v>
      </c>
      <c r="G1116" s="12">
        <f t="shared" si="52"/>
        <v>26.759260094749923</v>
      </c>
    </row>
    <row r="1117" spans="1:7" x14ac:dyDescent="0.25">
      <c r="A1117" s="24">
        <v>110.87793000000001</v>
      </c>
      <c r="B1117" s="23">
        <v>-48.820971999999998</v>
      </c>
      <c r="C1117" s="25">
        <v>-0.32032349999999998</v>
      </c>
      <c r="D1117" s="26">
        <v>-5.6120338999999997E-3</v>
      </c>
      <c r="E1117" s="28">
        <f t="shared" si="53"/>
        <v>9.3382105183333324E-4</v>
      </c>
      <c r="F1117" s="18">
        <f t="shared" si="51"/>
        <v>3.8850495101755076</v>
      </c>
      <c r="G1117" s="12">
        <f t="shared" si="52"/>
        <v>26.786343280988739</v>
      </c>
    </row>
    <row r="1118" spans="1:7" x14ac:dyDescent="0.25">
      <c r="A1118" s="24">
        <v>110.97754</v>
      </c>
      <c r="B1118" s="23">
        <v>-48.865924999999997</v>
      </c>
      <c r="C1118" s="25">
        <v>-0.32034561</v>
      </c>
      <c r="D1118" s="26">
        <v>-5.6191380000000001E-3</v>
      </c>
      <c r="E1118" s="28">
        <f t="shared" si="53"/>
        <v>9.3500506849999998E-4</v>
      </c>
      <c r="F1118" s="18">
        <f t="shared" si="51"/>
        <v>3.8886267562539127</v>
      </c>
      <c r="G1118" s="12">
        <f t="shared" si="52"/>
        <v>26.811007404626224</v>
      </c>
    </row>
    <row r="1119" spans="1:7" x14ac:dyDescent="0.25">
      <c r="A1119" s="24">
        <v>111.07715</v>
      </c>
      <c r="B1119" s="23">
        <v>-48.913516999999999</v>
      </c>
      <c r="C1119" s="25">
        <v>-0.32035353999999999</v>
      </c>
      <c r="D1119" s="26">
        <v>-5.6227682999999999E-3</v>
      </c>
      <c r="E1119" s="28">
        <f t="shared" si="53"/>
        <v>9.3561011849999998E-4</v>
      </c>
      <c r="F1119" s="18">
        <f t="shared" si="51"/>
        <v>3.8924140072797275</v>
      </c>
      <c r="G1119" s="12">
        <f t="shared" si="52"/>
        <v>26.837119454370519</v>
      </c>
    </row>
    <row r="1120" spans="1:7" x14ac:dyDescent="0.25">
      <c r="A1120" s="24">
        <v>111.17676</v>
      </c>
      <c r="B1120" s="23">
        <v>-48.950263999999997</v>
      </c>
      <c r="C1120" s="25">
        <v>-0.32035616</v>
      </c>
      <c r="D1120" s="26">
        <v>-5.6309523000000004E-3</v>
      </c>
      <c r="E1120" s="28">
        <f t="shared" si="53"/>
        <v>9.3697411849999999E-4</v>
      </c>
      <c r="F1120" s="18">
        <f t="shared" si="51"/>
        <v>3.8953382406266264</v>
      </c>
      <c r="G1120" s="12">
        <f t="shared" si="52"/>
        <v>26.85728123559328</v>
      </c>
    </row>
    <row r="1121" spans="1:7" x14ac:dyDescent="0.25">
      <c r="A1121" s="24">
        <v>111.27637</v>
      </c>
      <c r="B1121" s="23">
        <v>-48.976230999999999</v>
      </c>
      <c r="C1121" s="25">
        <v>-0.32040086000000001</v>
      </c>
      <c r="D1121" s="26">
        <v>-5.6319889E-3</v>
      </c>
      <c r="E1121" s="28">
        <f t="shared" si="53"/>
        <v>9.3714688516666666E-4</v>
      </c>
      <c r="F1121" s="18">
        <f t="shared" si="51"/>
        <v>3.8974046288302602</v>
      </c>
      <c r="G1121" s="12">
        <f t="shared" si="52"/>
        <v>26.871528411499106</v>
      </c>
    </row>
    <row r="1122" spans="1:7" x14ac:dyDescent="0.25">
      <c r="A1122" s="24">
        <v>111.37598</v>
      </c>
      <c r="B1122" s="23">
        <v>-49.033698999999999</v>
      </c>
      <c r="C1122" s="25">
        <v>-0.32045945999999997</v>
      </c>
      <c r="D1122" s="26">
        <v>-5.642551E-3</v>
      </c>
      <c r="E1122" s="28">
        <f t="shared" si="53"/>
        <v>9.3890723516666663E-4</v>
      </c>
      <c r="F1122" s="18">
        <f t="shared" si="51"/>
        <v>3.9019777869650625</v>
      </c>
      <c r="G1122" s="12">
        <f t="shared" si="52"/>
        <v>26.903059073684034</v>
      </c>
    </row>
    <row r="1123" spans="1:7" x14ac:dyDescent="0.25">
      <c r="A1123" s="24">
        <v>111.47559</v>
      </c>
      <c r="B1123" s="23">
        <v>-49.080643000000002</v>
      </c>
      <c r="C1123" s="25">
        <v>-0.32047161000000002</v>
      </c>
      <c r="D1123" s="26">
        <v>-5.6449411999999997E-3</v>
      </c>
      <c r="E1123" s="28">
        <f t="shared" si="53"/>
        <v>9.3930560183333326E-4</v>
      </c>
      <c r="F1123" s="18">
        <f t="shared" si="51"/>
        <v>3.905713471789316</v>
      </c>
      <c r="G1123" s="12">
        <f t="shared" si="52"/>
        <v>26.928815588711689</v>
      </c>
    </row>
    <row r="1124" spans="1:7" x14ac:dyDescent="0.25">
      <c r="A1124" s="24">
        <v>111.5752</v>
      </c>
      <c r="B1124" s="23">
        <v>-49.124232999999997</v>
      </c>
      <c r="C1124" s="25">
        <v>-0.32060483000000001</v>
      </c>
      <c r="D1124" s="26">
        <v>-5.6522841999999997E-3</v>
      </c>
      <c r="E1124" s="28">
        <f t="shared" si="53"/>
        <v>9.4052943516666654E-4</v>
      </c>
      <c r="F1124" s="18">
        <f t="shared" si="51"/>
        <v>3.9091822537740035</v>
      </c>
      <c r="G1124" s="12">
        <f t="shared" si="52"/>
        <v>26.952731882381926</v>
      </c>
    </row>
    <row r="1125" spans="1:7" x14ac:dyDescent="0.25">
      <c r="A1125" s="24">
        <v>111.6748</v>
      </c>
      <c r="B1125" s="23">
        <v>-49.153717</v>
      </c>
      <c r="C1125" s="25">
        <v>-0.32055503000000002</v>
      </c>
      <c r="D1125" s="26">
        <v>-5.6563378000000003E-3</v>
      </c>
      <c r="E1125" s="28">
        <f t="shared" si="53"/>
        <v>9.4120503516666664E-4</v>
      </c>
      <c r="F1125" s="18">
        <f t="shared" si="51"/>
        <v>3.9115285159450641</v>
      </c>
      <c r="G1125" s="12">
        <f t="shared" si="52"/>
        <v>26.96890871198902</v>
      </c>
    </row>
    <row r="1126" spans="1:7" x14ac:dyDescent="0.25">
      <c r="A1126" s="24">
        <v>111.77441</v>
      </c>
      <c r="B1126" s="23">
        <v>-49.209567999999997</v>
      </c>
      <c r="C1126" s="25">
        <v>-0.32073005999999998</v>
      </c>
      <c r="D1126" s="26">
        <v>-5.6607005999999996E-3</v>
      </c>
      <c r="E1126" s="28">
        <f t="shared" si="53"/>
        <v>9.419321684999999E-4</v>
      </c>
      <c r="F1126" s="18">
        <f t="shared" si="51"/>
        <v>3.9159729973083768</v>
      </c>
      <c r="G1126" s="12">
        <f t="shared" si="52"/>
        <v>26.999552183376405</v>
      </c>
    </row>
    <row r="1127" spans="1:7" x14ac:dyDescent="0.25">
      <c r="A1127" s="24">
        <v>111.87402</v>
      </c>
      <c r="B1127" s="23">
        <v>-49.265616999999999</v>
      </c>
      <c r="C1127" s="25">
        <v>-0.32073786999999998</v>
      </c>
      <c r="D1127" s="26">
        <v>-5.6688664E-3</v>
      </c>
      <c r="E1127" s="28">
        <f t="shared" si="53"/>
        <v>9.4329313516666659E-4</v>
      </c>
      <c r="F1127" s="18">
        <f t="shared" si="51"/>
        <v>3.9204332350110556</v>
      </c>
      <c r="G1127" s="12">
        <f t="shared" si="52"/>
        <v>27.030304290371657</v>
      </c>
    </row>
    <row r="1128" spans="1:7" x14ac:dyDescent="0.25">
      <c r="A1128" s="24">
        <v>111.97363</v>
      </c>
      <c r="B1128" s="23">
        <v>-49.308922000000003</v>
      </c>
      <c r="C1128" s="25">
        <v>-0.32066392999999999</v>
      </c>
      <c r="D1128" s="26">
        <v>-5.6743082000000004E-3</v>
      </c>
      <c r="E1128" s="28">
        <f t="shared" si="53"/>
        <v>9.442001018333334E-4</v>
      </c>
      <c r="F1128" s="18">
        <f t="shared" si="51"/>
        <v>3.9238793374163534</v>
      </c>
      <c r="G1128" s="12">
        <f t="shared" si="52"/>
        <v>27.054064214606335</v>
      </c>
    </row>
    <row r="1129" spans="1:7" x14ac:dyDescent="0.25">
      <c r="A1129" s="24">
        <v>112.07324</v>
      </c>
      <c r="B1129" s="23">
        <v>-49.332217999999997</v>
      </c>
      <c r="C1129" s="25">
        <v>-0.32072552999999998</v>
      </c>
      <c r="D1129" s="26">
        <v>-5.6776404000000004E-3</v>
      </c>
      <c r="E1129" s="28">
        <f t="shared" si="53"/>
        <v>9.447554685E-4</v>
      </c>
      <c r="F1129" s="18">
        <f t="shared" si="51"/>
        <v>3.9257331741934873</v>
      </c>
      <c r="G1129" s="12">
        <f t="shared" si="52"/>
        <v>27.066845907135395</v>
      </c>
    </row>
    <row r="1130" spans="1:7" x14ac:dyDescent="0.25">
      <c r="A1130" s="24">
        <v>112.17285</v>
      </c>
      <c r="B1130" s="23">
        <v>-49.372065999999997</v>
      </c>
      <c r="C1130" s="25">
        <v>-0.32070321000000002</v>
      </c>
      <c r="D1130" s="26">
        <v>-5.6819677999999998E-3</v>
      </c>
      <c r="E1130" s="28">
        <f t="shared" si="53"/>
        <v>9.4547670183333331E-4</v>
      </c>
      <c r="F1130" s="18">
        <f t="shared" si="51"/>
        <v>3.9289041772796502</v>
      </c>
      <c r="G1130" s="12">
        <f t="shared" si="52"/>
        <v>27.088709097549973</v>
      </c>
    </row>
    <row r="1131" spans="1:7" x14ac:dyDescent="0.25">
      <c r="A1131" s="24">
        <v>112.27246</v>
      </c>
      <c r="B1131" s="23">
        <v>-49.420516999999997</v>
      </c>
      <c r="C1131" s="25">
        <v>-0.32069208999999999</v>
      </c>
      <c r="D1131" s="26">
        <v>-5.6882501000000002E-3</v>
      </c>
      <c r="E1131" s="28">
        <f t="shared" si="53"/>
        <v>9.4652375183333333E-4</v>
      </c>
      <c r="F1131" s="18">
        <f t="shared" si="51"/>
        <v>3.932759785353523</v>
      </c>
      <c r="G1131" s="12">
        <f t="shared" si="52"/>
        <v>27.115292450259687</v>
      </c>
    </row>
    <row r="1132" spans="1:7" x14ac:dyDescent="0.25">
      <c r="A1132" s="24">
        <v>112.37206999999999</v>
      </c>
      <c r="B1132" s="23">
        <v>-49.477469999999997</v>
      </c>
      <c r="C1132" s="25">
        <v>-0.32086551000000002</v>
      </c>
      <c r="D1132" s="26">
        <v>-5.6953485999999996E-3</v>
      </c>
      <c r="E1132" s="28">
        <f t="shared" si="53"/>
        <v>9.477068351666666E-4</v>
      </c>
      <c r="F1132" s="18">
        <f t="shared" si="51"/>
        <v>3.9372919610904793</v>
      </c>
      <c r="G1132" s="12">
        <f t="shared" si="52"/>
        <v>27.146540550131238</v>
      </c>
    </row>
    <row r="1133" spans="1:7" x14ac:dyDescent="0.25">
      <c r="A1133" s="24">
        <v>112.47168000000001</v>
      </c>
      <c r="B1133" s="23">
        <v>-49.524093999999998</v>
      </c>
      <c r="C1133" s="25">
        <v>-0.32083108999999999</v>
      </c>
      <c r="D1133" s="26">
        <v>-5.7014283000000002E-3</v>
      </c>
      <c r="E1133" s="28">
        <f t="shared" si="53"/>
        <v>9.4872011849999997E-4</v>
      </c>
      <c r="F1133" s="18">
        <f t="shared" si="51"/>
        <v>3.9410021811238378</v>
      </c>
      <c r="G1133" s="12">
        <f t="shared" si="52"/>
        <v>27.172121492459318</v>
      </c>
    </row>
    <row r="1134" spans="1:7" x14ac:dyDescent="0.25">
      <c r="A1134" s="24">
        <v>112.57129</v>
      </c>
      <c r="B1134" s="23">
        <v>-49.559040000000003</v>
      </c>
      <c r="C1134" s="25">
        <v>-0.32088017000000002</v>
      </c>
      <c r="D1134" s="26">
        <v>-5.7067992000000003E-3</v>
      </c>
      <c r="E1134" s="28">
        <f t="shared" si="53"/>
        <v>9.4961526850000002E-4</v>
      </c>
      <c r="F1134" s="18">
        <f t="shared" si="51"/>
        <v>3.9437830954444828</v>
      </c>
      <c r="G1134" s="12">
        <f t="shared" si="52"/>
        <v>27.191295128582286</v>
      </c>
    </row>
    <row r="1135" spans="1:7" x14ac:dyDescent="0.25">
      <c r="A1135" s="24">
        <v>112.6709</v>
      </c>
      <c r="B1135" s="23">
        <v>-49.616539000000003</v>
      </c>
      <c r="C1135" s="25">
        <v>-0.32093390999999999</v>
      </c>
      <c r="D1135" s="26">
        <v>-5.7122288E-3</v>
      </c>
      <c r="E1135" s="28">
        <f t="shared" si="53"/>
        <v>9.505202018333333E-4</v>
      </c>
      <c r="F1135" s="18">
        <f t="shared" si="51"/>
        <v>3.9483587204809032</v>
      </c>
      <c r="G1135" s="12">
        <f t="shared" si="52"/>
        <v>27.222842799372486</v>
      </c>
    </row>
    <row r="1136" spans="1:7" x14ac:dyDescent="0.25">
      <c r="A1136" s="24">
        <v>112.77051</v>
      </c>
      <c r="B1136" s="23">
        <v>-49.645710000000001</v>
      </c>
      <c r="C1136" s="25">
        <v>-0.32101053000000002</v>
      </c>
      <c r="D1136" s="26">
        <v>-5.7165502E-3</v>
      </c>
      <c r="E1136" s="28">
        <f t="shared" si="53"/>
        <v>9.512404351666666E-4</v>
      </c>
      <c r="F1136" s="18">
        <f t="shared" si="51"/>
        <v>3.9506800749033699</v>
      </c>
      <c r="G1136" s="12">
        <f t="shared" si="52"/>
        <v>27.238847896932807</v>
      </c>
    </row>
    <row r="1137" spans="1:7" x14ac:dyDescent="0.25">
      <c r="A1137" s="24">
        <v>112.87012</v>
      </c>
      <c r="B1137" s="23">
        <v>-49.704833999999998</v>
      </c>
      <c r="C1137" s="25">
        <v>-0.32104439000000001</v>
      </c>
      <c r="D1137" s="26">
        <v>-5.7264864000000004E-3</v>
      </c>
      <c r="E1137" s="28">
        <f t="shared" si="53"/>
        <v>9.5289646850000003E-4</v>
      </c>
      <c r="F1137" s="18">
        <f t="shared" ref="F1137:F1200" si="54" xml:space="preserve"> -B1137 / A_4x8_in2</f>
        <v>3.9553850133310524</v>
      </c>
      <c r="G1137" s="12">
        <f t="shared" ref="G1137:G1200" si="55" xml:space="preserve"> -B1137 * kip_to_N / A_4x8_mm2</f>
        <v>27.271287147838034</v>
      </c>
    </row>
    <row r="1138" spans="1:7" x14ac:dyDescent="0.25">
      <c r="A1138" s="24">
        <v>112.96973</v>
      </c>
      <c r="B1138" s="23">
        <v>-49.736094999999999</v>
      </c>
      <c r="C1138" s="25">
        <v>-0.32103175</v>
      </c>
      <c r="D1138" s="26">
        <v>-5.7290377999999996E-3</v>
      </c>
      <c r="E1138" s="28">
        <f t="shared" si="53"/>
        <v>9.5332170183333323E-4</v>
      </c>
      <c r="F1138" s="18">
        <f t="shared" si="54"/>
        <v>3.95787268466905</v>
      </c>
      <c r="G1138" s="12">
        <f t="shared" si="55"/>
        <v>27.288438954592454</v>
      </c>
    </row>
    <row r="1139" spans="1:7" x14ac:dyDescent="0.25">
      <c r="A1139" s="24">
        <v>113.06934</v>
      </c>
      <c r="B1139" s="23">
        <v>-49.782145999999997</v>
      </c>
      <c r="C1139" s="25">
        <v>-0.32103716999999998</v>
      </c>
      <c r="D1139" s="26">
        <v>-5.7346163999999998E-3</v>
      </c>
      <c r="E1139" s="28">
        <f t="shared" si="53"/>
        <v>9.542514684999999E-4</v>
      </c>
      <c r="F1139" s="18">
        <f t="shared" si="54"/>
        <v>3.9615373068112123</v>
      </c>
      <c r="G1139" s="12">
        <f t="shared" si="55"/>
        <v>27.31370551205536</v>
      </c>
    </row>
    <row r="1140" spans="1:7" x14ac:dyDescent="0.25">
      <c r="A1140" s="24">
        <v>113.16895</v>
      </c>
      <c r="B1140" s="23">
        <v>-49.822761999999997</v>
      </c>
      <c r="C1140" s="25">
        <v>-0.32104107999999998</v>
      </c>
      <c r="D1140" s="26">
        <v>-5.7398858000000004E-3</v>
      </c>
      <c r="E1140" s="28">
        <f t="shared" si="53"/>
        <v>9.551297018333334E-4</v>
      </c>
      <c r="F1140" s="18">
        <f t="shared" si="54"/>
        <v>3.9647694253955228</v>
      </c>
      <c r="G1140" s="12">
        <f t="shared" si="55"/>
        <v>27.335990076948917</v>
      </c>
    </row>
    <row r="1141" spans="1:7" x14ac:dyDescent="0.25">
      <c r="A1141" s="24">
        <v>113.26855</v>
      </c>
      <c r="B1141" s="23">
        <v>-49.886532000000003</v>
      </c>
      <c r="C1141" s="25">
        <v>-0.32118180000000002</v>
      </c>
      <c r="D1141" s="26">
        <v>-5.7454406999999999E-3</v>
      </c>
      <c r="E1141" s="28">
        <f t="shared" si="53"/>
        <v>9.5605551849999991E-4</v>
      </c>
      <c r="F1141" s="18">
        <f t="shared" si="54"/>
        <v>3.9698440807560083</v>
      </c>
      <c r="G1141" s="12">
        <f t="shared" si="55"/>
        <v>27.370978423986106</v>
      </c>
    </row>
    <row r="1142" spans="1:7" x14ac:dyDescent="0.25">
      <c r="A1142" s="24">
        <v>113.36816</v>
      </c>
      <c r="B1142" s="23">
        <v>-49.921520000000001</v>
      </c>
      <c r="C1142" s="25">
        <v>-0.32116415999999998</v>
      </c>
      <c r="D1142" s="26">
        <v>-5.7529686E-3</v>
      </c>
      <c r="E1142" s="28">
        <f t="shared" si="53"/>
        <v>9.5731016849999993E-4</v>
      </c>
      <c r="F1142" s="18">
        <f t="shared" si="54"/>
        <v>3.9726283373304576</v>
      </c>
      <c r="G1142" s="12">
        <f t="shared" si="55"/>
        <v>27.390175104025889</v>
      </c>
    </row>
    <row r="1143" spans="1:7" x14ac:dyDescent="0.25">
      <c r="A1143" s="24">
        <v>113.46777</v>
      </c>
      <c r="B1143" s="23">
        <v>-49.948588999999998</v>
      </c>
      <c r="C1143" s="25">
        <v>-0.32125700000000001</v>
      </c>
      <c r="D1143" s="26">
        <v>-5.7565150999999998E-3</v>
      </c>
      <c r="E1143" s="28">
        <f t="shared" si="53"/>
        <v>9.5790125183333331E-4</v>
      </c>
      <c r="F1143" s="18">
        <f t="shared" si="54"/>
        <v>3.9747824199077346</v>
      </c>
      <c r="G1143" s="12">
        <f t="shared" si="55"/>
        <v>27.405026908415874</v>
      </c>
    </row>
    <row r="1144" spans="1:7" x14ac:dyDescent="0.25">
      <c r="A1144" s="24">
        <v>113.56738</v>
      </c>
      <c r="B1144" s="23">
        <v>-49.994819999999997</v>
      </c>
      <c r="C1144" s="25">
        <v>-0.32123062000000002</v>
      </c>
      <c r="D1144" s="26">
        <v>-5.7632205999999997E-3</v>
      </c>
      <c r="E1144" s="28">
        <f t="shared" si="53"/>
        <v>9.5901883516666658E-4</v>
      </c>
      <c r="F1144" s="18">
        <f t="shared" si="54"/>
        <v>3.9784613659947752</v>
      </c>
      <c r="G1144" s="12">
        <f t="shared" si="55"/>
        <v>27.43039222552229</v>
      </c>
    </row>
    <row r="1145" spans="1:7" x14ac:dyDescent="0.25">
      <c r="A1145" s="24">
        <v>113.66699</v>
      </c>
      <c r="B1145" s="23">
        <v>-50.039597000000001</v>
      </c>
      <c r="C1145" s="25">
        <v>-0.32120743000000002</v>
      </c>
      <c r="D1145" s="26">
        <v>-5.7684117999999996E-3</v>
      </c>
      <c r="E1145" s="28">
        <f t="shared" si="53"/>
        <v>9.598840351666666E-4</v>
      </c>
      <c r="F1145" s="18">
        <f t="shared" si="54"/>
        <v>3.9820246064381886</v>
      </c>
      <c r="G1145" s="12">
        <f t="shared" si="55"/>
        <v>27.45495978417501</v>
      </c>
    </row>
    <row r="1146" spans="1:7" x14ac:dyDescent="0.25">
      <c r="A1146" s="24">
        <v>113.7666</v>
      </c>
      <c r="B1146" s="23">
        <v>-50.082115000000002</v>
      </c>
      <c r="C1146" s="25">
        <v>-0.32127204999999998</v>
      </c>
      <c r="D1146" s="26">
        <v>-5.7737943999999998E-3</v>
      </c>
      <c r="E1146" s="28">
        <f t="shared" si="53"/>
        <v>9.6078113516666656E-4</v>
      </c>
      <c r="F1146" s="18">
        <f t="shared" si="54"/>
        <v>3.9854080813733792</v>
      </c>
      <c r="G1146" s="12">
        <f t="shared" si="55"/>
        <v>27.47828790930167</v>
      </c>
    </row>
    <row r="1147" spans="1:7" x14ac:dyDescent="0.25">
      <c r="A1147" s="24">
        <v>113.86621</v>
      </c>
      <c r="B1147" s="23">
        <v>-50.126274000000002</v>
      </c>
      <c r="C1147" s="25">
        <v>-0.32127233999999999</v>
      </c>
      <c r="D1147" s="26">
        <v>-5.7798442000000002E-3</v>
      </c>
      <c r="E1147" s="28">
        <f t="shared" si="53"/>
        <v>9.617894351666667E-4</v>
      </c>
      <c r="F1147" s="18">
        <f t="shared" si="54"/>
        <v>3.9889221429393769</v>
      </c>
      <c r="G1147" s="12">
        <f t="shared" si="55"/>
        <v>27.502516393178336</v>
      </c>
    </row>
    <row r="1148" spans="1:7" x14ac:dyDescent="0.25">
      <c r="A1148" s="24">
        <v>113.96581999999999</v>
      </c>
      <c r="B1148" s="23">
        <v>-50.179661000000003</v>
      </c>
      <c r="C1148" s="25">
        <v>-0.32138677999999998</v>
      </c>
      <c r="D1148" s="26">
        <v>-5.7859360000000002E-3</v>
      </c>
      <c r="E1148" s="28">
        <f t="shared" si="53"/>
        <v>9.6280473516666663E-4</v>
      </c>
      <c r="F1148" s="18">
        <f t="shared" si="54"/>
        <v>3.9931705454128004</v>
      </c>
      <c r="G1148" s="12">
        <f t="shared" si="55"/>
        <v>27.531807954778998</v>
      </c>
    </row>
    <row r="1149" spans="1:7" x14ac:dyDescent="0.25">
      <c r="A1149" s="24">
        <v>114.06543000000001</v>
      </c>
      <c r="B1149" s="23">
        <v>-50.204323000000002</v>
      </c>
      <c r="C1149" s="25">
        <v>-0.32144001</v>
      </c>
      <c r="D1149" s="26">
        <v>-5.7890535999999999E-3</v>
      </c>
      <c r="E1149" s="28">
        <f t="shared" si="53"/>
        <v>9.6332433516666666E-4</v>
      </c>
      <c r="F1149" s="18">
        <f t="shared" si="54"/>
        <v>3.9951330850160662</v>
      </c>
      <c r="G1149" s="12">
        <f t="shared" si="55"/>
        <v>27.545339123269372</v>
      </c>
    </row>
    <row r="1150" spans="1:7" x14ac:dyDescent="0.25">
      <c r="A1150" s="24">
        <v>114.16504</v>
      </c>
      <c r="B1150" s="23">
        <v>-50.268622999999998</v>
      </c>
      <c r="C1150" s="25">
        <v>-0.32147723</v>
      </c>
      <c r="D1150" s="26">
        <v>-5.7944772000000002E-3</v>
      </c>
      <c r="E1150" s="28">
        <f t="shared" si="53"/>
        <v>9.6422826850000004E-4</v>
      </c>
      <c r="F1150" s="18">
        <f t="shared" si="54"/>
        <v>4.0002499164364709</v>
      </c>
      <c r="G1150" s="12">
        <f t="shared" si="55"/>
        <v>27.580618262590221</v>
      </c>
    </row>
    <row r="1151" spans="1:7" x14ac:dyDescent="0.25">
      <c r="A1151" s="24">
        <v>114.26465</v>
      </c>
      <c r="B1151" s="23">
        <v>-50.310997</v>
      </c>
      <c r="C1151" s="25">
        <v>-0.32151729000000001</v>
      </c>
      <c r="D1151" s="26">
        <v>-5.8017312999999997E-3</v>
      </c>
      <c r="E1151" s="28">
        <f t="shared" si="53"/>
        <v>9.6543728516666663E-4</v>
      </c>
      <c r="F1151" s="18">
        <f t="shared" si="54"/>
        <v>4.0036219322157587</v>
      </c>
      <c r="G1151" s="12">
        <f t="shared" si="55"/>
        <v>27.603867380002072</v>
      </c>
    </row>
    <row r="1152" spans="1:7" x14ac:dyDescent="0.25">
      <c r="A1152" s="24">
        <v>114.36426</v>
      </c>
      <c r="B1152" s="23">
        <v>-50.346336000000001</v>
      </c>
      <c r="C1152" s="25">
        <v>-0.32162076000000001</v>
      </c>
      <c r="D1152" s="26">
        <v>-5.8078108999999999E-3</v>
      </c>
      <c r="E1152" s="28">
        <f t="shared" si="53"/>
        <v>9.6645055183333325E-4</v>
      </c>
      <c r="F1152" s="18">
        <f t="shared" si="54"/>
        <v>4.0064341204827212</v>
      </c>
      <c r="G1152" s="12">
        <f t="shared" si="55"/>
        <v>27.623256641346703</v>
      </c>
    </row>
    <row r="1153" spans="1:7" x14ac:dyDescent="0.25">
      <c r="A1153" s="24">
        <v>114.46387</v>
      </c>
      <c r="B1153" s="23">
        <v>-50.390289000000003</v>
      </c>
      <c r="C1153" s="25">
        <v>-0.32152062999999997</v>
      </c>
      <c r="D1153" s="26">
        <v>-5.8103497E-3</v>
      </c>
      <c r="E1153" s="28">
        <f t="shared" si="53"/>
        <v>9.6687368516666661E-4</v>
      </c>
      <c r="F1153" s="18">
        <f t="shared" si="54"/>
        <v>4.0099317890895803</v>
      </c>
      <c r="G1153" s="12">
        <f t="shared" si="55"/>
        <v>27.647372100298021</v>
      </c>
    </row>
    <row r="1154" spans="1:7" x14ac:dyDescent="0.25">
      <c r="A1154" s="24">
        <v>114.56348</v>
      </c>
      <c r="B1154" s="23">
        <v>-50.427948000000001</v>
      </c>
      <c r="C1154" s="25">
        <v>-0.32161142999999998</v>
      </c>
      <c r="D1154" s="26">
        <v>-5.8181522999999997E-3</v>
      </c>
      <c r="E1154" s="28">
        <f t="shared" si="53"/>
        <v>9.6817411849999988E-4</v>
      </c>
      <c r="F1154" s="18">
        <f t="shared" si="54"/>
        <v>4.0129285970905286</v>
      </c>
      <c r="G1154" s="12">
        <f t="shared" si="55"/>
        <v>27.668034263714567</v>
      </c>
    </row>
    <row r="1155" spans="1:7" x14ac:dyDescent="0.25">
      <c r="A1155" s="24">
        <v>114.66309</v>
      </c>
      <c r="B1155" s="23">
        <v>-50.482590000000002</v>
      </c>
      <c r="C1155" s="25">
        <v>-0.32162576999999998</v>
      </c>
      <c r="D1155" s="26">
        <v>-5.8246432000000001E-3</v>
      </c>
      <c r="E1155" s="28">
        <f t="shared" si="53"/>
        <v>9.6925593516666668E-4</v>
      </c>
      <c r="F1155" s="18">
        <f t="shared" si="54"/>
        <v>4.0172768692907423</v>
      </c>
      <c r="G1155" s="12">
        <f t="shared" si="55"/>
        <v>27.698014399496376</v>
      </c>
    </row>
    <row r="1156" spans="1:7" x14ac:dyDescent="0.25">
      <c r="A1156" s="24">
        <v>114.7627</v>
      </c>
      <c r="B1156" s="23">
        <v>-50.529147999999999</v>
      </c>
      <c r="C1156" s="25">
        <v>-0.32164967</v>
      </c>
      <c r="D1156" s="26">
        <v>-5.8297873E-3</v>
      </c>
      <c r="E1156" s="28">
        <f t="shared" si="53"/>
        <v>9.7011328516666663E-4</v>
      </c>
      <c r="F1156" s="18">
        <f t="shared" si="54"/>
        <v>4.0209818372109787</v>
      </c>
      <c r="G1156" s="12">
        <f t="shared" si="55"/>
        <v>27.723559129955166</v>
      </c>
    </row>
    <row r="1157" spans="1:7" x14ac:dyDescent="0.25">
      <c r="A1157" s="24">
        <v>114.8623</v>
      </c>
      <c r="B1157" s="23">
        <v>-50.553741000000002</v>
      </c>
      <c r="C1157" s="25">
        <v>-0.32171201999999999</v>
      </c>
      <c r="D1157" s="26">
        <v>-5.8334464999999997E-3</v>
      </c>
      <c r="E1157" s="28">
        <f t="shared" ref="E1157:E1220" si="56" xml:space="preserve"> (delta_0 - D1157) / L</f>
        <v>9.7072315183333328E-4</v>
      </c>
      <c r="F1157" s="18">
        <f t="shared" si="54"/>
        <v>4.0229388859687081</v>
      </c>
      <c r="G1157" s="12">
        <f t="shared" si="55"/>
        <v>27.737052440582197</v>
      </c>
    </row>
    <row r="1158" spans="1:7" x14ac:dyDescent="0.25">
      <c r="A1158" s="24">
        <v>114.96191</v>
      </c>
      <c r="B1158" s="23">
        <v>-50.613357999999998</v>
      </c>
      <c r="C1158" s="25">
        <v>-0.32172139999999999</v>
      </c>
      <c r="D1158" s="26">
        <v>-5.8389427000000004E-3</v>
      </c>
      <c r="E1158" s="28">
        <f t="shared" si="56"/>
        <v>9.7163918516666667E-4</v>
      </c>
      <c r="F1158" s="18">
        <f t="shared" si="54"/>
        <v>4.0276830560898631</v>
      </c>
      <c r="G1158" s="12">
        <f t="shared" si="55"/>
        <v>27.769762183177708</v>
      </c>
    </row>
    <row r="1159" spans="1:7" x14ac:dyDescent="0.25">
      <c r="A1159" s="24">
        <v>115.06152</v>
      </c>
      <c r="B1159" s="23">
        <v>-50.659137999999999</v>
      </c>
      <c r="C1159" s="25">
        <v>-0.32173097000000001</v>
      </c>
      <c r="D1159" s="26">
        <v>-5.8467984000000004E-3</v>
      </c>
      <c r="E1159" s="28">
        <f t="shared" si="56"/>
        <v>9.7294846850000003E-4</v>
      </c>
      <c r="F1159" s="18">
        <f t="shared" si="54"/>
        <v>4.0313261127372364</v>
      </c>
      <c r="G1159" s="12">
        <f t="shared" si="55"/>
        <v>27.794880052510656</v>
      </c>
    </row>
    <row r="1160" spans="1:7" x14ac:dyDescent="0.25">
      <c r="A1160" s="24">
        <v>115.16113</v>
      </c>
      <c r="B1160" s="23">
        <v>-50.708725000000001</v>
      </c>
      <c r="C1160" s="25">
        <v>-0.32181757999999999</v>
      </c>
      <c r="D1160" s="26">
        <v>-5.8522345000000002E-3</v>
      </c>
      <c r="E1160" s="28">
        <f t="shared" si="56"/>
        <v>9.7385448516666662E-4</v>
      </c>
      <c r="F1160" s="18">
        <f t="shared" si="54"/>
        <v>4.0352721208187852</v>
      </c>
      <c r="G1160" s="12">
        <f t="shared" si="55"/>
        <v>27.822086688303866</v>
      </c>
    </row>
    <row r="1161" spans="1:7" x14ac:dyDescent="0.25">
      <c r="A1161" s="24">
        <v>115.26074</v>
      </c>
      <c r="B1161" s="23">
        <v>-50.750683000000002</v>
      </c>
      <c r="C1161" s="25">
        <v>-0.32186899000000002</v>
      </c>
      <c r="D1161" s="26">
        <v>-5.8584748999999997E-3</v>
      </c>
      <c r="E1161" s="28">
        <f t="shared" si="56"/>
        <v>9.7489455183333328E-4</v>
      </c>
      <c r="F1161" s="18">
        <f t="shared" si="54"/>
        <v>4.0386110323699107</v>
      </c>
      <c r="G1161" s="12">
        <f t="shared" si="55"/>
        <v>27.84510756120627</v>
      </c>
    </row>
    <row r="1162" spans="1:7" x14ac:dyDescent="0.25">
      <c r="A1162" s="24">
        <v>115.36035</v>
      </c>
      <c r="B1162" s="23">
        <v>-50.810206999999998</v>
      </c>
      <c r="C1162" s="25">
        <v>-0.32187575000000002</v>
      </c>
      <c r="D1162" s="26">
        <v>-5.8631300999999999E-3</v>
      </c>
      <c r="E1162" s="28">
        <f t="shared" si="56"/>
        <v>9.7567041849999994E-4</v>
      </c>
      <c r="F1162" s="18">
        <f t="shared" si="54"/>
        <v>4.0433478017862114</v>
      </c>
      <c r="G1162" s="12">
        <f t="shared" si="55"/>
        <v>27.877766277985963</v>
      </c>
    </row>
    <row r="1163" spans="1:7" x14ac:dyDescent="0.25">
      <c r="A1163" s="24">
        <v>115.45996</v>
      </c>
      <c r="B1163" s="23">
        <v>-50.836452000000001</v>
      </c>
      <c r="C1163" s="25">
        <v>-0.32194999000000002</v>
      </c>
      <c r="D1163" s="26">
        <v>-5.8679398999999998E-3</v>
      </c>
      <c r="E1163" s="28">
        <f t="shared" si="56"/>
        <v>9.7647205183333324E-4</v>
      </c>
      <c r="F1163" s="18">
        <f t="shared" si="54"/>
        <v>4.0454363125269346</v>
      </c>
      <c r="G1163" s="12">
        <f t="shared" si="55"/>
        <v>27.892165982674548</v>
      </c>
    </row>
    <row r="1164" spans="1:7" x14ac:dyDescent="0.25">
      <c r="A1164" s="24">
        <v>115.55956999999999</v>
      </c>
      <c r="B1164" s="23">
        <v>-50.877223999999998</v>
      </c>
      <c r="C1164" s="25">
        <v>-0.32194862000000002</v>
      </c>
      <c r="D1164" s="26">
        <v>-5.8751823000000002E-3</v>
      </c>
      <c r="E1164" s="28">
        <f t="shared" si="56"/>
        <v>9.7767911849999992E-4</v>
      </c>
      <c r="F1164" s="18">
        <f t="shared" si="54"/>
        <v>4.0486808451968059</v>
      </c>
      <c r="G1164" s="12">
        <f t="shared" si="55"/>
        <v>27.914536139259148</v>
      </c>
    </row>
    <row r="1165" spans="1:7" x14ac:dyDescent="0.25">
      <c r="A1165" s="24">
        <v>115.65918000000001</v>
      </c>
      <c r="B1165" s="23">
        <v>-50.918410999999999</v>
      </c>
      <c r="C1165" s="25">
        <v>-0.32200527000000001</v>
      </c>
      <c r="D1165" s="26">
        <v>-5.8809997999999999E-3</v>
      </c>
      <c r="E1165" s="28">
        <f t="shared" si="56"/>
        <v>9.7864870183333335E-4</v>
      </c>
      <c r="F1165" s="18">
        <f t="shared" si="54"/>
        <v>4.0519584025173687</v>
      </c>
      <c r="G1165" s="12">
        <f t="shared" si="55"/>
        <v>27.937133991688512</v>
      </c>
    </row>
    <row r="1166" spans="1:7" x14ac:dyDescent="0.25">
      <c r="A1166" s="24">
        <v>115.75879</v>
      </c>
      <c r="B1166" s="23">
        <v>-50.959052999999997</v>
      </c>
      <c r="C1166" s="25">
        <v>-0.32190254000000001</v>
      </c>
      <c r="D1166" s="26">
        <v>-5.8861612000000001E-3</v>
      </c>
      <c r="E1166" s="28">
        <f t="shared" si="56"/>
        <v>9.7950893516666657E-4</v>
      </c>
      <c r="F1166" s="18">
        <f t="shared" si="54"/>
        <v>4.0551925901159391</v>
      </c>
      <c r="G1166" s="12">
        <f t="shared" si="55"/>
        <v>27.95943282186391</v>
      </c>
    </row>
    <row r="1167" spans="1:7" x14ac:dyDescent="0.25">
      <c r="A1167" s="24">
        <v>115.8584</v>
      </c>
      <c r="B1167" s="23">
        <v>-50.999012</v>
      </c>
      <c r="C1167" s="25">
        <v>-0.32206604</v>
      </c>
      <c r="D1167" s="26">
        <v>-5.8906078000000002E-3</v>
      </c>
      <c r="E1167" s="28">
        <f t="shared" si="56"/>
        <v>9.8025003516666667E-4</v>
      </c>
      <c r="F1167" s="18">
        <f t="shared" si="54"/>
        <v>4.0583724263014442</v>
      </c>
      <c r="G1167" s="12">
        <f t="shared" si="55"/>
        <v>27.981356914058654</v>
      </c>
    </row>
    <row r="1168" spans="1:7" x14ac:dyDescent="0.25">
      <c r="A1168" s="24">
        <v>115.95801</v>
      </c>
      <c r="B1168" s="23">
        <v>-51.060425000000002</v>
      </c>
      <c r="C1168" s="25">
        <v>-0.32209024000000003</v>
      </c>
      <c r="D1168" s="26">
        <v>-5.9005259999999997E-3</v>
      </c>
      <c r="E1168" s="28">
        <f t="shared" si="56"/>
        <v>9.8190306849999984E-4</v>
      </c>
      <c r="F1168" s="18">
        <f t="shared" si="54"/>
        <v>4.0632595175614954</v>
      </c>
      <c r="G1168" s="12">
        <f t="shared" si="55"/>
        <v>28.015052058430534</v>
      </c>
    </row>
    <row r="1169" spans="1:7" x14ac:dyDescent="0.25">
      <c r="A1169" s="24">
        <v>116.05762</v>
      </c>
      <c r="B1169" s="23">
        <v>-51.099482999999999</v>
      </c>
      <c r="C1169" s="25">
        <v>-0.32206285000000001</v>
      </c>
      <c r="D1169" s="26">
        <v>-5.9017655000000004E-3</v>
      </c>
      <c r="E1169" s="28">
        <f t="shared" si="56"/>
        <v>9.8210965183333329E-4</v>
      </c>
      <c r="F1169" s="18">
        <f t="shared" si="54"/>
        <v>4.0663676544451368</v>
      </c>
      <c r="G1169" s="12">
        <f t="shared" si="55"/>
        <v>28.036481803743037</v>
      </c>
    </row>
    <row r="1170" spans="1:7" x14ac:dyDescent="0.25">
      <c r="A1170" s="24">
        <v>116.15723</v>
      </c>
      <c r="B1170" s="23">
        <v>-51.143875000000001</v>
      </c>
      <c r="C1170" s="25">
        <v>-0.32214502</v>
      </c>
      <c r="D1170" s="26">
        <v>-5.9099434999999997E-3</v>
      </c>
      <c r="E1170" s="28">
        <f t="shared" si="56"/>
        <v>9.8347265183333318E-4</v>
      </c>
      <c r="F1170" s="18">
        <f t="shared" si="54"/>
        <v>4.0699002575620042</v>
      </c>
      <c r="G1170" s="12">
        <f t="shared" si="55"/>
        <v>28.060838126491582</v>
      </c>
    </row>
    <row r="1171" spans="1:7" x14ac:dyDescent="0.25">
      <c r="A1171" s="24">
        <v>116.25684</v>
      </c>
      <c r="B1171" s="23">
        <v>-51.193286999999998</v>
      </c>
      <c r="C1171" s="25">
        <v>-0.32216001</v>
      </c>
      <c r="D1171" s="26">
        <v>-5.9142411000000002E-3</v>
      </c>
      <c r="E1171" s="28">
        <f t="shared" si="56"/>
        <v>9.8418891850000001E-4</v>
      </c>
      <c r="F1171" s="18">
        <f t="shared" si="54"/>
        <v>4.0738323395860325</v>
      </c>
      <c r="G1171" s="12">
        <f t="shared" si="55"/>
        <v>28.087948745964709</v>
      </c>
    </row>
    <row r="1172" spans="1:7" x14ac:dyDescent="0.25">
      <c r="A1172" s="24">
        <v>116.35645</v>
      </c>
      <c r="B1172" s="23">
        <v>-51.219749</v>
      </c>
      <c r="C1172" s="25">
        <v>-0.32226416000000002</v>
      </c>
      <c r="D1172" s="26">
        <v>-5.9184791000000004E-3</v>
      </c>
      <c r="E1172" s="28">
        <f t="shared" si="56"/>
        <v>9.8489525183333344E-4</v>
      </c>
      <c r="F1172" s="18">
        <f t="shared" si="54"/>
        <v>4.0759381186380814</v>
      </c>
      <c r="G1172" s="12">
        <f t="shared" si="55"/>
        <v>28.10246751089019</v>
      </c>
    </row>
    <row r="1173" spans="1:7" x14ac:dyDescent="0.25">
      <c r="A1173" s="24">
        <v>116.45605</v>
      </c>
      <c r="B1173" s="23">
        <v>-51.275002000000001</v>
      </c>
      <c r="C1173" s="25">
        <v>-0.32222781</v>
      </c>
      <c r="D1173" s="26">
        <v>-5.9246658000000002E-3</v>
      </c>
      <c r="E1173" s="28">
        <f t="shared" si="56"/>
        <v>9.8592636850000008E-4</v>
      </c>
      <c r="F1173" s="18">
        <f t="shared" si="54"/>
        <v>4.0803350126734097</v>
      </c>
      <c r="G1173" s="12">
        <f t="shared" si="55"/>
        <v>28.132782880795251</v>
      </c>
    </row>
    <row r="1174" spans="1:7" x14ac:dyDescent="0.25">
      <c r="A1174" s="24">
        <v>116.55566</v>
      </c>
      <c r="B1174" s="23">
        <v>-51.295887</v>
      </c>
      <c r="C1174" s="25">
        <v>-0.32225055000000002</v>
      </c>
      <c r="D1174" s="26">
        <v>-5.9287966999999999E-3</v>
      </c>
      <c r="E1174" s="28">
        <f t="shared" si="56"/>
        <v>9.8661485183333328E-4</v>
      </c>
      <c r="F1174" s="18">
        <f t="shared" si="54"/>
        <v>4.0819969881666474</v>
      </c>
      <c r="G1174" s="12">
        <f t="shared" si="55"/>
        <v>28.144241742765949</v>
      </c>
    </row>
    <row r="1175" spans="1:7" x14ac:dyDescent="0.25">
      <c r="A1175" s="24">
        <v>116.65527</v>
      </c>
      <c r="B1175" s="23">
        <v>-51.360207000000003</v>
      </c>
      <c r="C1175" s="25">
        <v>-0.32225725</v>
      </c>
      <c r="D1175" s="26">
        <v>-5.9368251999999998E-3</v>
      </c>
      <c r="E1175" s="28">
        <f t="shared" si="56"/>
        <v>9.879529351666666E-4</v>
      </c>
      <c r="F1175" s="18">
        <f t="shared" si="54"/>
        <v>4.0871154111364829</v>
      </c>
      <c r="G1175" s="12">
        <f t="shared" si="55"/>
        <v>28.179531855380528</v>
      </c>
    </row>
    <row r="1176" spans="1:7" x14ac:dyDescent="0.25">
      <c r="A1176" s="24">
        <v>116.75488</v>
      </c>
      <c r="B1176" s="23">
        <v>-51.422119000000002</v>
      </c>
      <c r="C1176" s="25">
        <v>-0.32238813999999999</v>
      </c>
      <c r="D1176" s="26">
        <v>-5.9417365000000001E-3</v>
      </c>
      <c r="E1176" s="28">
        <f t="shared" si="56"/>
        <v>9.8877148516666666E-4</v>
      </c>
      <c r="F1176" s="18">
        <f t="shared" si="54"/>
        <v>4.0920422115548352</v>
      </c>
      <c r="G1176" s="12">
        <f t="shared" si="55"/>
        <v>28.213500783430806</v>
      </c>
    </row>
    <row r="1177" spans="1:7" x14ac:dyDescent="0.25">
      <c r="A1177" s="24">
        <v>116.85449</v>
      </c>
      <c r="B1177" s="23">
        <v>-51.451022999999999</v>
      </c>
      <c r="C1177" s="25">
        <v>-0.32239332999999998</v>
      </c>
      <c r="D1177" s="26">
        <v>-5.9469220999999999E-3</v>
      </c>
      <c r="E1177" s="28">
        <f t="shared" si="56"/>
        <v>9.8963575183333321E-4</v>
      </c>
      <c r="F1177" s="18">
        <f t="shared" si="54"/>
        <v>4.0943423187923988</v>
      </c>
      <c r="G1177" s="12">
        <f t="shared" si="55"/>
        <v>28.229359387519917</v>
      </c>
    </row>
    <row r="1178" spans="1:7" x14ac:dyDescent="0.25">
      <c r="A1178" s="24">
        <v>116.9541</v>
      </c>
      <c r="B1178" s="23">
        <v>-51.494804000000002</v>
      </c>
      <c r="C1178" s="25">
        <v>-0.32245073000000002</v>
      </c>
      <c r="D1178" s="26">
        <v>-5.9545216999999998E-3</v>
      </c>
      <c r="E1178" s="28">
        <f t="shared" si="56"/>
        <v>9.9090235183333319E-4</v>
      </c>
      <c r="F1178" s="18">
        <f t="shared" si="54"/>
        <v>4.0978263000741526</v>
      </c>
      <c r="G1178" s="12">
        <f t="shared" si="55"/>
        <v>28.253380476145214</v>
      </c>
    </row>
    <row r="1179" spans="1:7" x14ac:dyDescent="0.25">
      <c r="A1179" s="24">
        <v>117.05371</v>
      </c>
      <c r="B1179" s="23">
        <v>-51.542769999999997</v>
      </c>
      <c r="C1179" s="25">
        <v>-0.32242169999999998</v>
      </c>
      <c r="D1179" s="26">
        <v>-5.9614474999999997E-3</v>
      </c>
      <c r="E1179" s="28">
        <f t="shared" si="56"/>
        <v>9.9205665183333324E-4</v>
      </c>
      <c r="F1179" s="18">
        <f t="shared" si="54"/>
        <v>4.1016433130743248</v>
      </c>
      <c r="G1179" s="12">
        <f t="shared" si="55"/>
        <v>28.279697726482134</v>
      </c>
    </row>
    <row r="1180" spans="1:7" x14ac:dyDescent="0.25">
      <c r="A1180" s="24">
        <v>117.15331999999999</v>
      </c>
      <c r="B1180" s="23">
        <v>-51.577446000000002</v>
      </c>
      <c r="C1180" s="25">
        <v>-0.32247378999999998</v>
      </c>
      <c r="D1180" s="26">
        <v>-5.9645953999999998E-3</v>
      </c>
      <c r="E1180" s="28">
        <f t="shared" si="56"/>
        <v>9.9258130183333326E-4</v>
      </c>
      <c r="F1180" s="18">
        <f t="shared" si="54"/>
        <v>4.1044027414776529</v>
      </c>
      <c r="G1180" s="12">
        <f t="shared" si="55"/>
        <v>28.298723223139834</v>
      </c>
    </row>
    <row r="1181" spans="1:7" x14ac:dyDescent="0.25">
      <c r="A1181" s="24">
        <v>117.25293000000001</v>
      </c>
      <c r="B1181" s="23">
        <v>-51.622580999999997</v>
      </c>
      <c r="C1181" s="25">
        <v>-0.32248043999999998</v>
      </c>
      <c r="D1181" s="26">
        <v>-5.9705855999999998E-3</v>
      </c>
      <c r="E1181" s="28">
        <f t="shared" si="56"/>
        <v>9.9357966850000001E-4</v>
      </c>
      <c r="F1181" s="18">
        <f t="shared" si="54"/>
        <v>4.1079944706558784</v>
      </c>
      <c r="G1181" s="12">
        <f t="shared" si="55"/>
        <v>28.323487203750201</v>
      </c>
    </row>
    <row r="1182" spans="1:7" x14ac:dyDescent="0.25">
      <c r="A1182" s="24">
        <v>117.35254</v>
      </c>
      <c r="B1182" s="23">
        <v>-51.669452999999997</v>
      </c>
      <c r="C1182" s="25">
        <v>-0.32254582999999998</v>
      </c>
      <c r="D1182" s="26">
        <v>-5.9767426000000004E-3</v>
      </c>
      <c r="E1182" s="28">
        <f t="shared" si="56"/>
        <v>9.9460583516666669E-4</v>
      </c>
      <c r="F1182" s="18">
        <f t="shared" si="54"/>
        <v>4.1117244259021799</v>
      </c>
      <c r="G1182" s="12">
        <f t="shared" si="55"/>
        <v>28.349204214920452</v>
      </c>
    </row>
    <row r="1183" spans="1:7" x14ac:dyDescent="0.25">
      <c r="A1183" s="24">
        <v>117.45215</v>
      </c>
      <c r="B1183" s="23">
        <v>-51.719909999999999</v>
      </c>
      <c r="C1183" s="25">
        <v>-0.32263397999999999</v>
      </c>
      <c r="D1183" s="26">
        <v>-5.9830728000000001E-3</v>
      </c>
      <c r="E1183" s="28">
        <f t="shared" si="56"/>
        <v>9.9566086849999999E-4</v>
      </c>
      <c r="F1183" s="18">
        <f t="shared" si="54"/>
        <v>4.1157396663839743</v>
      </c>
      <c r="G1183" s="12">
        <f t="shared" si="55"/>
        <v>28.37688818899063</v>
      </c>
    </row>
    <row r="1184" spans="1:7" x14ac:dyDescent="0.25">
      <c r="A1184" s="24">
        <v>117.55176</v>
      </c>
      <c r="B1184" s="23">
        <v>-51.746479000000001</v>
      </c>
      <c r="C1184" s="25">
        <v>-0.3226251</v>
      </c>
      <c r="D1184" s="26">
        <v>-5.9870603000000003E-3</v>
      </c>
      <c r="E1184" s="28">
        <f t="shared" si="56"/>
        <v>9.9632545183333328E-4</v>
      </c>
      <c r="F1184" s="18">
        <f t="shared" si="54"/>
        <v>4.1178539602254789</v>
      </c>
      <c r="G1184" s="12">
        <f t="shared" si="55"/>
        <v>28.391465661037532</v>
      </c>
    </row>
    <row r="1185" spans="1:7" x14ac:dyDescent="0.25">
      <c r="A1185" s="24">
        <v>117.65137</v>
      </c>
      <c r="B1185" s="23">
        <v>-51.789836999999999</v>
      </c>
      <c r="C1185" s="25">
        <v>-0.32259193000000003</v>
      </c>
      <c r="D1185" s="26">
        <v>-5.9929014999999999E-3</v>
      </c>
      <c r="E1185" s="28">
        <f t="shared" si="56"/>
        <v>9.9729898516666654E-4</v>
      </c>
      <c r="F1185" s="18">
        <f t="shared" si="54"/>
        <v>4.1213042802367674</v>
      </c>
      <c r="G1185" s="12">
        <f t="shared" si="55"/>
        <v>28.415254664500576</v>
      </c>
    </row>
    <row r="1186" spans="1:7" x14ac:dyDescent="0.25">
      <c r="A1186" s="24">
        <v>117.75098</v>
      </c>
      <c r="B1186" s="23">
        <v>-51.840423999999999</v>
      </c>
      <c r="C1186" s="25">
        <v>-0.32266604999999998</v>
      </c>
      <c r="D1186" s="26">
        <v>-5.9974668999999998E-3</v>
      </c>
      <c r="E1186" s="28">
        <f t="shared" si="56"/>
        <v>9.9805988516666667E-4</v>
      </c>
      <c r="F1186" s="18">
        <f t="shared" si="54"/>
        <v>4.1253298657898627</v>
      </c>
      <c r="G1186" s="12">
        <f t="shared" si="55"/>
        <v>28.443009964979954</v>
      </c>
    </row>
    <row r="1187" spans="1:7" x14ac:dyDescent="0.25">
      <c r="A1187" s="24">
        <v>117.85059</v>
      </c>
      <c r="B1187" s="23">
        <v>-51.869587000000003</v>
      </c>
      <c r="C1187" s="25">
        <v>-0.32269063999999997</v>
      </c>
      <c r="D1187" s="26">
        <v>-6.0027479E-3</v>
      </c>
      <c r="E1187" s="28">
        <f t="shared" si="56"/>
        <v>9.9894005183333323E-4</v>
      </c>
      <c r="F1187" s="18">
        <f t="shared" si="54"/>
        <v>4.1276505835925574</v>
      </c>
      <c r="G1187" s="12">
        <f t="shared" si="55"/>
        <v>28.459010673222789</v>
      </c>
    </row>
    <row r="1188" spans="1:7" x14ac:dyDescent="0.25">
      <c r="A1188" s="24">
        <v>117.9502</v>
      </c>
      <c r="B1188" s="23">
        <v>-51.927582000000001</v>
      </c>
      <c r="C1188" s="25">
        <v>-0.32280457000000001</v>
      </c>
      <c r="D1188" s="26">
        <v>-6.0063186000000003E-3</v>
      </c>
      <c r="E1188" s="28">
        <f t="shared" si="56"/>
        <v>9.9953516849999994E-4</v>
      </c>
      <c r="F1188" s="18">
        <f t="shared" si="54"/>
        <v>4.1322656790548642</v>
      </c>
      <c r="G1188" s="12">
        <f t="shared" si="55"/>
        <v>28.49083048169733</v>
      </c>
    </row>
    <row r="1189" spans="1:7" x14ac:dyDescent="0.25">
      <c r="A1189" s="24">
        <v>118.0498</v>
      </c>
      <c r="B1189" s="23">
        <v>-51.979804999999999</v>
      </c>
      <c r="C1189" s="25">
        <v>-0.32279170000000001</v>
      </c>
      <c r="D1189" s="26">
        <v>-6.0162245999999999E-3</v>
      </c>
      <c r="E1189" s="28">
        <f t="shared" si="56"/>
        <v>1.0011861685E-3</v>
      </c>
      <c r="F1189" s="18">
        <f t="shared" si="54"/>
        <v>4.1364214533514083</v>
      </c>
      <c r="G1189" s="12">
        <f t="shared" si="55"/>
        <v>28.519483397603285</v>
      </c>
    </row>
    <row r="1190" spans="1:7" x14ac:dyDescent="0.25">
      <c r="A1190" s="24">
        <v>118.14941</v>
      </c>
      <c r="B1190" s="23">
        <v>-52.015529999999998</v>
      </c>
      <c r="C1190" s="25">
        <v>-0.32273542999999999</v>
      </c>
      <c r="D1190" s="26">
        <v>-6.0218512E-3</v>
      </c>
      <c r="E1190" s="28">
        <f t="shared" si="56"/>
        <v>1.0021239351666667E-3</v>
      </c>
      <c r="F1190" s="18">
        <f t="shared" si="54"/>
        <v>4.1392643585223876</v>
      </c>
      <c r="G1190" s="12">
        <f t="shared" si="55"/>
        <v>28.539084443516778</v>
      </c>
    </row>
    <row r="1191" spans="1:7" x14ac:dyDescent="0.25">
      <c r="A1191" s="24">
        <v>118.24902</v>
      </c>
      <c r="B1191" s="23">
        <v>-52.048560999999999</v>
      </c>
      <c r="C1191" s="25">
        <v>-0.32282957000000001</v>
      </c>
      <c r="D1191" s="26">
        <v>-6.0274782999999998E-3</v>
      </c>
      <c r="E1191" s="28">
        <f t="shared" si="56"/>
        <v>1.0030617851666667E-3</v>
      </c>
      <c r="F1191" s="18">
        <f t="shared" si="54"/>
        <v>4.1418928819850214</v>
      </c>
      <c r="G1191" s="12">
        <f t="shared" si="55"/>
        <v>28.557207386765725</v>
      </c>
    </row>
    <row r="1192" spans="1:7" x14ac:dyDescent="0.25">
      <c r="A1192" s="24">
        <v>118.34863</v>
      </c>
      <c r="B1192" s="23">
        <v>-52.098930000000003</v>
      </c>
      <c r="C1192" s="25">
        <v>-0.32299369999999999</v>
      </c>
      <c r="D1192" s="26">
        <v>-6.0356971999999997E-3</v>
      </c>
      <c r="E1192" s="28">
        <f t="shared" si="56"/>
        <v>1.0044316018333332E-3</v>
      </c>
      <c r="F1192" s="18">
        <f t="shared" si="54"/>
        <v>4.1459011196493201</v>
      </c>
      <c r="G1192" s="12">
        <f t="shared" si="55"/>
        <v>28.584843078343518</v>
      </c>
    </row>
    <row r="1193" spans="1:7" x14ac:dyDescent="0.25">
      <c r="A1193" s="24">
        <v>118.44824</v>
      </c>
      <c r="B1193" s="23">
        <v>-52.138382</v>
      </c>
      <c r="C1193" s="25">
        <v>-0.32297143</v>
      </c>
      <c r="D1193" s="26">
        <v>-6.0378606000000001E-3</v>
      </c>
      <c r="E1193" s="28">
        <f t="shared" si="56"/>
        <v>1.0047921685E-3</v>
      </c>
      <c r="F1193" s="18">
        <f t="shared" si="54"/>
        <v>4.1490406100567503</v>
      </c>
      <c r="G1193" s="12">
        <f t="shared" si="55"/>
        <v>28.606488997542375</v>
      </c>
    </row>
    <row r="1194" spans="1:7" x14ac:dyDescent="0.25">
      <c r="A1194" s="24">
        <v>118.54785</v>
      </c>
      <c r="B1194" s="23">
        <v>-52.196891999999998</v>
      </c>
      <c r="C1194" s="25">
        <v>-0.32297715999999999</v>
      </c>
      <c r="D1194" s="26">
        <v>-6.0445367999999999E-3</v>
      </c>
      <c r="E1194" s="28">
        <f t="shared" si="56"/>
        <v>1.0059048685E-3</v>
      </c>
      <c r="F1194" s="18">
        <f t="shared" si="54"/>
        <v>4.1536966879169031</v>
      </c>
      <c r="G1194" s="12">
        <f t="shared" si="55"/>
        <v>28.638591368330292</v>
      </c>
    </row>
    <row r="1195" spans="1:7" x14ac:dyDescent="0.25">
      <c r="A1195" s="24">
        <v>118.64746</v>
      </c>
      <c r="B1195" s="23">
        <v>-52.227820999999999</v>
      </c>
      <c r="C1195" s="25">
        <v>-0.32302030999999998</v>
      </c>
      <c r="D1195" s="26">
        <v>-6.0493344999999997E-3</v>
      </c>
      <c r="E1195" s="28">
        <f t="shared" si="56"/>
        <v>1.0067044851666666E-3</v>
      </c>
      <c r="F1195" s="18">
        <f t="shared" si="54"/>
        <v>4.1561579395343484</v>
      </c>
      <c r="G1195" s="12">
        <f t="shared" si="55"/>
        <v>28.655561018408903</v>
      </c>
    </row>
    <row r="1196" spans="1:7" x14ac:dyDescent="0.25">
      <c r="A1196" s="24">
        <v>118.74706999999999</v>
      </c>
      <c r="B1196" s="23">
        <v>-52.277163999999999</v>
      </c>
      <c r="C1196" s="25">
        <v>-0.32298463999999999</v>
      </c>
      <c r="D1196" s="26">
        <v>-6.0569405999999996E-3</v>
      </c>
      <c r="E1196" s="28">
        <f t="shared" si="56"/>
        <v>1.0079721685E-3</v>
      </c>
      <c r="F1196" s="18">
        <f t="shared" si="54"/>
        <v>4.1600845307128402</v>
      </c>
      <c r="G1196" s="12">
        <f t="shared" si="55"/>
        <v>28.682633780018687</v>
      </c>
    </row>
    <row r="1197" spans="1:7" x14ac:dyDescent="0.25">
      <c r="A1197" s="24">
        <v>118.84668000000001</v>
      </c>
      <c r="B1197" s="23">
        <v>-52.320957</v>
      </c>
      <c r="C1197" s="25">
        <v>-0.32300213</v>
      </c>
      <c r="D1197" s="26">
        <v>-6.0611246000000004E-3</v>
      </c>
      <c r="E1197" s="28">
        <f t="shared" si="56"/>
        <v>1.0086695018333334E-3</v>
      </c>
      <c r="F1197" s="18">
        <f t="shared" si="54"/>
        <v>4.163569466924252</v>
      </c>
      <c r="G1197" s="12">
        <f t="shared" si="55"/>
        <v>28.70666145262021</v>
      </c>
    </row>
    <row r="1198" spans="1:7" x14ac:dyDescent="0.25">
      <c r="A1198" s="24">
        <v>118.94629</v>
      </c>
      <c r="B1198" s="23">
        <v>-52.372985999999997</v>
      </c>
      <c r="C1198" s="25">
        <v>-0.32315785000000002</v>
      </c>
      <c r="D1198" s="26">
        <v>-6.0653030000000002E-3</v>
      </c>
      <c r="E1198" s="28">
        <f t="shared" si="56"/>
        <v>1.0093659018333334E-3</v>
      </c>
      <c r="F1198" s="18">
        <f t="shared" si="54"/>
        <v>4.1677098031913156</v>
      </c>
      <c r="G1198" s="12">
        <f t="shared" si="55"/>
        <v>28.735207927577051</v>
      </c>
    </row>
    <row r="1199" spans="1:7" x14ac:dyDescent="0.25">
      <c r="A1199" s="24">
        <v>119.0459</v>
      </c>
      <c r="B1199" s="23">
        <v>-52.408279</v>
      </c>
      <c r="C1199" s="25">
        <v>-0.32320811999999999</v>
      </c>
      <c r="D1199" s="26">
        <v>-6.0744466999999996E-3</v>
      </c>
      <c r="E1199" s="28">
        <f t="shared" si="56"/>
        <v>1.0108898518333333E-3</v>
      </c>
      <c r="F1199" s="18">
        <f t="shared" si="54"/>
        <v>4.1705183308945868</v>
      </c>
      <c r="G1199" s="12">
        <f t="shared" si="55"/>
        <v>28.754571950346119</v>
      </c>
    </row>
    <row r="1200" spans="1:7" x14ac:dyDescent="0.25">
      <c r="A1200" s="24">
        <v>119.14551</v>
      </c>
      <c r="B1200" s="23">
        <v>-52.450363000000003</v>
      </c>
      <c r="C1200" s="25">
        <v>-0.32316613</v>
      </c>
      <c r="D1200" s="26">
        <v>-6.0784276999999998E-3</v>
      </c>
      <c r="E1200" s="28">
        <f t="shared" si="56"/>
        <v>1.0115533518333332E-3</v>
      </c>
      <c r="F1200" s="18">
        <f t="shared" si="54"/>
        <v>4.1738672692071264</v>
      </c>
      <c r="G1200" s="12">
        <f t="shared" si="55"/>
        <v>28.77766195499898</v>
      </c>
    </row>
    <row r="1201" spans="1:7" x14ac:dyDescent="0.25">
      <c r="A1201" s="24">
        <v>119.24512</v>
      </c>
      <c r="B1201" s="23">
        <v>-52.489544000000002</v>
      </c>
      <c r="C1201" s="25">
        <v>-0.32316222999999999</v>
      </c>
      <c r="D1201" s="26">
        <v>-6.0830535000000003E-3</v>
      </c>
      <c r="E1201" s="28">
        <f t="shared" si="56"/>
        <v>1.0123243185E-3</v>
      </c>
      <c r="F1201" s="18">
        <f t="shared" ref="F1201:F1264" si="57" xml:space="preserve"> -B1201 / A_4x8_in2</f>
        <v>4.1769851941197684</v>
      </c>
      <c r="G1201" s="12">
        <f t="shared" ref="G1201:G1264" si="58" xml:space="preserve"> -B1201 * kip_to_N / A_4x8_mm2</f>
        <v>28.799159186067882</v>
      </c>
    </row>
    <row r="1202" spans="1:7" x14ac:dyDescent="0.25">
      <c r="A1202" s="24">
        <v>119.34473</v>
      </c>
      <c r="B1202" s="23">
        <v>-52.544784999999997</v>
      </c>
      <c r="C1202" s="25">
        <v>-0.32318464000000002</v>
      </c>
      <c r="D1202" s="26">
        <v>-6.0886619999999999E-3</v>
      </c>
      <c r="E1202" s="28">
        <f t="shared" si="56"/>
        <v>1.0132590685E-3</v>
      </c>
      <c r="F1202" s="18">
        <f t="shared" si="57"/>
        <v>4.1813811332254378</v>
      </c>
      <c r="G1202" s="12">
        <f t="shared" si="58"/>
        <v>28.829467971996703</v>
      </c>
    </row>
    <row r="1203" spans="1:7" x14ac:dyDescent="0.25">
      <c r="A1203" s="24">
        <v>119.44434</v>
      </c>
      <c r="B1203" s="23">
        <v>-52.580562999999998</v>
      </c>
      <c r="C1203" s="25">
        <v>-0.32331433999999998</v>
      </c>
      <c r="D1203" s="26">
        <v>-6.0938596999999999E-3</v>
      </c>
      <c r="E1203" s="28">
        <f t="shared" si="56"/>
        <v>1.0141253518333334E-3</v>
      </c>
      <c r="F1203" s="18">
        <f t="shared" si="57"/>
        <v>4.1842282560024087</v>
      </c>
      <c r="G1203" s="12">
        <f t="shared" si="58"/>
        <v>28.849098097138562</v>
      </c>
    </row>
    <row r="1204" spans="1:7" x14ac:dyDescent="0.25">
      <c r="A1204" s="24">
        <v>119.54395</v>
      </c>
      <c r="B1204" s="23">
        <v>-52.616573000000002</v>
      </c>
      <c r="C1204" s="25">
        <v>-0.32330966</v>
      </c>
      <c r="D1204" s="26">
        <v>-6.0993847E-3</v>
      </c>
      <c r="E1204" s="28">
        <f t="shared" si="56"/>
        <v>1.0150461851666666E-3</v>
      </c>
      <c r="F1204" s="18">
        <f t="shared" si="57"/>
        <v>4.1870938407527785</v>
      </c>
      <c r="G1204" s="12">
        <f t="shared" si="58"/>
        <v>28.868855512487617</v>
      </c>
    </row>
    <row r="1205" spans="1:7" x14ac:dyDescent="0.25">
      <c r="A1205" s="24">
        <v>119.64355</v>
      </c>
      <c r="B1205" s="23">
        <v>-52.677849000000002</v>
      </c>
      <c r="C1205" s="25">
        <v>-0.32336210999999998</v>
      </c>
      <c r="D1205" s="26">
        <v>-6.1069428999999996E-3</v>
      </c>
      <c r="E1205" s="28">
        <f t="shared" si="56"/>
        <v>1.0163058851666666E-3</v>
      </c>
      <c r="F1205" s="18">
        <f t="shared" si="57"/>
        <v>4.1919700298992284</v>
      </c>
      <c r="G1205" s="12">
        <f t="shared" si="58"/>
        <v>28.902475489797489</v>
      </c>
    </row>
    <row r="1206" spans="1:7" x14ac:dyDescent="0.25">
      <c r="A1206" s="24">
        <v>119.74316</v>
      </c>
      <c r="B1206" s="23">
        <v>-52.716166999999999</v>
      </c>
      <c r="C1206" s="25">
        <v>-0.32329857000000001</v>
      </c>
      <c r="D1206" s="26">
        <v>-6.1088386000000003E-3</v>
      </c>
      <c r="E1206" s="28">
        <f t="shared" si="56"/>
        <v>1.0166218351666666E-3</v>
      </c>
      <c r="F1206" s="18">
        <f t="shared" si="57"/>
        <v>4.1950192794539252</v>
      </c>
      <c r="G1206" s="12">
        <f t="shared" si="58"/>
        <v>28.923499223242221</v>
      </c>
    </row>
    <row r="1207" spans="1:7" x14ac:dyDescent="0.25">
      <c r="A1207" s="24">
        <v>119.84277</v>
      </c>
      <c r="B1207" s="23">
        <v>-52.777180000000001</v>
      </c>
      <c r="C1207" s="25">
        <v>-0.32340555999999998</v>
      </c>
      <c r="D1207" s="26">
        <v>-6.1196204999999998E-3</v>
      </c>
      <c r="E1207" s="28">
        <f t="shared" si="56"/>
        <v>1.0184188184999999E-3</v>
      </c>
      <c r="F1207" s="18">
        <f t="shared" si="57"/>
        <v>4.199874539725359</v>
      </c>
      <c r="G1207" s="12">
        <f t="shared" si="58"/>
        <v>28.956974901739631</v>
      </c>
    </row>
    <row r="1208" spans="1:7" x14ac:dyDescent="0.25">
      <c r="A1208" s="24">
        <v>119.94238</v>
      </c>
      <c r="B1208" s="23">
        <v>-52.785927000000001</v>
      </c>
      <c r="C1208" s="25">
        <v>-0.32346743</v>
      </c>
      <c r="D1208" s="26">
        <v>-6.1198826999999999E-3</v>
      </c>
      <c r="E1208" s="28">
        <f t="shared" si="56"/>
        <v>1.0184625185E-3</v>
      </c>
      <c r="F1208" s="18">
        <f t="shared" si="57"/>
        <v>4.2005706038689707</v>
      </c>
      <c r="G1208" s="12">
        <f t="shared" si="58"/>
        <v>28.961774071749577</v>
      </c>
    </row>
    <row r="1209" spans="1:7" x14ac:dyDescent="0.25">
      <c r="A1209" s="24">
        <v>120.04199</v>
      </c>
      <c r="B1209" s="23">
        <v>-52.857872</v>
      </c>
      <c r="C1209" s="25">
        <v>-0.32341966</v>
      </c>
      <c r="D1209" s="26">
        <v>-6.1292704000000002E-3</v>
      </c>
      <c r="E1209" s="28">
        <f t="shared" si="56"/>
        <v>1.0200271351666667E-3</v>
      </c>
      <c r="F1209" s="18">
        <f t="shared" si="57"/>
        <v>4.2062958050593444</v>
      </c>
      <c r="G1209" s="12">
        <f t="shared" si="58"/>
        <v>29.001247752596218</v>
      </c>
    </row>
    <row r="1210" spans="1:7" x14ac:dyDescent="0.25">
      <c r="A1210" s="24">
        <v>120.1416</v>
      </c>
      <c r="B1210" s="23">
        <v>-52.887047000000003</v>
      </c>
      <c r="C1210" s="25">
        <v>-0.32346409999999998</v>
      </c>
      <c r="D1210" s="26">
        <v>-6.1321557E-3</v>
      </c>
      <c r="E1210" s="28">
        <f t="shared" si="56"/>
        <v>1.0205080185E-3</v>
      </c>
      <c r="F1210" s="18">
        <f t="shared" si="57"/>
        <v>4.2086174777916971</v>
      </c>
      <c r="G1210" s="12">
        <f t="shared" si="58"/>
        <v>29.017255044815283</v>
      </c>
    </row>
    <row r="1211" spans="1:7" x14ac:dyDescent="0.25">
      <c r="A1211" s="24">
        <v>120.24121</v>
      </c>
      <c r="B1211" s="23">
        <v>-52.911934000000002</v>
      </c>
      <c r="C1211" s="25">
        <v>-0.32344064</v>
      </c>
      <c r="D1211" s="26">
        <v>-6.1404290999999998E-3</v>
      </c>
      <c r="E1211" s="28">
        <f t="shared" si="56"/>
        <v>1.0218869184999999E-3</v>
      </c>
      <c r="F1211" s="18">
        <f t="shared" si="57"/>
        <v>4.2105979223260617</v>
      </c>
      <c r="G1211" s="12">
        <f t="shared" si="58"/>
        <v>29.030909662860047</v>
      </c>
    </row>
    <row r="1212" spans="1:7" x14ac:dyDescent="0.25">
      <c r="A1212" s="24">
        <v>120.34081999999999</v>
      </c>
      <c r="B1212" s="23">
        <v>-52.97081</v>
      </c>
      <c r="C1212" s="25">
        <v>-0.32352315999999998</v>
      </c>
      <c r="D1212" s="26">
        <v>-6.1440351000000004E-3</v>
      </c>
      <c r="E1212" s="28">
        <f t="shared" si="56"/>
        <v>1.0224879185000001E-3</v>
      </c>
      <c r="F1212" s="18">
        <f t="shared" si="57"/>
        <v>4.2152831255408003</v>
      </c>
      <c r="G1212" s="12">
        <f t="shared" si="58"/>
        <v>29.0632128449231</v>
      </c>
    </row>
    <row r="1213" spans="1:7" x14ac:dyDescent="0.25">
      <c r="A1213" s="24">
        <v>120.44043000000001</v>
      </c>
      <c r="B1213" s="23">
        <v>-53.023696999999999</v>
      </c>
      <c r="C1213" s="25">
        <v>-0.32368994000000001</v>
      </c>
      <c r="D1213" s="26">
        <v>-6.1512529000000002E-3</v>
      </c>
      <c r="E1213" s="28">
        <f t="shared" si="56"/>
        <v>1.0236908851666666E-3</v>
      </c>
      <c r="F1213" s="18">
        <f t="shared" si="57"/>
        <v>4.2194917392784506</v>
      </c>
      <c r="G1213" s="12">
        <f t="shared" si="58"/>
        <v>29.092230074180677</v>
      </c>
    </row>
    <row r="1214" spans="1:7" x14ac:dyDescent="0.25">
      <c r="A1214" s="24">
        <v>120.54004</v>
      </c>
      <c r="B1214" s="23">
        <v>-53.059601000000001</v>
      </c>
      <c r="C1214" s="25">
        <v>-0.32363303999999998</v>
      </c>
      <c r="D1214" s="26">
        <v>-6.1563905E-3</v>
      </c>
      <c r="E1214" s="28">
        <f t="shared" si="56"/>
        <v>1.0245471518333332E-3</v>
      </c>
      <c r="F1214" s="18">
        <f t="shared" si="57"/>
        <v>4.2223488888168363</v>
      </c>
      <c r="G1214" s="12">
        <f t="shared" si="58"/>
        <v>29.111929331072997</v>
      </c>
    </row>
    <row r="1215" spans="1:7" x14ac:dyDescent="0.25">
      <c r="A1215" s="24">
        <v>120.63965</v>
      </c>
      <c r="B1215" s="23">
        <v>-53.104126000000001</v>
      </c>
      <c r="C1215" s="25">
        <v>-0.32355896000000001</v>
      </c>
      <c r="D1215" s="26">
        <v>-6.1596688000000004E-3</v>
      </c>
      <c r="E1215" s="28">
        <f t="shared" si="56"/>
        <v>1.0250935351666668E-3</v>
      </c>
      <c r="F1215" s="18">
        <f t="shared" si="57"/>
        <v>4.2258920757374199</v>
      </c>
      <c r="G1215" s="12">
        <f t="shared" si="58"/>
        <v>29.136358626224801</v>
      </c>
    </row>
    <row r="1216" spans="1:7" x14ac:dyDescent="0.25">
      <c r="A1216" s="24">
        <v>120.73926</v>
      </c>
      <c r="B1216" s="23">
        <v>-53.146754999999999</v>
      </c>
      <c r="C1216" s="25">
        <v>-0.32369596</v>
      </c>
      <c r="D1216" s="26">
        <v>-6.1683296000000004E-3</v>
      </c>
      <c r="E1216" s="28">
        <f t="shared" si="56"/>
        <v>1.0265370018333333E-3</v>
      </c>
      <c r="F1216" s="18">
        <f t="shared" si="57"/>
        <v>4.2292843837719518</v>
      </c>
      <c r="G1216" s="12">
        <f t="shared" si="58"/>
        <v>29.159747653131621</v>
      </c>
    </row>
    <row r="1217" spans="1:7" x14ac:dyDescent="0.25">
      <c r="A1217" s="24">
        <v>120.83887</v>
      </c>
      <c r="B1217" s="23">
        <v>-53.205981999999999</v>
      </c>
      <c r="C1217" s="25">
        <v>-0.32379827</v>
      </c>
      <c r="D1217" s="26">
        <v>-6.1723947999999997E-3</v>
      </c>
      <c r="E1217" s="28">
        <f t="shared" si="56"/>
        <v>1.0272145351666667E-3</v>
      </c>
      <c r="F1217" s="18">
        <f t="shared" si="57"/>
        <v>4.233997518679204</v>
      </c>
      <c r="G1217" s="12">
        <f t="shared" si="58"/>
        <v>29.192243416499526</v>
      </c>
    </row>
    <row r="1218" spans="1:7" x14ac:dyDescent="0.25">
      <c r="A1218" s="24">
        <v>120.93848</v>
      </c>
      <c r="B1218" s="23">
        <v>-53.247532</v>
      </c>
      <c r="C1218" s="25">
        <v>-0.32383135000000002</v>
      </c>
      <c r="D1218" s="26">
        <v>-6.1780986999999997E-3</v>
      </c>
      <c r="E1218" s="28">
        <f t="shared" si="56"/>
        <v>1.0281651851666667E-3</v>
      </c>
      <c r="F1218" s="18">
        <f t="shared" si="57"/>
        <v>4.2373039626219384</v>
      </c>
      <c r="G1218" s="12">
        <f t="shared" si="58"/>
        <v>29.215040434209971</v>
      </c>
    </row>
    <row r="1219" spans="1:7" x14ac:dyDescent="0.25">
      <c r="A1219" s="24">
        <v>121.03809</v>
      </c>
      <c r="B1219" s="23">
        <v>-53.275435999999999</v>
      </c>
      <c r="C1219" s="25">
        <v>-0.32377022999999999</v>
      </c>
      <c r="D1219" s="26">
        <v>-6.1849117999999998E-3</v>
      </c>
      <c r="E1219" s="28">
        <f t="shared" si="56"/>
        <v>1.0293007018333333E-3</v>
      </c>
      <c r="F1219" s="18">
        <f t="shared" si="57"/>
        <v>4.2395244923879565</v>
      </c>
      <c r="G1219" s="12">
        <f t="shared" si="58"/>
        <v>29.230350373612914</v>
      </c>
    </row>
    <row r="1220" spans="1:7" x14ac:dyDescent="0.25">
      <c r="A1220" s="24">
        <v>121.1377</v>
      </c>
      <c r="B1220" s="23">
        <v>-53.321606000000003</v>
      </c>
      <c r="C1220" s="25">
        <v>-0.32380161000000002</v>
      </c>
      <c r="D1220" s="26">
        <v>-6.1896084999999998E-3</v>
      </c>
      <c r="E1220" s="28">
        <f t="shared" si="56"/>
        <v>1.0300834851666666E-3</v>
      </c>
      <c r="F1220" s="18">
        <f t="shared" si="57"/>
        <v>4.2431985842492326</v>
      </c>
      <c r="G1220" s="12">
        <f t="shared" si="58"/>
        <v>29.255682222173473</v>
      </c>
    </row>
    <row r="1221" spans="1:7" x14ac:dyDescent="0.25">
      <c r="A1221" s="24">
        <v>121.2373</v>
      </c>
      <c r="B1221" s="23">
        <v>-53.371192999999998</v>
      </c>
      <c r="C1221" s="25">
        <v>-0.32385647000000001</v>
      </c>
      <c r="D1221" s="26">
        <v>-6.194883E-3</v>
      </c>
      <c r="E1221" s="28">
        <f t="shared" ref="E1221:E1284" si="59" xml:space="preserve"> (delta_0 - D1221) / L</f>
        <v>1.0309625685E-3</v>
      </c>
      <c r="F1221" s="18">
        <f t="shared" si="57"/>
        <v>4.2471445923307813</v>
      </c>
      <c r="G1221" s="12">
        <f t="shared" si="58"/>
        <v>29.282888857966679</v>
      </c>
    </row>
    <row r="1222" spans="1:7" x14ac:dyDescent="0.25">
      <c r="A1222" s="24">
        <v>121.33691</v>
      </c>
      <c r="B1222" s="23">
        <v>-53.407874999999997</v>
      </c>
      <c r="C1222" s="25">
        <v>-0.32396736999999998</v>
      </c>
      <c r="D1222" s="26">
        <v>-6.2011065999999998E-3</v>
      </c>
      <c r="E1222" s="28">
        <f t="shared" si="59"/>
        <v>1.0319998351666665E-3</v>
      </c>
      <c r="F1222" s="18">
        <f t="shared" si="57"/>
        <v>4.2500636531420302</v>
      </c>
      <c r="G1222" s="12">
        <f t="shared" si="58"/>
        <v>29.303014975984837</v>
      </c>
    </row>
    <row r="1223" spans="1:7" x14ac:dyDescent="0.25">
      <c r="A1223" s="24">
        <v>121.43652</v>
      </c>
      <c r="B1223" s="23">
        <v>-53.457802000000001</v>
      </c>
      <c r="C1223" s="25">
        <v>-0.32387107999999998</v>
      </c>
      <c r="D1223" s="26">
        <v>-6.2058749999999996E-3</v>
      </c>
      <c r="E1223" s="28">
        <f t="shared" si="59"/>
        <v>1.0327945685E-3</v>
      </c>
      <c r="F1223" s="18">
        <f t="shared" si="57"/>
        <v>4.2540367175639044</v>
      </c>
      <c r="G1223" s="12">
        <f t="shared" si="58"/>
        <v>29.330408157771348</v>
      </c>
    </row>
    <row r="1224" spans="1:7" x14ac:dyDescent="0.25">
      <c r="A1224" s="24">
        <v>121.53613</v>
      </c>
      <c r="B1224" s="23">
        <v>-53.502074999999998</v>
      </c>
      <c r="C1224" s="25">
        <v>-0.32392221999999998</v>
      </c>
      <c r="D1224" s="26">
        <v>-6.2098559000000001E-3</v>
      </c>
      <c r="E1224" s="28">
        <f t="shared" si="59"/>
        <v>1.0334580518333333E-3</v>
      </c>
      <c r="F1224" s="18">
        <f t="shared" si="57"/>
        <v>4.2575598509616581</v>
      </c>
      <c r="G1224" s="12">
        <f t="shared" si="58"/>
        <v>29.354699189422234</v>
      </c>
    </row>
    <row r="1225" spans="1:7" x14ac:dyDescent="0.25">
      <c r="A1225" s="24">
        <v>121.63574</v>
      </c>
      <c r="B1225" s="23">
        <v>-53.55312</v>
      </c>
      <c r="C1225" s="25">
        <v>-0.32397893</v>
      </c>
      <c r="D1225" s="26">
        <v>-6.2189042E-3</v>
      </c>
      <c r="E1225" s="28">
        <f t="shared" si="59"/>
        <v>1.0349661018333332E-3</v>
      </c>
      <c r="F1225" s="18">
        <f t="shared" si="57"/>
        <v>4.261621882996721</v>
      </c>
      <c r="G1225" s="12">
        <f t="shared" si="58"/>
        <v>29.382705778327882</v>
      </c>
    </row>
    <row r="1226" spans="1:7" x14ac:dyDescent="0.25">
      <c r="A1226" s="24">
        <v>121.73535</v>
      </c>
      <c r="B1226" s="23">
        <v>-53.574722000000001</v>
      </c>
      <c r="C1226" s="25">
        <v>-0.32394558000000001</v>
      </c>
      <c r="D1226" s="26">
        <v>-6.2236128999999998E-3</v>
      </c>
      <c r="E1226" s="28">
        <f t="shared" si="59"/>
        <v>1.0357508851666665E-3</v>
      </c>
      <c r="F1226" s="18">
        <f t="shared" si="57"/>
        <v>4.2633409155370572</v>
      </c>
      <c r="G1226" s="12">
        <f t="shared" si="58"/>
        <v>29.394558032878567</v>
      </c>
    </row>
    <row r="1227" spans="1:7" x14ac:dyDescent="0.25">
      <c r="A1227" s="24">
        <v>121.83496</v>
      </c>
      <c r="B1227" s="23">
        <v>-53.629657999999999</v>
      </c>
      <c r="C1227" s="25">
        <v>-0.32412945999999998</v>
      </c>
      <c r="D1227" s="26">
        <v>-6.2272967999999996E-3</v>
      </c>
      <c r="E1227" s="28">
        <f t="shared" si="59"/>
        <v>1.0363648684999999E-3</v>
      </c>
      <c r="F1227" s="18">
        <f t="shared" si="57"/>
        <v>4.2677125835139051</v>
      </c>
      <c r="G1227" s="12">
        <f t="shared" si="58"/>
        <v>29.424699476078107</v>
      </c>
    </row>
    <row r="1228" spans="1:7" x14ac:dyDescent="0.25">
      <c r="A1228" s="24">
        <v>121.93456999999999</v>
      </c>
      <c r="B1228" s="23">
        <v>-53.678978000000001</v>
      </c>
      <c r="C1228" s="25">
        <v>-0.32418087000000001</v>
      </c>
      <c r="D1228" s="26">
        <v>-6.2310281E-3</v>
      </c>
      <c r="E1228" s="28">
        <f t="shared" si="59"/>
        <v>1.0369867518333334E-3</v>
      </c>
      <c r="F1228" s="18">
        <f t="shared" si="57"/>
        <v>4.2716373444105509</v>
      </c>
      <c r="G1228" s="12">
        <f t="shared" si="58"/>
        <v>29.451759618400107</v>
      </c>
    </row>
    <row r="1229" spans="1:7" x14ac:dyDescent="0.25">
      <c r="A1229" s="24">
        <v>122.03418000000001</v>
      </c>
      <c r="B1229" s="23">
        <v>-53.705742000000001</v>
      </c>
      <c r="C1229" s="25">
        <v>-0.32417527000000002</v>
      </c>
      <c r="D1229" s="26">
        <v>-6.2381503999999997E-3</v>
      </c>
      <c r="E1229" s="28">
        <f t="shared" si="59"/>
        <v>1.0381738018333333E-3</v>
      </c>
      <c r="F1229" s="18">
        <f t="shared" si="57"/>
        <v>4.2737671558590069</v>
      </c>
      <c r="G1229" s="12">
        <f t="shared" si="58"/>
        <v>29.466444080060814</v>
      </c>
    </row>
    <row r="1230" spans="1:7" x14ac:dyDescent="0.25">
      <c r="A1230" s="24">
        <v>122.13379</v>
      </c>
      <c r="B1230" s="23">
        <v>-53.760756999999998</v>
      </c>
      <c r="C1230" s="25">
        <v>-0.32416853000000001</v>
      </c>
      <c r="D1230" s="26">
        <v>-6.2459940000000004E-3</v>
      </c>
      <c r="E1230" s="28">
        <f t="shared" si="59"/>
        <v>1.0394810685E-3</v>
      </c>
      <c r="F1230" s="18">
        <f t="shared" si="57"/>
        <v>4.2781451104561068</v>
      </c>
      <c r="G1230" s="12">
        <f t="shared" si="58"/>
        <v>29.496628867770564</v>
      </c>
    </row>
    <row r="1231" spans="1:7" x14ac:dyDescent="0.25">
      <c r="A1231" s="24">
        <v>122.2334</v>
      </c>
      <c r="B1231" s="23">
        <v>-53.819054000000001</v>
      </c>
      <c r="C1231" s="25">
        <v>-0.32430047000000001</v>
      </c>
      <c r="D1231" s="26">
        <v>-6.2527535000000004E-3</v>
      </c>
      <c r="E1231" s="28">
        <f t="shared" si="59"/>
        <v>1.0406076518333334E-3</v>
      </c>
      <c r="F1231" s="18">
        <f t="shared" si="57"/>
        <v>4.2827842383148216</v>
      </c>
      <c r="G1231" s="12">
        <f t="shared" si="58"/>
        <v>29.528614372980329</v>
      </c>
    </row>
    <row r="1232" spans="1:7" x14ac:dyDescent="0.25">
      <c r="A1232" s="24">
        <v>122.33301</v>
      </c>
      <c r="B1232" s="23">
        <v>-53.852684000000004</v>
      </c>
      <c r="C1232" s="25">
        <v>-0.32429462999999997</v>
      </c>
      <c r="D1232" s="26">
        <v>-6.2565091E-3</v>
      </c>
      <c r="E1232" s="28">
        <f t="shared" si="59"/>
        <v>1.0412335851666666E-3</v>
      </c>
      <c r="F1232" s="18">
        <f t="shared" si="57"/>
        <v>4.2854604286829119</v>
      </c>
      <c r="G1232" s="12">
        <f t="shared" si="58"/>
        <v>29.547065966376294</v>
      </c>
    </row>
    <row r="1233" spans="1:7" x14ac:dyDescent="0.25">
      <c r="A1233" s="24">
        <v>122.43262</v>
      </c>
      <c r="B1233" s="23">
        <v>-53.912277000000003</v>
      </c>
      <c r="C1233" s="25">
        <v>-0.32433405999999998</v>
      </c>
      <c r="D1233" s="26">
        <v>-6.2624276999999999E-3</v>
      </c>
      <c r="E1233" s="28">
        <f t="shared" si="59"/>
        <v>1.0422200184999999E-3</v>
      </c>
      <c r="F1233" s="18">
        <f t="shared" si="57"/>
        <v>4.2902026889447491</v>
      </c>
      <c r="G1233" s="12">
        <f t="shared" si="58"/>
        <v>29.579762541019335</v>
      </c>
    </row>
    <row r="1234" spans="1:7" x14ac:dyDescent="0.25">
      <c r="A1234" s="24">
        <v>122.53223</v>
      </c>
      <c r="B1234" s="23">
        <v>-53.94323</v>
      </c>
      <c r="C1234" s="25">
        <v>-0.32426294999999999</v>
      </c>
      <c r="D1234" s="26">
        <v>-6.2685548000000002E-3</v>
      </c>
      <c r="E1234" s="28">
        <f t="shared" si="59"/>
        <v>1.0432412018333333E-3</v>
      </c>
      <c r="F1234" s="18">
        <f t="shared" si="57"/>
        <v>4.2926658504215105</v>
      </c>
      <c r="G1234" s="12">
        <f t="shared" si="58"/>
        <v>29.596745359050413</v>
      </c>
    </row>
    <row r="1235" spans="1:7" x14ac:dyDescent="0.25">
      <c r="A1235" s="24">
        <v>122.63184</v>
      </c>
      <c r="B1235" s="23">
        <v>-53.986308999999999</v>
      </c>
      <c r="C1235" s="25">
        <v>-0.32427930999999999</v>
      </c>
      <c r="D1235" s="26">
        <v>-6.2733529999999997E-3</v>
      </c>
      <c r="E1235" s="28">
        <f t="shared" si="59"/>
        <v>1.0440409018333333E-3</v>
      </c>
      <c r="F1235" s="18">
        <f t="shared" si="57"/>
        <v>4.2960939683182389</v>
      </c>
      <c r="G1235" s="12">
        <f t="shared" si="58"/>
        <v>29.620381285066014</v>
      </c>
    </row>
    <row r="1236" spans="1:7" x14ac:dyDescent="0.25">
      <c r="A1236" s="24">
        <v>122.73145</v>
      </c>
      <c r="B1236" s="23">
        <v>-54.035069</v>
      </c>
      <c r="C1236" s="25">
        <v>-0.32437110000000002</v>
      </c>
      <c r="D1236" s="26">
        <v>-6.2796413000000004E-3</v>
      </c>
      <c r="E1236" s="28">
        <f t="shared" si="59"/>
        <v>1.0450889518333333E-3</v>
      </c>
      <c r="F1236" s="18">
        <f t="shared" si="57"/>
        <v>4.299974165830819</v>
      </c>
      <c r="G1236" s="12">
        <f t="shared" si="58"/>
        <v>29.647134175163757</v>
      </c>
    </row>
    <row r="1237" spans="1:7" x14ac:dyDescent="0.25">
      <c r="A1237" s="24">
        <v>122.83105</v>
      </c>
      <c r="B1237" s="23">
        <v>-54.077933999999999</v>
      </c>
      <c r="C1237" s="25">
        <v>-0.32450815999999999</v>
      </c>
      <c r="D1237" s="26">
        <v>-6.2848805000000002E-3</v>
      </c>
      <c r="E1237" s="28">
        <f t="shared" si="59"/>
        <v>1.0459621518333333E-3</v>
      </c>
      <c r="F1237" s="18">
        <f t="shared" si="57"/>
        <v>4.3033852541486359</v>
      </c>
      <c r="G1237" s="12">
        <f t="shared" si="58"/>
        <v>29.670652686936517</v>
      </c>
    </row>
    <row r="1238" spans="1:7" x14ac:dyDescent="0.25">
      <c r="A1238" s="24">
        <v>122.93066</v>
      </c>
      <c r="B1238" s="23">
        <v>-54.123443999999999</v>
      </c>
      <c r="C1238" s="25">
        <v>-0.32457182000000001</v>
      </c>
      <c r="D1238" s="26">
        <v>-6.2925639E-3</v>
      </c>
      <c r="E1238" s="28">
        <f t="shared" si="59"/>
        <v>1.0472427185E-3</v>
      </c>
      <c r="F1238" s="18">
        <f t="shared" si="57"/>
        <v>4.3070068248786919</v>
      </c>
      <c r="G1238" s="12">
        <f t="shared" si="58"/>
        <v>29.695622416804202</v>
      </c>
    </row>
    <row r="1239" spans="1:7" x14ac:dyDescent="0.25">
      <c r="A1239" s="24">
        <v>123.03027</v>
      </c>
      <c r="B1239" s="23">
        <v>-54.158332999999999</v>
      </c>
      <c r="C1239" s="25">
        <v>-0.32453032999999998</v>
      </c>
      <c r="D1239" s="26">
        <v>-6.2985243000000003E-3</v>
      </c>
      <c r="E1239" s="28">
        <f t="shared" si="59"/>
        <v>1.0482361185000001E-3</v>
      </c>
      <c r="F1239" s="18">
        <f t="shared" si="57"/>
        <v>4.3097832032834589</v>
      </c>
      <c r="G1239" s="12">
        <f t="shared" si="58"/>
        <v>29.714764779040053</v>
      </c>
    </row>
    <row r="1240" spans="1:7" x14ac:dyDescent="0.25">
      <c r="A1240" s="24">
        <v>123.12988</v>
      </c>
      <c r="B1240" s="23">
        <v>-54.209305000000001</v>
      </c>
      <c r="C1240" s="25">
        <v>-0.32446086000000002</v>
      </c>
      <c r="D1240" s="26">
        <v>-6.3018383999999998E-3</v>
      </c>
      <c r="E1240" s="28">
        <f t="shared" si="59"/>
        <v>1.0487884685E-3</v>
      </c>
      <c r="F1240" s="18">
        <f t="shared" si="57"/>
        <v>4.3138394261630992</v>
      </c>
      <c r="G1240" s="12">
        <f t="shared" si="58"/>
        <v>29.742731315423612</v>
      </c>
    </row>
    <row r="1241" spans="1:7" x14ac:dyDescent="0.25">
      <c r="A1241" s="24">
        <v>123.22949</v>
      </c>
      <c r="B1241" s="23">
        <v>-54.252845999999998</v>
      </c>
      <c r="C1241" s="25">
        <v>-0.32449012999999999</v>
      </c>
      <c r="D1241" s="26">
        <v>-6.3104928000000003E-3</v>
      </c>
      <c r="E1241" s="28">
        <f t="shared" si="59"/>
        <v>1.0502308685000001E-3</v>
      </c>
      <c r="F1241" s="18">
        <f t="shared" si="57"/>
        <v>4.3173043088516811</v>
      </c>
      <c r="G1241" s="12">
        <f t="shared" si="58"/>
        <v>29.766620724524223</v>
      </c>
    </row>
    <row r="1242" spans="1:7" x14ac:dyDescent="0.25">
      <c r="A1242" s="24">
        <v>123.3291</v>
      </c>
      <c r="B1242" s="23">
        <v>-54.291435</v>
      </c>
      <c r="C1242" s="25">
        <v>-0.32461357000000002</v>
      </c>
      <c r="D1242" s="26">
        <v>-6.3125789E-3</v>
      </c>
      <c r="E1242" s="28">
        <f t="shared" si="59"/>
        <v>1.0505785518333333E-3</v>
      </c>
      <c r="F1242" s="18">
        <f t="shared" si="57"/>
        <v>4.3203751239011678</v>
      </c>
      <c r="G1242" s="12">
        <f t="shared" si="58"/>
        <v>29.78779314609891</v>
      </c>
    </row>
    <row r="1243" spans="1:7" x14ac:dyDescent="0.25">
      <c r="A1243" s="24">
        <v>123.42871</v>
      </c>
      <c r="B1243" s="23">
        <v>-54.342449000000002</v>
      </c>
      <c r="C1243" s="25">
        <v>-0.32470229</v>
      </c>
      <c r="D1243" s="26">
        <v>-6.3201669000000002E-3</v>
      </c>
      <c r="E1243" s="28">
        <f t="shared" si="59"/>
        <v>1.0518432185E-3</v>
      </c>
      <c r="F1243" s="18">
        <f t="shared" si="57"/>
        <v>4.3244346890346126</v>
      </c>
      <c r="G1243" s="12">
        <f t="shared" si="58"/>
        <v>29.815782726399288</v>
      </c>
    </row>
    <row r="1244" spans="1:7" x14ac:dyDescent="0.25">
      <c r="A1244" s="24">
        <v>123.52831999999999</v>
      </c>
      <c r="B1244" s="23">
        <v>-54.372700000000002</v>
      </c>
      <c r="C1244" s="25">
        <v>-0.32462828999999999</v>
      </c>
      <c r="D1244" s="26">
        <v>-6.3220914000000003E-3</v>
      </c>
      <c r="E1244" s="28">
        <f t="shared" si="59"/>
        <v>1.0521639685000001E-3</v>
      </c>
      <c r="F1244" s="18">
        <f t="shared" si="57"/>
        <v>4.3268419871263495</v>
      </c>
      <c r="G1244" s="12">
        <f t="shared" si="58"/>
        <v>29.832380381820673</v>
      </c>
    </row>
    <row r="1245" spans="1:7" x14ac:dyDescent="0.25">
      <c r="A1245" s="24">
        <v>123.62793000000001</v>
      </c>
      <c r="B1245" s="23">
        <v>-54.414383000000001</v>
      </c>
      <c r="C1245" s="25">
        <v>-0.32460066999999998</v>
      </c>
      <c r="D1245" s="26">
        <v>-6.3301562E-3</v>
      </c>
      <c r="E1245" s="28">
        <f t="shared" si="59"/>
        <v>1.0535081018333333E-3</v>
      </c>
      <c r="F1245" s="18">
        <f t="shared" si="57"/>
        <v>4.3301590148727991</v>
      </c>
      <c r="G1245" s="12">
        <f t="shared" si="58"/>
        <v>29.855250371934382</v>
      </c>
    </row>
    <row r="1246" spans="1:7" x14ac:dyDescent="0.25">
      <c r="A1246" s="24">
        <v>123.72754</v>
      </c>
      <c r="B1246" s="23">
        <v>-54.458705999999999</v>
      </c>
      <c r="C1246" s="25">
        <v>-0.32475631999999999</v>
      </c>
      <c r="D1246" s="26">
        <v>-6.3360928999999996E-3</v>
      </c>
      <c r="E1246" s="28">
        <f t="shared" si="59"/>
        <v>1.0544975518333333E-3</v>
      </c>
      <c r="F1246" s="18">
        <f t="shared" si="57"/>
        <v>4.33368612714413</v>
      </c>
      <c r="G1246" s="12">
        <f t="shared" si="58"/>
        <v>29.879568836819576</v>
      </c>
    </row>
    <row r="1247" spans="1:7" x14ac:dyDescent="0.25">
      <c r="A1247" s="24">
        <v>123.82715</v>
      </c>
      <c r="B1247" s="23">
        <v>-54.509304</v>
      </c>
      <c r="C1247" s="25">
        <v>-0.32472917000000001</v>
      </c>
      <c r="D1247" s="26">
        <v>-6.3408435999999999E-3</v>
      </c>
      <c r="E1247" s="28">
        <f t="shared" si="59"/>
        <v>1.0552893351666666E-3</v>
      </c>
      <c r="F1247" s="18">
        <f t="shared" si="57"/>
        <v>4.3377125880494116</v>
      </c>
      <c r="G1247" s="12">
        <f t="shared" si="58"/>
        <v>29.907330172610504</v>
      </c>
    </row>
    <row r="1248" spans="1:7" x14ac:dyDescent="0.25">
      <c r="A1248" s="24">
        <v>123.92676</v>
      </c>
      <c r="B1248" s="23">
        <v>-54.563515000000002</v>
      </c>
      <c r="C1248" s="25">
        <v>-0.32483318</v>
      </c>
      <c r="D1248" s="26">
        <v>-6.3490806999999998E-3</v>
      </c>
      <c r="E1248" s="28">
        <f t="shared" si="59"/>
        <v>1.0566621851666666E-3</v>
      </c>
      <c r="F1248" s="18">
        <f t="shared" si="57"/>
        <v>4.342026562359389</v>
      </c>
      <c r="G1248" s="12">
        <f t="shared" si="58"/>
        <v>29.937073833912571</v>
      </c>
    </row>
    <row r="1249" spans="1:7" x14ac:dyDescent="0.25">
      <c r="A1249" s="24">
        <v>124.02637</v>
      </c>
      <c r="B1249" s="23">
        <v>-54.605590999999997</v>
      </c>
      <c r="C1249" s="25">
        <v>-0.32485472999999998</v>
      </c>
      <c r="D1249" s="26">
        <v>-6.3500040999999998E-3</v>
      </c>
      <c r="E1249" s="28">
        <f t="shared" si="59"/>
        <v>1.0568160851666666E-3</v>
      </c>
      <c r="F1249" s="18">
        <f t="shared" si="57"/>
        <v>4.3453748640521557</v>
      </c>
      <c r="G1249" s="12">
        <f t="shared" si="58"/>
        <v>29.960159449247939</v>
      </c>
    </row>
    <row r="1250" spans="1:7" x14ac:dyDescent="0.25">
      <c r="A1250" s="24">
        <v>124.12598</v>
      </c>
      <c r="B1250" s="23">
        <v>-54.642094</v>
      </c>
      <c r="C1250" s="25">
        <v>-0.32483466999999999</v>
      </c>
      <c r="D1250" s="26">
        <v>-6.3560963999999996E-3</v>
      </c>
      <c r="E1250" s="28">
        <f t="shared" si="59"/>
        <v>1.0578314684999998E-3</v>
      </c>
      <c r="F1250" s="18">
        <f t="shared" si="57"/>
        <v>4.348279680495998</v>
      </c>
      <c r="G1250" s="12">
        <f t="shared" si="58"/>
        <v>29.980187356287278</v>
      </c>
    </row>
    <row r="1251" spans="1:7" x14ac:dyDescent="0.25">
      <c r="A1251" s="24">
        <v>124.22559</v>
      </c>
      <c r="B1251" s="23">
        <v>-54.683010000000003</v>
      </c>
      <c r="C1251" s="25">
        <v>-0.32487770999999999</v>
      </c>
      <c r="D1251" s="26">
        <v>-6.3648219000000004E-3</v>
      </c>
      <c r="E1251" s="28">
        <f t="shared" si="59"/>
        <v>1.0592857185E-3</v>
      </c>
      <c r="F1251" s="18">
        <f t="shared" si="57"/>
        <v>4.3515356723217726</v>
      </c>
      <c r="G1251" s="12">
        <f t="shared" si="58"/>
        <v>30.002636520586687</v>
      </c>
    </row>
    <row r="1252" spans="1:7" x14ac:dyDescent="0.25">
      <c r="A1252" s="24">
        <v>124.3252</v>
      </c>
      <c r="B1252" s="23">
        <v>-54.736255999999997</v>
      </c>
      <c r="C1252" s="25">
        <v>-0.32492912000000002</v>
      </c>
      <c r="D1252" s="26">
        <v>-6.3700201000000001E-3</v>
      </c>
      <c r="E1252" s="28">
        <f t="shared" si="59"/>
        <v>1.0601520851666667E-3</v>
      </c>
      <c r="F1252" s="18">
        <f t="shared" si="57"/>
        <v>4.3557728543717076</v>
      </c>
      <c r="G1252" s="12">
        <f t="shared" si="58"/>
        <v>30.031850720466597</v>
      </c>
    </row>
    <row r="1253" spans="1:7" x14ac:dyDescent="0.25">
      <c r="A1253" s="24">
        <v>124.4248</v>
      </c>
      <c r="B1253" s="23">
        <v>-54.780799999999999</v>
      </c>
      <c r="C1253" s="25">
        <v>-0.32501461999999998</v>
      </c>
      <c r="D1253" s="26">
        <v>-6.3749608000000001E-3</v>
      </c>
      <c r="E1253" s="28">
        <f t="shared" si="59"/>
        <v>1.0609755351666667E-3</v>
      </c>
      <c r="F1253" s="18">
        <f t="shared" si="57"/>
        <v>4.3593175532642503</v>
      </c>
      <c r="G1253" s="12">
        <f t="shared" si="58"/>
        <v>30.056290440247437</v>
      </c>
    </row>
    <row r="1254" spans="1:7" x14ac:dyDescent="0.25">
      <c r="A1254" s="24">
        <v>124.52441</v>
      </c>
      <c r="B1254" s="23">
        <v>-54.835766</v>
      </c>
      <c r="C1254" s="25">
        <v>-0.32492085999999998</v>
      </c>
      <c r="D1254" s="26">
        <v>-6.3815414999999999E-3</v>
      </c>
      <c r="E1254" s="28">
        <f t="shared" si="59"/>
        <v>1.0620723184999999E-3</v>
      </c>
      <c r="F1254" s="18">
        <f t="shared" si="57"/>
        <v>4.3636916085652446</v>
      </c>
      <c r="G1254" s="12">
        <f t="shared" si="58"/>
        <v>30.086448343387566</v>
      </c>
    </row>
    <row r="1255" spans="1:7" x14ac:dyDescent="0.25">
      <c r="A1255" s="24">
        <v>124.62402</v>
      </c>
      <c r="B1255" s="23">
        <v>-54.865687999999999</v>
      </c>
      <c r="C1255" s="25">
        <v>-0.32498561999999998</v>
      </c>
      <c r="D1255" s="26">
        <v>-6.3876923999999996E-3</v>
      </c>
      <c r="E1255" s="28">
        <f t="shared" si="59"/>
        <v>1.0630974684999999E-3</v>
      </c>
      <c r="F1255" s="18">
        <f t="shared" si="57"/>
        <v>4.3660727256688423</v>
      </c>
      <c r="G1255" s="12">
        <f t="shared" si="58"/>
        <v>30.1028654881272</v>
      </c>
    </row>
    <row r="1256" spans="1:7" x14ac:dyDescent="0.25">
      <c r="A1256" s="24">
        <v>124.72363</v>
      </c>
      <c r="B1256" s="23">
        <v>-54.911479999999997</v>
      </c>
      <c r="C1256" s="25">
        <v>-0.32511482000000003</v>
      </c>
      <c r="D1256" s="26">
        <v>-6.3931168999999998E-3</v>
      </c>
      <c r="E1256" s="28">
        <f t="shared" si="59"/>
        <v>1.0640015518333333E-3</v>
      </c>
      <c r="F1256" s="18">
        <f t="shared" si="57"/>
        <v>4.3697167372458745</v>
      </c>
      <c r="G1256" s="12">
        <f t="shared" si="58"/>
        <v>30.12798994143639</v>
      </c>
    </row>
    <row r="1257" spans="1:7" x14ac:dyDescent="0.25">
      <c r="A1257" s="24">
        <v>124.82324</v>
      </c>
      <c r="B1257" s="23">
        <v>-54.948338</v>
      </c>
      <c r="C1257" s="25">
        <v>-0.32506533999999998</v>
      </c>
      <c r="D1257" s="26">
        <v>-6.3988025999999996E-3</v>
      </c>
      <c r="E1257" s="28">
        <f t="shared" si="59"/>
        <v>1.0649491684999999E-3</v>
      </c>
      <c r="F1257" s="18">
        <f t="shared" si="57"/>
        <v>4.3726498036921155</v>
      </c>
      <c r="G1257" s="12">
        <f t="shared" si="58"/>
        <v>30.148212624439314</v>
      </c>
    </row>
    <row r="1258" spans="1:7" x14ac:dyDescent="0.25">
      <c r="A1258" s="24">
        <v>124.92285</v>
      </c>
      <c r="B1258" s="23">
        <v>-54.982951999999997</v>
      </c>
      <c r="C1258" s="25">
        <v>-0.32515833</v>
      </c>
      <c r="D1258" s="26">
        <v>-6.4067244999999997E-3</v>
      </c>
      <c r="E1258" s="28">
        <f t="shared" si="59"/>
        <v>1.0662694851666665E-3</v>
      </c>
      <c r="F1258" s="18">
        <f t="shared" si="57"/>
        <v>4.3754042982922066</v>
      </c>
      <c r="G1258" s="12">
        <f t="shared" si="58"/>
        <v>30.167204103886466</v>
      </c>
    </row>
    <row r="1259" spans="1:7" x14ac:dyDescent="0.25">
      <c r="A1259" s="24">
        <v>125.02246</v>
      </c>
      <c r="B1259" s="23">
        <v>-55.039608000000001</v>
      </c>
      <c r="C1259" s="25">
        <v>-0.32519211999999997</v>
      </c>
      <c r="D1259" s="26">
        <v>-6.4123393999999997E-3</v>
      </c>
      <c r="E1259" s="28">
        <f t="shared" si="59"/>
        <v>1.0672053018333332E-3</v>
      </c>
      <c r="F1259" s="18">
        <f t="shared" si="57"/>
        <v>4.3799128395201139</v>
      </c>
      <c r="G1259" s="12">
        <f t="shared" si="58"/>
        <v>30.198289250346228</v>
      </c>
    </row>
    <row r="1260" spans="1:7" x14ac:dyDescent="0.25">
      <c r="A1260" s="24">
        <v>125.12206999999999</v>
      </c>
      <c r="B1260" s="23">
        <v>-55.083202</v>
      </c>
      <c r="C1260" s="25">
        <v>-0.32524225000000001</v>
      </c>
      <c r="D1260" s="26">
        <v>-6.4154086000000003E-3</v>
      </c>
      <c r="E1260" s="28">
        <f t="shared" si="59"/>
        <v>1.0677168351666667E-3</v>
      </c>
      <c r="F1260" s="18">
        <f t="shared" si="57"/>
        <v>4.3833819398146883</v>
      </c>
      <c r="G1260" s="12">
        <f t="shared" si="58"/>
        <v>30.222207738675202</v>
      </c>
    </row>
    <row r="1261" spans="1:7" x14ac:dyDescent="0.25">
      <c r="A1261" s="24">
        <v>125.22168000000001</v>
      </c>
      <c r="B1261" s="23">
        <v>-55.115642999999999</v>
      </c>
      <c r="C1261" s="25">
        <v>-0.32525551000000003</v>
      </c>
      <c r="D1261" s="26">
        <v>-6.4188539999999999E-3</v>
      </c>
      <c r="E1261" s="28">
        <f t="shared" si="59"/>
        <v>1.0682910685E-3</v>
      </c>
      <c r="F1261" s="18">
        <f t="shared" si="57"/>
        <v>4.3859635125691101</v>
      </c>
      <c r="G1261" s="12">
        <f t="shared" si="58"/>
        <v>30.240006969759307</v>
      </c>
    </row>
    <row r="1262" spans="1:7" x14ac:dyDescent="0.25">
      <c r="A1262" s="24">
        <v>125.32129</v>
      </c>
      <c r="B1262" s="23">
        <v>-55.174216999999999</v>
      </c>
      <c r="C1262" s="25">
        <v>-0.32529095000000002</v>
      </c>
      <c r="D1262" s="26">
        <v>-6.4300178E-3</v>
      </c>
      <c r="E1262" s="28">
        <f t="shared" si="59"/>
        <v>1.0701517018333333E-3</v>
      </c>
      <c r="F1262" s="18">
        <f t="shared" si="57"/>
        <v>4.3906246833874425</v>
      </c>
      <c r="G1262" s="12">
        <f t="shared" si="58"/>
        <v>30.27214445508714</v>
      </c>
    </row>
    <row r="1263" spans="1:7" x14ac:dyDescent="0.25">
      <c r="A1263" s="24">
        <v>125.4209</v>
      </c>
      <c r="B1263" s="23">
        <v>-55.216636999999999</v>
      </c>
      <c r="C1263" s="25">
        <v>-0.32534784</v>
      </c>
      <c r="D1263" s="26">
        <v>-6.4355549000000003E-3</v>
      </c>
      <c r="E1263" s="28">
        <f t="shared" si="59"/>
        <v>1.0710745518333334E-3</v>
      </c>
      <c r="F1263" s="18">
        <f t="shared" si="57"/>
        <v>4.3940003597304216</v>
      </c>
      <c r="G1263" s="12">
        <f t="shared" si="58"/>
        <v>30.295418811074555</v>
      </c>
    </row>
    <row r="1264" spans="1:7" x14ac:dyDescent="0.25">
      <c r="A1264" s="24">
        <v>125.52051</v>
      </c>
      <c r="B1264" s="23">
        <v>-55.258400000000002</v>
      </c>
      <c r="C1264" s="25">
        <v>-0.32534291999999998</v>
      </c>
      <c r="D1264" s="26">
        <v>-6.4419867E-3</v>
      </c>
      <c r="E1264" s="28">
        <f t="shared" si="59"/>
        <v>1.0721465185E-3</v>
      </c>
      <c r="F1264" s="18">
        <f t="shared" si="57"/>
        <v>4.3973237536745948</v>
      </c>
      <c r="G1264" s="12">
        <f t="shared" si="58"/>
        <v>30.318332694363157</v>
      </c>
    </row>
    <row r="1265" spans="1:7" x14ac:dyDescent="0.25">
      <c r="A1265" s="24">
        <v>125.62012</v>
      </c>
      <c r="B1265" s="23">
        <v>-55.300094999999999</v>
      </c>
      <c r="C1265" s="25">
        <v>-0.32532056999999998</v>
      </c>
      <c r="D1265" s="26">
        <v>-6.4453840999999998E-3</v>
      </c>
      <c r="E1265" s="28">
        <f t="shared" si="59"/>
        <v>1.0727127518333332E-3</v>
      </c>
      <c r="F1265" s="18">
        <f t="shared" ref="F1265:F1326" si="60" xml:space="preserve"> -B1265 / A_4x8_in2</f>
        <v>4.4006417363507033</v>
      </c>
      <c r="G1265" s="12">
        <f t="shared" ref="G1265:G1326" si="61" xml:space="preserve"> -B1265 * kip_to_N / A_4x8_mm2</f>
        <v>30.341209268453095</v>
      </c>
    </row>
    <row r="1266" spans="1:7" x14ac:dyDescent="0.25">
      <c r="A1266" s="24">
        <v>125.71973</v>
      </c>
      <c r="B1266" s="23">
        <v>-55.341507</v>
      </c>
      <c r="C1266" s="25">
        <v>-0.32546669</v>
      </c>
      <c r="D1266" s="26">
        <v>-6.4523517999999997E-3</v>
      </c>
      <c r="E1266" s="28">
        <f t="shared" si="59"/>
        <v>1.0738740351666665E-3</v>
      </c>
      <c r="F1266" s="18">
        <f t="shared" si="60"/>
        <v>4.4039371986023639</v>
      </c>
      <c r="G1266" s="12">
        <f t="shared" si="61"/>
        <v>30.363930570436846</v>
      </c>
    </row>
    <row r="1267" spans="1:7" x14ac:dyDescent="0.25">
      <c r="A1267" s="24">
        <v>125.81934</v>
      </c>
      <c r="B1267" s="23">
        <v>-55.394173000000002</v>
      </c>
      <c r="C1267" s="25">
        <v>-0.32551351000000001</v>
      </c>
      <c r="D1267" s="26">
        <v>-6.4586102999999997E-3</v>
      </c>
      <c r="E1267" s="28">
        <f t="shared" si="59"/>
        <v>1.0749171184999998E-3</v>
      </c>
      <c r="F1267" s="18">
        <f t="shared" si="60"/>
        <v>4.4081282257188033</v>
      </c>
      <c r="G1267" s="12">
        <f t="shared" si="61"/>
        <v>30.39282654479878</v>
      </c>
    </row>
    <row r="1268" spans="1:7" x14ac:dyDescent="0.25">
      <c r="A1268" s="24">
        <v>125.91895</v>
      </c>
      <c r="B1268" s="23">
        <v>-55.432006999999999</v>
      </c>
      <c r="C1268" s="25">
        <v>-0.32557648</v>
      </c>
      <c r="D1268" s="26">
        <v>-6.4630625000000001E-3</v>
      </c>
      <c r="E1268" s="28">
        <f t="shared" si="59"/>
        <v>1.0756591518333333E-3</v>
      </c>
      <c r="F1268" s="18">
        <f t="shared" si="60"/>
        <v>4.4111389597772721</v>
      </c>
      <c r="G1268" s="12">
        <f t="shared" si="61"/>
        <v>30.413584724535404</v>
      </c>
    </row>
    <row r="1269" spans="1:7" x14ac:dyDescent="0.25">
      <c r="A1269" s="24">
        <v>126.01855</v>
      </c>
      <c r="B1269" s="23">
        <v>-55.455832999999998</v>
      </c>
      <c r="C1269" s="25">
        <v>-0.32551145999999997</v>
      </c>
      <c r="D1269" s="26">
        <v>-6.4695472999999996E-3</v>
      </c>
      <c r="E1269" s="28">
        <f t="shared" si="59"/>
        <v>1.0767399518333332E-3</v>
      </c>
      <c r="F1269" s="18">
        <f t="shared" si="60"/>
        <v>4.4130349726143256</v>
      </c>
      <c r="G1269" s="12">
        <f t="shared" si="61"/>
        <v>30.426657209348139</v>
      </c>
    </row>
    <row r="1270" spans="1:7" x14ac:dyDescent="0.25">
      <c r="A1270" s="24">
        <v>126.11816</v>
      </c>
      <c r="B1270" s="23">
        <v>-55.527335999999998</v>
      </c>
      <c r="C1270" s="25">
        <v>-0.32553229</v>
      </c>
      <c r="D1270" s="26">
        <v>-6.4740715999999999E-3</v>
      </c>
      <c r="E1270" s="28">
        <f t="shared" si="59"/>
        <v>1.0774940018333332E-3</v>
      </c>
      <c r="F1270" s="18">
        <f t="shared" si="60"/>
        <v>4.4187250005622758</v>
      </c>
      <c r="G1270" s="12">
        <f t="shared" si="61"/>
        <v>30.465888380403491</v>
      </c>
    </row>
    <row r="1271" spans="1:7" x14ac:dyDescent="0.25">
      <c r="A1271" s="24">
        <v>126.21777</v>
      </c>
      <c r="B1271" s="23">
        <v>-55.554797999999998</v>
      </c>
      <c r="C1271" s="25">
        <v>-0.32550256999999999</v>
      </c>
      <c r="D1271" s="26">
        <v>-6.4809079999999996E-3</v>
      </c>
      <c r="E1271" s="28">
        <f t="shared" si="59"/>
        <v>1.0786334018333332E-3</v>
      </c>
      <c r="F1271" s="18">
        <f t="shared" si="60"/>
        <v>4.4209103570858703</v>
      </c>
      <c r="G1271" s="12">
        <f t="shared" si="61"/>
        <v>30.480955810015143</v>
      </c>
    </row>
    <row r="1272" spans="1:7" x14ac:dyDescent="0.25">
      <c r="A1272" s="24">
        <v>126.31738</v>
      </c>
      <c r="B1272" s="23">
        <v>-55.623404999999998</v>
      </c>
      <c r="C1272" s="25">
        <v>-0.32559291000000001</v>
      </c>
      <c r="D1272" s="26">
        <v>-6.4839655999999997E-3</v>
      </c>
      <c r="E1272" s="28">
        <f t="shared" si="59"/>
        <v>1.0791430018333333E-3</v>
      </c>
      <c r="F1272" s="18">
        <f t="shared" si="60"/>
        <v>4.4263699286762233</v>
      </c>
      <c r="G1272" s="12">
        <f t="shared" si="61"/>
        <v>30.518598048139342</v>
      </c>
    </row>
    <row r="1273" spans="1:7" x14ac:dyDescent="0.25">
      <c r="A1273" s="24">
        <v>126.41699</v>
      </c>
      <c r="B1273" s="23">
        <v>-55.644218000000002</v>
      </c>
      <c r="C1273" s="25">
        <v>-0.32557779999999997</v>
      </c>
      <c r="D1273" s="26">
        <v>-6.4933300000000003E-3</v>
      </c>
      <c r="E1273" s="28">
        <f t="shared" si="59"/>
        <v>1.0807037351666666E-3</v>
      </c>
      <c r="F1273" s="18">
        <f t="shared" si="60"/>
        <v>4.4280261745915093</v>
      </c>
      <c r="G1273" s="12">
        <f t="shared" si="61"/>
        <v>30.530017406252639</v>
      </c>
    </row>
    <row r="1274" spans="1:7" x14ac:dyDescent="0.25">
      <c r="A1274" s="24">
        <v>126.5166</v>
      </c>
      <c r="B1274" s="23">
        <v>-55.691040000000001</v>
      </c>
      <c r="C1274" s="25">
        <v>-0.32571977000000002</v>
      </c>
      <c r="D1274" s="26">
        <v>-6.4936280000000004E-3</v>
      </c>
      <c r="E1274" s="28">
        <f t="shared" si="59"/>
        <v>1.0807534018333334E-3</v>
      </c>
      <c r="F1274" s="18">
        <f t="shared" si="60"/>
        <v>4.4317521509642335</v>
      </c>
      <c r="G1274" s="12">
        <f t="shared" si="61"/>
        <v>30.555706984188582</v>
      </c>
    </row>
    <row r="1275" spans="1:7" x14ac:dyDescent="0.25">
      <c r="A1275" s="24">
        <v>126.61621</v>
      </c>
      <c r="B1275" s="23">
        <v>-55.736156000000001</v>
      </c>
      <c r="C1275" s="25">
        <v>-0.32572459999999998</v>
      </c>
      <c r="D1275" s="26">
        <v>-6.5019368000000001E-3</v>
      </c>
      <c r="E1275" s="28">
        <f t="shared" si="59"/>
        <v>1.0821382018333333E-3</v>
      </c>
      <c r="F1275" s="18">
        <f t="shared" si="60"/>
        <v>4.4353423681705006</v>
      </c>
      <c r="G1275" s="12">
        <f t="shared" si="61"/>
        <v>30.580460540169913</v>
      </c>
    </row>
    <row r="1276" spans="1:7" x14ac:dyDescent="0.25">
      <c r="A1276" s="24">
        <v>126.71581999999999</v>
      </c>
      <c r="B1276" s="23">
        <v>-55.796272000000002</v>
      </c>
      <c r="C1276" s="25">
        <v>-0.32583438999999997</v>
      </c>
      <c r="D1276" s="26">
        <v>-6.5119740999999998E-3</v>
      </c>
      <c r="E1276" s="28">
        <f t="shared" si="59"/>
        <v>1.0838110851666665E-3</v>
      </c>
      <c r="F1276" s="18">
        <f t="shared" si="60"/>
        <v>4.4401262474499568</v>
      </c>
      <c r="G1276" s="12">
        <f t="shared" si="61"/>
        <v>30.613444066443826</v>
      </c>
    </row>
    <row r="1277" spans="1:7" x14ac:dyDescent="0.25">
      <c r="A1277" s="24">
        <v>126.81543000000001</v>
      </c>
      <c r="B1277" s="23">
        <v>-55.808200999999997</v>
      </c>
      <c r="C1277" s="25">
        <v>-0.32572119999999999</v>
      </c>
      <c r="D1277" s="26">
        <v>-6.5114261000000003E-3</v>
      </c>
      <c r="E1277" s="28">
        <f t="shared" si="59"/>
        <v>1.0837197518333334E-3</v>
      </c>
      <c r="F1277" s="18">
        <f t="shared" si="60"/>
        <v>4.441075527108028</v>
      </c>
      <c r="G1277" s="12">
        <f t="shared" si="61"/>
        <v>30.619989087485166</v>
      </c>
    </row>
    <row r="1278" spans="1:7" x14ac:dyDescent="0.25">
      <c r="A1278" s="24">
        <v>126.91504</v>
      </c>
      <c r="B1278" s="23">
        <v>-55.865288</v>
      </c>
      <c r="C1278" s="25">
        <v>-0.32575014000000002</v>
      </c>
      <c r="D1278" s="26">
        <v>-6.5216064000000002E-3</v>
      </c>
      <c r="E1278" s="28">
        <f t="shared" si="59"/>
        <v>1.0854164684999999E-3</v>
      </c>
      <c r="F1278" s="18">
        <f t="shared" si="60"/>
        <v>4.4456183662261717</v>
      </c>
      <c r="G1278" s="12">
        <f t="shared" si="61"/>
        <v>30.651310708424667</v>
      </c>
    </row>
    <row r="1279" spans="1:7" x14ac:dyDescent="0.25">
      <c r="A1279" s="24">
        <v>127.01465</v>
      </c>
      <c r="B1279" s="23">
        <v>-55.913871999999998</v>
      </c>
      <c r="C1279" s="25">
        <v>-0.32588520999999998</v>
      </c>
      <c r="D1279" s="26">
        <v>-6.5269293000000004E-3</v>
      </c>
      <c r="E1279" s="28">
        <f t="shared" si="59"/>
        <v>1.0863036185E-3</v>
      </c>
      <c r="F1279" s="18">
        <f t="shared" si="60"/>
        <v>4.4494845581037596</v>
      </c>
      <c r="G1279" s="12">
        <f t="shared" si="61"/>
        <v>30.677967033537644</v>
      </c>
    </row>
    <row r="1280" spans="1:7" x14ac:dyDescent="0.25">
      <c r="A1280" s="24">
        <v>127.11426</v>
      </c>
      <c r="B1280" s="23">
        <v>-55.96611</v>
      </c>
      <c r="C1280" s="25">
        <v>-0.32586935</v>
      </c>
      <c r="D1280" s="26">
        <v>-6.5337121000000001E-3</v>
      </c>
      <c r="E1280" s="28">
        <f t="shared" si="59"/>
        <v>1.0874340851666667E-3</v>
      </c>
      <c r="F1280" s="18">
        <f t="shared" si="60"/>
        <v>4.4536415260623778</v>
      </c>
      <c r="G1280" s="12">
        <f t="shared" si="61"/>
        <v>30.706628179413894</v>
      </c>
    </row>
    <row r="1281" spans="1:7" x14ac:dyDescent="0.25">
      <c r="A1281" s="24">
        <v>127.21387</v>
      </c>
      <c r="B1281" s="23">
        <v>-56.005512000000003</v>
      </c>
      <c r="C1281" s="25">
        <v>-0.32590052000000003</v>
      </c>
      <c r="D1281" s="26">
        <v>-6.5402803000000004E-3</v>
      </c>
      <c r="E1281" s="28">
        <f t="shared" si="59"/>
        <v>1.0885287851666668E-3</v>
      </c>
      <c r="F1281" s="18">
        <f t="shared" si="60"/>
        <v>4.4567770375962308</v>
      </c>
      <c r="G1281" s="12">
        <f t="shared" si="61"/>
        <v>30.728246665378443</v>
      </c>
    </row>
    <row r="1282" spans="1:7" x14ac:dyDescent="0.25">
      <c r="A1282" s="24">
        <v>127.31348</v>
      </c>
      <c r="B1282" s="23">
        <v>-56.058585999999998</v>
      </c>
      <c r="C1282" s="25">
        <v>-0.32594763999999998</v>
      </c>
      <c r="D1282" s="26">
        <v>-6.5450127999999996E-3</v>
      </c>
      <c r="E1282" s="28">
        <f t="shared" si="59"/>
        <v>1.0893175351666666E-3</v>
      </c>
      <c r="F1282" s="18">
        <f t="shared" si="60"/>
        <v>4.4610005323210604</v>
      </c>
      <c r="G1282" s="12">
        <f t="shared" si="61"/>
        <v>30.757366494932327</v>
      </c>
    </row>
    <row r="1283" spans="1:7" x14ac:dyDescent="0.25">
      <c r="A1283" s="24">
        <v>127.41309</v>
      </c>
      <c r="B1283" s="23">
        <v>-56.088943</v>
      </c>
      <c r="C1283" s="25">
        <v>-0.32599645999999999</v>
      </c>
      <c r="D1283" s="26">
        <v>-6.5500261000000001E-3</v>
      </c>
      <c r="E1283" s="28">
        <f t="shared" si="59"/>
        <v>1.0901530851666666E-3</v>
      </c>
      <c r="F1283" s="18">
        <f t="shared" si="60"/>
        <v>4.4634162656247804</v>
      </c>
      <c r="G1283" s="12">
        <f t="shared" si="61"/>
        <v>30.774022308810451</v>
      </c>
    </row>
    <row r="1284" spans="1:7" x14ac:dyDescent="0.25">
      <c r="A1284" s="24">
        <v>127.5127</v>
      </c>
      <c r="B1284" s="23">
        <v>-56.129432999999999</v>
      </c>
      <c r="C1284" s="25">
        <v>-0.32609099000000002</v>
      </c>
      <c r="D1284" s="26">
        <v>-6.5524103000000004E-3</v>
      </c>
      <c r="E1284" s="28">
        <f t="shared" si="59"/>
        <v>1.0905504518333334E-3</v>
      </c>
      <c r="F1284" s="18">
        <f t="shared" si="60"/>
        <v>4.4666383574476765</v>
      </c>
      <c r="G1284" s="12">
        <f t="shared" si="61"/>
        <v>30.796237741953554</v>
      </c>
    </row>
    <row r="1285" spans="1:7" x14ac:dyDescent="0.25">
      <c r="A1285" s="24">
        <v>127.6123</v>
      </c>
      <c r="B1285" s="23">
        <v>-56.163142999999998</v>
      </c>
      <c r="C1285" s="25">
        <v>-0.32607833000000003</v>
      </c>
      <c r="D1285" s="26">
        <v>-6.5618153E-3</v>
      </c>
      <c r="E1285" s="28">
        <f t="shared" ref="E1285:E1326" si="62" xml:space="preserve"> (delta_0 - D1285) / L</f>
        <v>1.0921179518333334E-3</v>
      </c>
      <c r="F1285" s="18">
        <f t="shared" si="60"/>
        <v>4.4693209140134895</v>
      </c>
      <c r="G1285" s="12">
        <f t="shared" si="61"/>
        <v>30.814733228524407</v>
      </c>
    </row>
    <row r="1286" spans="1:7" x14ac:dyDescent="0.25">
      <c r="A1286" s="24">
        <v>127.71191</v>
      </c>
      <c r="B1286" s="23">
        <v>-56.218711999999996</v>
      </c>
      <c r="C1286" s="25">
        <v>-0.32617283000000002</v>
      </c>
      <c r="D1286" s="26">
        <v>-6.5659400999999997E-3</v>
      </c>
      <c r="E1286" s="28">
        <f t="shared" si="62"/>
        <v>1.0928054184999999E-3</v>
      </c>
      <c r="F1286" s="18">
        <f t="shared" si="60"/>
        <v>4.4737429545298264</v>
      </c>
      <c r="G1286" s="12">
        <f t="shared" si="61"/>
        <v>30.845221976470292</v>
      </c>
    </row>
    <row r="1287" spans="1:7" x14ac:dyDescent="0.25">
      <c r="A1287" s="24">
        <v>127.81152</v>
      </c>
      <c r="B1287" s="23">
        <v>-56.277290000000001</v>
      </c>
      <c r="C1287" s="25">
        <v>-0.32613510000000001</v>
      </c>
      <c r="D1287" s="26">
        <v>-6.576681E-3</v>
      </c>
      <c r="E1287" s="28">
        <f t="shared" si="62"/>
        <v>1.0945955685E-3</v>
      </c>
      <c r="F1287" s="18">
        <f t="shared" si="60"/>
        <v>4.4784044436580457</v>
      </c>
      <c r="G1287" s="12">
        <f t="shared" si="61"/>
        <v>30.877361656456877</v>
      </c>
    </row>
    <row r="1288" spans="1:7" x14ac:dyDescent="0.25">
      <c r="A1288" s="24">
        <v>127.91113</v>
      </c>
      <c r="B1288" s="23">
        <v>-56.312122000000002</v>
      </c>
      <c r="C1288" s="25">
        <v>-0.32609104999999999</v>
      </c>
      <c r="D1288" s="26">
        <v>-6.5792738000000003E-3</v>
      </c>
      <c r="E1288" s="28">
        <f t="shared" si="62"/>
        <v>1.0950277018333334E-3</v>
      </c>
      <c r="F1288" s="18">
        <f t="shared" si="60"/>
        <v>4.4811762861469342</v>
      </c>
      <c r="G1288" s="12">
        <f t="shared" si="61"/>
        <v>30.896472744805617</v>
      </c>
    </row>
    <row r="1289" spans="1:7" x14ac:dyDescent="0.25">
      <c r="A1289" s="24">
        <v>128.01074</v>
      </c>
      <c r="B1289" s="23">
        <v>-56.341827000000002</v>
      </c>
      <c r="C1289" s="25">
        <v>-0.32618886000000002</v>
      </c>
      <c r="D1289" s="26">
        <v>-6.5828976000000001E-3</v>
      </c>
      <c r="E1289" s="28">
        <f t="shared" si="62"/>
        <v>1.0956316685000001E-3</v>
      </c>
      <c r="F1289" s="18">
        <f t="shared" si="60"/>
        <v>4.4835401349392061</v>
      </c>
      <c r="G1289" s="12">
        <f t="shared" si="61"/>
        <v>30.912770829308354</v>
      </c>
    </row>
    <row r="1290" spans="1:7" x14ac:dyDescent="0.25">
      <c r="A1290" s="24">
        <v>128.11035000000001</v>
      </c>
      <c r="B1290" s="23">
        <v>-56.402701999999998</v>
      </c>
      <c r="C1290" s="25">
        <v>-0.32622978000000002</v>
      </c>
      <c r="D1290" s="26">
        <v>-6.5906462000000004E-3</v>
      </c>
      <c r="E1290" s="28">
        <f t="shared" si="62"/>
        <v>1.0969231018333333E-3</v>
      </c>
      <c r="F1290" s="18">
        <f t="shared" si="60"/>
        <v>4.4883844135195652</v>
      </c>
      <c r="G1290" s="12">
        <f t="shared" si="61"/>
        <v>30.946170792079069</v>
      </c>
    </row>
    <row r="1291" spans="1:7" x14ac:dyDescent="0.25">
      <c r="A1291" s="24">
        <v>128.20996</v>
      </c>
      <c r="B1291" s="23">
        <v>-56.438065000000002</v>
      </c>
      <c r="C1291" s="25">
        <v>-0.32628620000000003</v>
      </c>
      <c r="D1291" s="26">
        <v>-6.5971496999999999E-3</v>
      </c>
      <c r="E1291" s="28">
        <f t="shared" si="62"/>
        <v>1.0980070184999999E-3</v>
      </c>
      <c r="F1291" s="18">
        <f t="shared" si="60"/>
        <v>4.4911985116458455</v>
      </c>
      <c r="G1291" s="12">
        <f t="shared" si="61"/>
        <v>30.965573221376172</v>
      </c>
    </row>
    <row r="1292" spans="1:7" x14ac:dyDescent="0.25">
      <c r="A1292" s="24">
        <v>128.30957000000001</v>
      </c>
      <c r="B1292" s="23">
        <v>-56.493664000000003</v>
      </c>
      <c r="C1292" s="25">
        <v>-0.32628074000000001</v>
      </c>
      <c r="D1292" s="26">
        <v>-6.6063344000000003E-3</v>
      </c>
      <c r="E1292" s="28">
        <f t="shared" si="62"/>
        <v>1.0995378018333333E-3</v>
      </c>
      <c r="F1292" s="18">
        <f t="shared" si="60"/>
        <v>4.4956229394863287</v>
      </c>
      <c r="G1292" s="12">
        <f t="shared" si="61"/>
        <v>30.996078429262642</v>
      </c>
    </row>
    <row r="1293" spans="1:7" x14ac:dyDescent="0.25">
      <c r="A1293" s="24">
        <v>128.40917999999999</v>
      </c>
      <c r="B1293" s="23">
        <v>-56.531536000000003</v>
      </c>
      <c r="C1293" s="25">
        <v>-0.32627249000000003</v>
      </c>
      <c r="D1293" s="26">
        <v>-6.6075617999999999E-3</v>
      </c>
      <c r="E1293" s="28">
        <f t="shared" si="62"/>
        <v>1.0997423685E-3</v>
      </c>
      <c r="F1293" s="18">
        <f t="shared" si="60"/>
        <v>4.4986366974887169</v>
      </c>
      <c r="G1293" s="12">
        <f t="shared" si="61"/>
        <v>31.016857458257348</v>
      </c>
    </row>
    <row r="1294" spans="1:7" x14ac:dyDescent="0.25">
      <c r="A1294" s="24">
        <v>128.50879</v>
      </c>
      <c r="B1294" s="23">
        <v>-56.572524999999999</v>
      </c>
      <c r="C1294" s="25">
        <v>-0.32632738</v>
      </c>
      <c r="D1294" s="26">
        <v>-6.6144997000000001E-3</v>
      </c>
      <c r="E1294" s="28">
        <f t="shared" si="62"/>
        <v>1.1008986851666666E-3</v>
      </c>
      <c r="F1294" s="18">
        <f t="shared" si="60"/>
        <v>4.5018984984699131</v>
      </c>
      <c r="G1294" s="12">
        <f t="shared" si="61"/>
        <v>31.039346675078846</v>
      </c>
    </row>
    <row r="1295" spans="1:7" x14ac:dyDescent="0.25">
      <c r="A1295" s="24">
        <v>128.60839999999999</v>
      </c>
      <c r="B1295" s="23">
        <v>-56.624561</v>
      </c>
      <c r="C1295" s="25">
        <v>-0.32636166</v>
      </c>
      <c r="D1295" s="26">
        <v>-6.6206091999999996E-3</v>
      </c>
      <c r="E1295" s="28">
        <f t="shared" si="62"/>
        <v>1.1019169351666666E-3</v>
      </c>
      <c r="F1295" s="18">
        <f t="shared" si="60"/>
        <v>4.5060393917792778</v>
      </c>
      <c r="G1295" s="12">
        <f t="shared" si="61"/>
        <v>31.067896990688492</v>
      </c>
    </row>
    <row r="1296" spans="1:7" x14ac:dyDescent="0.25">
      <c r="A1296" s="24">
        <v>128.70801</v>
      </c>
      <c r="B1296" s="23">
        <v>-56.647587000000001</v>
      </c>
      <c r="C1296" s="25">
        <v>-0.32638236999999998</v>
      </c>
      <c r="D1296" s="26">
        <v>-6.6235479999999999E-3</v>
      </c>
      <c r="E1296" s="28">
        <f t="shared" si="62"/>
        <v>1.1024067351666667E-3</v>
      </c>
      <c r="F1296" s="18">
        <f t="shared" si="60"/>
        <v>4.5078717426390957</v>
      </c>
      <c r="G1296" s="12">
        <f t="shared" si="61"/>
        <v>31.080530543752285</v>
      </c>
    </row>
    <row r="1297" spans="1:7" x14ac:dyDescent="0.25">
      <c r="A1297" s="24">
        <v>128.80761999999999</v>
      </c>
      <c r="B1297" s="23">
        <v>-56.697020999999999</v>
      </c>
      <c r="C1297" s="25">
        <v>-0.32647881000000001</v>
      </c>
      <c r="D1297" s="26">
        <v>-6.6300509000000001E-3</v>
      </c>
      <c r="E1297" s="28">
        <f t="shared" si="62"/>
        <v>1.1034905518333333E-3</v>
      </c>
      <c r="F1297" s="18">
        <f t="shared" si="60"/>
        <v>4.5118055753674975</v>
      </c>
      <c r="G1297" s="12">
        <f t="shared" si="61"/>
        <v>31.107653233848506</v>
      </c>
    </row>
    <row r="1298" spans="1:7" x14ac:dyDescent="0.25">
      <c r="A1298" s="24">
        <v>128.90723</v>
      </c>
      <c r="B1298" s="23">
        <v>-56.739753999999998</v>
      </c>
      <c r="C1298" s="25">
        <v>-0.32655355000000003</v>
      </c>
      <c r="D1298" s="26">
        <v>-6.6382884999999997E-3</v>
      </c>
      <c r="E1298" s="28">
        <f t="shared" si="62"/>
        <v>1.1048634851666666E-3</v>
      </c>
      <c r="F1298" s="18">
        <f t="shared" si="60"/>
        <v>4.51520615945907</v>
      </c>
      <c r="G1298" s="12">
        <f t="shared" si="61"/>
        <v>31.13109932188269</v>
      </c>
    </row>
    <row r="1299" spans="1:7" x14ac:dyDescent="0.25">
      <c r="A1299" s="24">
        <v>129.00684000000001</v>
      </c>
      <c r="B1299" s="23">
        <v>-56.794066999999998</v>
      </c>
      <c r="C1299" s="25">
        <v>-0.32652682</v>
      </c>
      <c r="D1299" s="26">
        <v>-6.6437902999999998E-3</v>
      </c>
      <c r="E1299" s="28">
        <f t="shared" si="62"/>
        <v>1.1057804518333333E-3</v>
      </c>
      <c r="F1299" s="18">
        <f t="shared" si="60"/>
        <v>4.5195282506711454</v>
      </c>
      <c r="G1299" s="12">
        <f t="shared" si="61"/>
        <v>31.160898946982748</v>
      </c>
    </row>
    <row r="1300" spans="1:7" x14ac:dyDescent="0.25">
      <c r="A1300" s="24">
        <v>129.10645</v>
      </c>
      <c r="B1300" s="23">
        <v>-56.840893000000001</v>
      </c>
      <c r="C1300" s="25">
        <v>-0.32657250999999998</v>
      </c>
      <c r="D1300" s="26">
        <v>-6.6486592000000004E-3</v>
      </c>
      <c r="E1300" s="28">
        <f t="shared" si="62"/>
        <v>1.1065919351666666E-3</v>
      </c>
      <c r="F1300" s="18">
        <f t="shared" si="60"/>
        <v>4.5232545453537565</v>
      </c>
      <c r="G1300" s="12">
        <f t="shared" si="61"/>
        <v>31.186590719577435</v>
      </c>
    </row>
    <row r="1301" spans="1:7" x14ac:dyDescent="0.25">
      <c r="A1301" s="24">
        <v>129.20605</v>
      </c>
      <c r="B1301" s="23">
        <v>-56.884239000000001</v>
      </c>
      <c r="C1301" s="25">
        <v>-0.32662924999999998</v>
      </c>
      <c r="D1301" s="26">
        <v>-6.6533983000000001E-3</v>
      </c>
      <c r="E1301" s="28">
        <f t="shared" si="62"/>
        <v>1.1073817851666667E-3</v>
      </c>
      <c r="F1301" s="18">
        <f t="shared" si="60"/>
        <v>4.526703910435387</v>
      </c>
      <c r="G1301" s="12">
        <f t="shared" si="61"/>
        <v>31.210373139064245</v>
      </c>
    </row>
    <row r="1302" spans="1:7" x14ac:dyDescent="0.25">
      <c r="A1302" s="24">
        <v>129.30565999999999</v>
      </c>
      <c r="B1302" s="23">
        <v>-56.921551000000001</v>
      </c>
      <c r="C1302" s="25">
        <v>-0.32661232000000001</v>
      </c>
      <c r="D1302" s="26">
        <v>-6.6599249999999997E-3</v>
      </c>
      <c r="E1302" s="28">
        <f t="shared" si="62"/>
        <v>1.1084695684999998E-3</v>
      </c>
      <c r="F1302" s="18">
        <f t="shared" si="60"/>
        <v>4.5296731050537096</v>
      </c>
      <c r="G1302" s="12">
        <f t="shared" si="61"/>
        <v>31.230844915834691</v>
      </c>
    </row>
    <row r="1303" spans="1:7" x14ac:dyDescent="0.25">
      <c r="A1303" s="24">
        <v>129.40527</v>
      </c>
      <c r="B1303" s="23">
        <v>-56.985984999999999</v>
      </c>
      <c r="C1303" s="25">
        <v>-0.32662775999999999</v>
      </c>
      <c r="D1303" s="26">
        <v>-6.6634831E-3</v>
      </c>
      <c r="E1303" s="28">
        <f t="shared" si="62"/>
        <v>1.1090625851666667E-3</v>
      </c>
      <c r="F1303" s="18">
        <f t="shared" si="60"/>
        <v>4.5348005998553012</v>
      </c>
      <c r="G1303" s="12">
        <f t="shared" si="61"/>
        <v>31.266197576223494</v>
      </c>
    </row>
    <row r="1304" spans="1:7" x14ac:dyDescent="0.25">
      <c r="A1304" s="24">
        <v>129.50488000000001</v>
      </c>
      <c r="B1304" s="23">
        <v>-57.000281999999999</v>
      </c>
      <c r="C1304" s="25">
        <v>-0.32674974000000001</v>
      </c>
      <c r="D1304" s="26">
        <v>-6.6706422000000001E-3</v>
      </c>
      <c r="E1304" s="28">
        <f t="shared" si="62"/>
        <v>1.1102557685000001E-3</v>
      </c>
      <c r="F1304" s="18">
        <f t="shared" si="60"/>
        <v>4.535938318965993</v>
      </c>
      <c r="G1304" s="12">
        <f t="shared" si="61"/>
        <v>31.274041835241693</v>
      </c>
    </row>
    <row r="1305" spans="1:7" x14ac:dyDescent="0.25">
      <c r="A1305" s="24">
        <v>129.60449</v>
      </c>
      <c r="B1305" s="23">
        <v>-57.052714999999999</v>
      </c>
      <c r="C1305" s="25">
        <v>-0.32674170000000002</v>
      </c>
      <c r="D1305" s="26">
        <v>-6.6741761E-3</v>
      </c>
      <c r="E1305" s="28">
        <f t="shared" si="62"/>
        <v>1.1108447518333334E-3</v>
      </c>
      <c r="F1305" s="18">
        <f t="shared" si="60"/>
        <v>4.5401108045315617</v>
      </c>
      <c r="G1305" s="12">
        <f t="shared" si="61"/>
        <v>31.302809970731747</v>
      </c>
    </row>
    <row r="1306" spans="1:7" x14ac:dyDescent="0.25">
      <c r="A1306" s="24">
        <v>129.70410000000001</v>
      </c>
      <c r="B1306" s="23">
        <v>-57.097045999999999</v>
      </c>
      <c r="C1306" s="25">
        <v>-0.32667299999999999</v>
      </c>
      <c r="D1306" s="26">
        <v>-6.6838441E-3</v>
      </c>
      <c r="E1306" s="28">
        <f t="shared" si="62"/>
        <v>1.1124560851666666E-3</v>
      </c>
      <c r="F1306" s="18">
        <f t="shared" si="60"/>
        <v>4.5436385534226655</v>
      </c>
      <c r="G1306" s="12">
        <f t="shared" si="61"/>
        <v>31.327132824934434</v>
      </c>
    </row>
    <row r="1307" spans="1:7" x14ac:dyDescent="0.25">
      <c r="A1307" s="24">
        <v>129.80371</v>
      </c>
      <c r="B1307" s="23">
        <v>-57.140869000000002</v>
      </c>
      <c r="C1307" s="25">
        <v>-0.32671352999999997</v>
      </c>
      <c r="D1307" s="26">
        <v>-6.6854358000000003E-3</v>
      </c>
      <c r="E1307" s="28">
        <f t="shared" si="62"/>
        <v>1.1127213684999999E-3</v>
      </c>
      <c r="F1307" s="18">
        <f t="shared" si="60"/>
        <v>4.5471258769582237</v>
      </c>
      <c r="G1307" s="12">
        <f t="shared" si="61"/>
        <v>31.35117695747655</v>
      </c>
    </row>
    <row r="1308" spans="1:7" x14ac:dyDescent="0.25">
      <c r="A1308" s="24">
        <v>129.90332000000001</v>
      </c>
      <c r="B1308" s="23">
        <v>-57.189971999999997</v>
      </c>
      <c r="C1308" s="25">
        <v>-0.32681062999999999</v>
      </c>
      <c r="D1308" s="26">
        <v>-6.6946860999999996E-3</v>
      </c>
      <c r="E1308" s="28">
        <f t="shared" si="62"/>
        <v>1.1142630851666666E-3</v>
      </c>
      <c r="F1308" s="18">
        <f t="shared" si="60"/>
        <v>4.5510333695435436</v>
      </c>
      <c r="G1308" s="12">
        <f t="shared" si="61"/>
        <v>31.378118039561649</v>
      </c>
    </row>
    <row r="1309" spans="1:7" x14ac:dyDescent="0.25">
      <c r="A1309" s="24">
        <v>130.00292999999999</v>
      </c>
      <c r="B1309" s="23">
        <v>-57.220551</v>
      </c>
      <c r="C1309" s="25">
        <v>-0.32685955999999999</v>
      </c>
      <c r="D1309" s="26">
        <v>-6.6982926999999996E-3</v>
      </c>
      <c r="E1309" s="28">
        <f t="shared" si="62"/>
        <v>1.1148641851666666E-3</v>
      </c>
      <c r="F1309" s="18">
        <f t="shared" si="60"/>
        <v>4.5534667690459472</v>
      </c>
      <c r="G1309" s="12">
        <f t="shared" si="61"/>
        <v>31.394895657000099</v>
      </c>
    </row>
    <row r="1310" spans="1:7" x14ac:dyDescent="0.25">
      <c r="A1310" s="24">
        <v>130.10254</v>
      </c>
      <c r="B1310" s="23">
        <v>-57.268673</v>
      </c>
      <c r="C1310" s="25">
        <v>-0.32685277000000001</v>
      </c>
      <c r="D1310" s="26">
        <v>-6.7047477000000003E-3</v>
      </c>
      <c r="E1310" s="28">
        <f t="shared" si="62"/>
        <v>1.1159400185000001E-3</v>
      </c>
      <c r="F1310" s="18">
        <f t="shared" si="60"/>
        <v>4.5572961961316816</v>
      </c>
      <c r="G1310" s="12">
        <f t="shared" si="61"/>
        <v>31.421298499028065</v>
      </c>
    </row>
    <row r="1311" spans="1:7" x14ac:dyDescent="0.25">
      <c r="A1311" s="24">
        <v>130.20214999999999</v>
      </c>
      <c r="B1311" s="23">
        <v>-57.297260000000001</v>
      </c>
      <c r="C1311" s="25">
        <v>-0.32694715000000002</v>
      </c>
      <c r="D1311" s="26">
        <v>-6.7116679E-3</v>
      </c>
      <c r="E1311" s="28">
        <f t="shared" si="62"/>
        <v>1.1170933851666666E-3</v>
      </c>
      <c r="F1311" s="18">
        <f t="shared" si="60"/>
        <v>4.5595710773107658</v>
      </c>
      <c r="G1311" s="12">
        <f t="shared" si="61"/>
        <v>31.436983176411665</v>
      </c>
    </row>
    <row r="1312" spans="1:7" x14ac:dyDescent="0.25">
      <c r="A1312" s="24">
        <v>130.30176</v>
      </c>
      <c r="B1312" s="23">
        <v>-57.349620999999999</v>
      </c>
      <c r="C1312" s="25">
        <v>-0.32689771000000001</v>
      </c>
      <c r="D1312" s="26">
        <v>-6.7142844000000002E-3</v>
      </c>
      <c r="E1312" s="28">
        <f t="shared" si="62"/>
        <v>1.1175294685E-3</v>
      </c>
      <c r="F1312" s="18">
        <f t="shared" si="60"/>
        <v>4.5637378332983829</v>
      </c>
      <c r="G1312" s="12">
        <f t="shared" si="61"/>
        <v>31.465711808044311</v>
      </c>
    </row>
    <row r="1313" spans="1:7" x14ac:dyDescent="0.25">
      <c r="A1313" s="24">
        <v>130.40136999999999</v>
      </c>
      <c r="B1313" s="23">
        <v>-57.414893999999997</v>
      </c>
      <c r="C1313" s="25">
        <v>-0.32711025999999999</v>
      </c>
      <c r="D1313" s="26">
        <v>-6.7226648999999996E-3</v>
      </c>
      <c r="E1313" s="28">
        <f t="shared" si="62"/>
        <v>1.1189262184999999E-3</v>
      </c>
      <c r="F1313" s="18">
        <f t="shared" si="60"/>
        <v>4.5689320935986011</v>
      </c>
      <c r="G1313" s="12">
        <f t="shared" si="61"/>
        <v>31.501524798104811</v>
      </c>
    </row>
    <row r="1314" spans="1:7" x14ac:dyDescent="0.25">
      <c r="A1314" s="24">
        <v>130.50098</v>
      </c>
      <c r="B1314" s="23">
        <v>-57.43927</v>
      </c>
      <c r="C1314" s="25">
        <v>-0.32705685000000001</v>
      </c>
      <c r="D1314" s="26">
        <v>-6.7246136999999997E-3</v>
      </c>
      <c r="E1314" s="28">
        <f t="shared" si="62"/>
        <v>1.1192510184999999E-3</v>
      </c>
      <c r="F1314" s="18">
        <f t="shared" si="60"/>
        <v>4.5708718740450056</v>
      </c>
      <c r="G1314" s="12">
        <f t="shared" si="61"/>
        <v>31.514899048494939</v>
      </c>
    </row>
    <row r="1315" spans="1:7" x14ac:dyDescent="0.25">
      <c r="A1315" s="24">
        <v>130.60059000000001</v>
      </c>
      <c r="B1315" s="23">
        <v>-57.500571999999998</v>
      </c>
      <c r="C1315" s="25">
        <v>-0.32705244</v>
      </c>
      <c r="D1315" s="26">
        <v>-6.7353365000000004E-3</v>
      </c>
      <c r="E1315" s="28">
        <f t="shared" si="62"/>
        <v>1.1210381518333334E-3</v>
      </c>
      <c r="F1315" s="18">
        <f t="shared" si="60"/>
        <v>4.575750132205715</v>
      </c>
      <c r="G1315" s="12">
        <f t="shared" si="61"/>
        <v>31.548533291086652</v>
      </c>
    </row>
    <row r="1316" spans="1:7" x14ac:dyDescent="0.25">
      <c r="A1316" s="24">
        <v>130.7002</v>
      </c>
      <c r="B1316" s="23">
        <v>-57.525185</v>
      </c>
      <c r="C1316" s="25">
        <v>-0.32708316999999998</v>
      </c>
      <c r="D1316" s="26">
        <v>-6.7377505000000004E-3</v>
      </c>
      <c r="E1316" s="28">
        <f t="shared" si="62"/>
        <v>1.1214404851666666E-3</v>
      </c>
      <c r="F1316" s="18">
        <f t="shared" si="60"/>
        <v>4.5777087725128762</v>
      </c>
      <c r="G1316" s="12">
        <f t="shared" si="61"/>
        <v>31.562037575007402</v>
      </c>
    </row>
    <row r="1317" spans="1:7" x14ac:dyDescent="0.25">
      <c r="A1317" s="24">
        <v>130.7998</v>
      </c>
      <c r="B1317" s="23">
        <v>-57.582557999999999</v>
      </c>
      <c r="C1317" s="25">
        <v>-0.32708230999999999</v>
      </c>
      <c r="D1317" s="26">
        <v>-6.7465841000000004E-3</v>
      </c>
      <c r="E1317" s="28">
        <f t="shared" si="62"/>
        <v>1.1229127518333334E-3</v>
      </c>
      <c r="F1317" s="18">
        <f t="shared" si="60"/>
        <v>4.5822743707878812</v>
      </c>
      <c r="G1317" s="12">
        <f t="shared" si="61"/>
        <v>31.593516114047144</v>
      </c>
    </row>
    <row r="1318" spans="1:7" x14ac:dyDescent="0.25">
      <c r="A1318" s="24">
        <v>130.89940999999999</v>
      </c>
      <c r="B1318" s="23">
        <v>-57.622458999999999</v>
      </c>
      <c r="C1318" s="25">
        <v>-0.32710772999999999</v>
      </c>
      <c r="D1318" s="26">
        <v>-6.7523299000000004E-3</v>
      </c>
      <c r="E1318" s="28">
        <f t="shared" si="62"/>
        <v>1.1238703851666667E-3</v>
      </c>
      <c r="F1318" s="18">
        <f t="shared" si="60"/>
        <v>4.5854495914800362</v>
      </c>
      <c r="G1318" s="12">
        <f t="shared" si="61"/>
        <v>31.615408383690088</v>
      </c>
    </row>
    <row r="1319" spans="1:7" x14ac:dyDescent="0.25">
      <c r="A1319" s="24">
        <v>130.99902</v>
      </c>
      <c r="B1319" s="23">
        <v>-57.658630000000002</v>
      </c>
      <c r="C1319" s="25">
        <v>-0.32719611999999998</v>
      </c>
      <c r="D1319" s="26">
        <v>-6.7554171999999997E-3</v>
      </c>
      <c r="E1319" s="28">
        <f t="shared" si="62"/>
        <v>1.1243849351666665E-3</v>
      </c>
      <c r="F1319" s="18">
        <f t="shared" si="60"/>
        <v>4.588327988203325</v>
      </c>
      <c r="G1319" s="12">
        <f t="shared" si="61"/>
        <v>31.635254134053614</v>
      </c>
    </row>
    <row r="1320" spans="1:7" x14ac:dyDescent="0.25">
      <c r="A1320" s="24">
        <v>131.09863000000001</v>
      </c>
      <c r="B1320" s="23">
        <v>-57.710811999999997</v>
      </c>
      <c r="C1320" s="25">
        <v>-0.32716399000000002</v>
      </c>
      <c r="D1320" s="26">
        <v>-6.7645251E-3</v>
      </c>
      <c r="E1320" s="28">
        <f t="shared" si="62"/>
        <v>1.1259029185E-3</v>
      </c>
      <c r="F1320" s="18">
        <f t="shared" si="60"/>
        <v>4.5924804998235356</v>
      </c>
      <c r="G1320" s="12">
        <f t="shared" si="61"/>
        <v>31.663884554707433</v>
      </c>
    </row>
    <row r="1321" spans="1:7" x14ac:dyDescent="0.25">
      <c r="A1321" s="24">
        <v>131.19824</v>
      </c>
      <c r="B1321" s="23">
        <v>-57.747523999999999</v>
      </c>
      <c r="C1321" s="25">
        <v>-0.32725083999999999</v>
      </c>
      <c r="D1321" s="26">
        <v>-6.7646800999999999E-3</v>
      </c>
      <c r="E1321" s="28">
        <f t="shared" si="62"/>
        <v>1.1259287518333332E-3</v>
      </c>
      <c r="F1321" s="18">
        <f t="shared" si="60"/>
        <v>4.5954019479589299</v>
      </c>
      <c r="G1321" s="12">
        <f t="shared" si="61"/>
        <v>31.684027132666181</v>
      </c>
    </row>
    <row r="1322" spans="1:7" x14ac:dyDescent="0.25">
      <c r="A1322" s="24">
        <v>131.29785000000001</v>
      </c>
      <c r="B1322" s="23">
        <v>-57.799956999999999</v>
      </c>
      <c r="C1322" s="25">
        <v>-0.32732260000000002</v>
      </c>
      <c r="D1322" s="26">
        <v>-6.7756656000000004E-3</v>
      </c>
      <c r="E1322" s="28">
        <f t="shared" si="62"/>
        <v>1.1277596685E-3</v>
      </c>
      <c r="F1322" s="18">
        <f t="shared" si="60"/>
        <v>4.5995744335244986</v>
      </c>
      <c r="G1322" s="12">
        <f t="shared" si="61"/>
        <v>31.712795268156235</v>
      </c>
    </row>
    <row r="1323" spans="1:7" x14ac:dyDescent="0.25">
      <c r="A1323" s="24">
        <v>131.39746</v>
      </c>
      <c r="B1323" s="23">
        <v>-57.840744000000001</v>
      </c>
      <c r="C1323" s="25">
        <v>-0.32728970000000002</v>
      </c>
      <c r="D1323" s="26">
        <v>-6.7811073000000003E-3</v>
      </c>
      <c r="E1323" s="28">
        <f t="shared" si="62"/>
        <v>1.1286666185000001E-3</v>
      </c>
      <c r="F1323" s="18">
        <f t="shared" si="60"/>
        <v>4.6028201598564431</v>
      </c>
      <c r="G1323" s="12">
        <f t="shared" si="61"/>
        <v>31.735173654711133</v>
      </c>
    </row>
    <row r="1324" spans="1:7" x14ac:dyDescent="0.25">
      <c r="A1324" s="24">
        <v>131.49707000000001</v>
      </c>
      <c r="B1324" s="23">
        <v>-57.903483999999999</v>
      </c>
      <c r="C1324" s="25">
        <v>-0.32729947999999998</v>
      </c>
      <c r="D1324" s="26">
        <v>-6.7851663999999997E-3</v>
      </c>
      <c r="E1324" s="28">
        <f t="shared" si="62"/>
        <v>1.1293431351666666E-3</v>
      </c>
      <c r="F1324" s="18">
        <f t="shared" si="60"/>
        <v>4.6078128504212366</v>
      </c>
      <c r="G1324" s="12">
        <f t="shared" si="61"/>
        <v>31.769596877121558</v>
      </c>
    </row>
    <row r="1325" spans="1:7" x14ac:dyDescent="0.25">
      <c r="A1325" s="24">
        <v>131.59667999999999</v>
      </c>
      <c r="B1325" s="23">
        <v>-57.935580999999999</v>
      </c>
      <c r="C1325" s="25">
        <v>-0.32744557000000002</v>
      </c>
      <c r="D1325" s="26">
        <v>-6.7914780000000001E-3</v>
      </c>
      <c r="E1325" s="28">
        <f t="shared" si="62"/>
        <v>1.1303950684999999E-3</v>
      </c>
      <c r="F1325" s="18">
        <f t="shared" si="60"/>
        <v>4.6103670485254469</v>
      </c>
      <c r="G1325" s="12">
        <f t="shared" si="61"/>
        <v>31.78720736755362</v>
      </c>
    </row>
    <row r="1326" spans="1:7" x14ac:dyDescent="0.25">
      <c r="A1326" s="24">
        <v>131.69629</v>
      </c>
      <c r="B1326" s="23">
        <v>-57.981299999999997</v>
      </c>
      <c r="C1326" s="25">
        <v>-0.32742995000000003</v>
      </c>
      <c r="D1326" s="26">
        <v>-6.7999716999999999E-3</v>
      </c>
      <c r="E1326" s="28">
        <f t="shared" si="62"/>
        <v>1.1318106851666667E-3</v>
      </c>
      <c r="F1326" s="18">
        <f t="shared" si="60"/>
        <v>4.6140052509470557</v>
      </c>
      <c r="G1326" s="12">
        <f t="shared" si="61"/>
        <v>31.81229176834071</v>
      </c>
    </row>
    <row r="1327" spans="1:7" x14ac:dyDescent="0.25">
      <c r="A1327" s="24">
        <v>131.79589999999999</v>
      </c>
      <c r="B1327" s="23">
        <v>-58.040675999999998</v>
      </c>
      <c r="C1327" s="25">
        <v>-0.32747185000000001</v>
      </c>
      <c r="D1327" s="26">
        <v>-6.8055629000000001E-3</v>
      </c>
      <c r="E1327" s="28">
        <f t="shared" ref="E1327:E1372" si="63" xml:space="preserve"> (delta_0 - D1327) / L</f>
        <v>1.1327425518333333E-3</v>
      </c>
      <c r="F1327" s="18">
        <f t="shared" ref="F1327:F1372" si="64" xml:space="preserve"> -B1327 / A_4x8_in2</f>
        <v>4.6187302428975681</v>
      </c>
      <c r="G1327" s="12">
        <f t="shared" ref="G1327:G1372" si="65" xml:space="preserve"> -B1327 * kip_to_N / A_4x8_mm2</f>
        <v>31.844869282746856</v>
      </c>
    </row>
    <row r="1328" spans="1:7" x14ac:dyDescent="0.25">
      <c r="A1328" s="24">
        <v>131.89551</v>
      </c>
      <c r="B1328" s="23">
        <v>-58.063144999999999</v>
      </c>
      <c r="C1328" s="25">
        <v>-0.32755250000000002</v>
      </c>
      <c r="D1328" s="26">
        <v>-6.8107782999999996E-3</v>
      </c>
      <c r="E1328" s="28">
        <f t="shared" si="63"/>
        <v>1.1336117851666666E-3</v>
      </c>
      <c r="F1328" s="18">
        <f t="shared" si="64"/>
        <v>4.6205182691057338</v>
      </c>
      <c r="G1328" s="12">
        <f t="shared" si="65"/>
        <v>31.857197229580454</v>
      </c>
    </row>
    <row r="1329" spans="1:7" x14ac:dyDescent="0.25">
      <c r="A1329" s="24">
        <v>131.99511999999999</v>
      </c>
      <c r="B1329" s="23">
        <v>-58.105083</v>
      </c>
      <c r="C1329" s="25">
        <v>-0.32751029999999998</v>
      </c>
      <c r="D1329" s="26">
        <v>-6.8151951000000001E-3</v>
      </c>
      <c r="E1329" s="28">
        <f t="shared" si="63"/>
        <v>1.1343479185E-3</v>
      </c>
      <c r="F1329" s="18">
        <f t="shared" si="64"/>
        <v>4.6238555891074276</v>
      </c>
      <c r="G1329" s="12">
        <f t="shared" si="65"/>
        <v>31.880207129189131</v>
      </c>
    </row>
    <row r="1330" spans="1:7" x14ac:dyDescent="0.25">
      <c r="A1330" s="24">
        <v>132.09473</v>
      </c>
      <c r="B1330" s="23">
        <v>-58.134681999999998</v>
      </c>
      <c r="C1330" s="25">
        <v>-0.32750299999999999</v>
      </c>
      <c r="D1330" s="26">
        <v>-6.8202074999999997E-3</v>
      </c>
      <c r="E1330" s="28">
        <f t="shared" si="63"/>
        <v>1.1351833184999999E-3</v>
      </c>
      <c r="F1330" s="18">
        <f t="shared" si="64"/>
        <v>4.6262110026877163</v>
      </c>
      <c r="G1330" s="12">
        <f t="shared" si="65"/>
        <v>31.896447055235132</v>
      </c>
    </row>
    <row r="1331" spans="1:7" x14ac:dyDescent="0.25">
      <c r="A1331" s="24">
        <v>132.19434000000001</v>
      </c>
      <c r="B1331" s="23">
        <v>-58.199241999999998</v>
      </c>
      <c r="C1331" s="25">
        <v>-0.32771741999999998</v>
      </c>
      <c r="D1331" s="26">
        <v>-6.8282782999999998E-3</v>
      </c>
      <c r="E1331" s="28">
        <f t="shared" si="63"/>
        <v>1.1365284518333333E-3</v>
      </c>
      <c r="F1331" s="18">
        <f t="shared" si="64"/>
        <v>4.6313485242507229</v>
      </c>
      <c r="G1331" s="12">
        <f t="shared" si="65"/>
        <v>31.931868847374396</v>
      </c>
    </row>
    <row r="1332" spans="1:7" x14ac:dyDescent="0.25">
      <c r="A1332" s="24">
        <v>132.29395</v>
      </c>
      <c r="B1332" s="23">
        <v>-58.247627000000001</v>
      </c>
      <c r="C1332" s="25">
        <v>-0.32762161000000001</v>
      </c>
      <c r="D1332" s="26">
        <v>-6.8328017000000001E-3</v>
      </c>
      <c r="E1332" s="28">
        <f t="shared" si="63"/>
        <v>1.1372823518333334E-3</v>
      </c>
      <c r="F1332" s="18">
        <f t="shared" si="64"/>
        <v>4.6351988802114734</v>
      </c>
      <c r="G1332" s="12">
        <f t="shared" si="65"/>
        <v>31.958415988214824</v>
      </c>
    </row>
    <row r="1333" spans="1:7" x14ac:dyDescent="0.25">
      <c r="A1333" s="24">
        <v>132.39355</v>
      </c>
      <c r="B1333" s="23">
        <v>-58.283893999999997</v>
      </c>
      <c r="C1333" s="25">
        <v>-0.32775977000000001</v>
      </c>
      <c r="D1333" s="26">
        <v>-6.8383510000000003E-3</v>
      </c>
      <c r="E1333" s="28">
        <f t="shared" si="63"/>
        <v>1.1382072351666668E-3</v>
      </c>
      <c r="F1333" s="18">
        <f t="shared" si="64"/>
        <v>4.6380849163720299</v>
      </c>
      <c r="G1333" s="12">
        <f t="shared" si="65"/>
        <v>31.978314410388219</v>
      </c>
    </row>
    <row r="1334" spans="1:7" x14ac:dyDescent="0.25">
      <c r="A1334" s="24">
        <v>132.49315999999999</v>
      </c>
      <c r="B1334" s="23">
        <v>-58.326149000000001</v>
      </c>
      <c r="C1334" s="25">
        <v>-0.32768564999999999</v>
      </c>
      <c r="D1334" s="26">
        <v>-6.8435188999999997E-3</v>
      </c>
      <c r="E1334" s="28">
        <f t="shared" si="63"/>
        <v>1.1390685518333332E-3</v>
      </c>
      <c r="F1334" s="18">
        <f t="shared" si="64"/>
        <v>4.641447462432204</v>
      </c>
      <c r="G1334" s="12">
        <f t="shared" si="65"/>
        <v>32.001498236702417</v>
      </c>
    </row>
    <row r="1335" spans="1:7" x14ac:dyDescent="0.25">
      <c r="A1335" s="24">
        <v>132.59277</v>
      </c>
      <c r="B1335" s="23">
        <v>-58.369602</v>
      </c>
      <c r="C1335" s="25">
        <v>-0.32778828999999998</v>
      </c>
      <c r="D1335" s="26">
        <v>-6.8495693000000003E-3</v>
      </c>
      <c r="E1335" s="28">
        <f t="shared" si="63"/>
        <v>1.1400769518333334E-3</v>
      </c>
      <c r="F1335" s="18">
        <f t="shared" si="64"/>
        <v>4.6449053423032902</v>
      </c>
      <c r="G1335" s="12">
        <f t="shared" si="65"/>
        <v>32.025339363310643</v>
      </c>
    </row>
    <row r="1336" spans="1:7" x14ac:dyDescent="0.25">
      <c r="A1336" s="24">
        <v>132.69238000000001</v>
      </c>
      <c r="B1336" s="23">
        <v>-58.419322999999999</v>
      </c>
      <c r="C1336" s="25">
        <v>-0.3277081</v>
      </c>
      <c r="D1336" s="26">
        <v>-6.8551959000000004E-3</v>
      </c>
      <c r="E1336" s="28">
        <f t="shared" si="63"/>
        <v>1.1410147185E-3</v>
      </c>
      <c r="F1336" s="18">
        <f t="shared" si="64"/>
        <v>4.6488620137660259</v>
      </c>
      <c r="G1336" s="12">
        <f t="shared" si="65"/>
        <v>32.052619520171802</v>
      </c>
    </row>
    <row r="1337" spans="1:7" x14ac:dyDescent="0.25">
      <c r="A1337" s="24">
        <v>132.79199</v>
      </c>
      <c r="B1337" s="23">
        <v>-58.463444000000003</v>
      </c>
      <c r="C1337" s="25">
        <v>-0.32784003</v>
      </c>
      <c r="D1337" s="26">
        <v>-6.8648694999999997E-3</v>
      </c>
      <c r="E1337" s="28">
        <f t="shared" si="63"/>
        <v>1.1426269851666667E-3</v>
      </c>
      <c r="F1337" s="18">
        <f t="shared" si="64"/>
        <v>4.6523730513881052</v>
      </c>
      <c r="G1337" s="12">
        <f t="shared" si="65"/>
        <v>32.076827154790394</v>
      </c>
    </row>
    <row r="1338" spans="1:7" x14ac:dyDescent="0.25">
      <c r="A1338" s="24">
        <v>132.89160000000001</v>
      </c>
      <c r="B1338" s="23">
        <v>-58.504421000000001</v>
      </c>
      <c r="C1338" s="25">
        <v>-0.32784965999999999</v>
      </c>
      <c r="D1338" s="26">
        <v>-6.8680942E-3</v>
      </c>
      <c r="E1338" s="28">
        <f t="shared" si="63"/>
        <v>1.1431644351666667E-3</v>
      </c>
      <c r="F1338" s="18">
        <f t="shared" si="64"/>
        <v>4.6556338974396434</v>
      </c>
      <c r="G1338" s="12">
        <f t="shared" si="65"/>
        <v>32.099309787635661</v>
      </c>
    </row>
    <row r="1339" spans="1:7" x14ac:dyDescent="0.25">
      <c r="A1339" s="24">
        <v>132.99121</v>
      </c>
      <c r="B1339" s="23">
        <v>-58.557029999999997</v>
      </c>
      <c r="C1339" s="25">
        <v>-0.32790544999999999</v>
      </c>
      <c r="D1339" s="26">
        <v>-6.8751866999999999E-3</v>
      </c>
      <c r="E1339" s="28">
        <f t="shared" si="63"/>
        <v>1.1443465185E-3</v>
      </c>
      <c r="F1339" s="18">
        <f t="shared" si="64"/>
        <v>4.6598203886402043</v>
      </c>
      <c r="G1339" s="12">
        <f t="shared" si="65"/>
        <v>32.128174488110481</v>
      </c>
    </row>
    <row r="1340" spans="1:7" x14ac:dyDescent="0.25">
      <c r="A1340" s="24">
        <v>133.09082000000001</v>
      </c>
      <c r="B1340" s="23">
        <v>-58.600552</v>
      </c>
      <c r="C1340" s="25">
        <v>-0.32788590000000001</v>
      </c>
      <c r="D1340" s="26">
        <v>-6.8799852999999996E-3</v>
      </c>
      <c r="E1340" s="28">
        <f t="shared" si="63"/>
        <v>1.1451462851666666E-3</v>
      </c>
      <c r="F1340" s="18">
        <f t="shared" si="64"/>
        <v>4.663283759356827</v>
      </c>
      <c r="G1340" s="12">
        <f t="shared" si="65"/>
        <v>32.152053472582054</v>
      </c>
    </row>
    <row r="1341" spans="1:7" x14ac:dyDescent="0.25">
      <c r="A1341" s="24">
        <v>133.19042999999999</v>
      </c>
      <c r="B1341" s="23">
        <v>-58.643124</v>
      </c>
      <c r="C1341" s="25">
        <v>-0.32793035999999998</v>
      </c>
      <c r="D1341" s="26">
        <v>-6.8860346999999999E-3</v>
      </c>
      <c r="E1341" s="28">
        <f t="shared" si="63"/>
        <v>1.1461545185E-3</v>
      </c>
      <c r="F1341" s="18">
        <f t="shared" si="64"/>
        <v>4.6666715314754814</v>
      </c>
      <c r="G1341" s="12">
        <f t="shared" si="65"/>
        <v>32.175411225601763</v>
      </c>
    </row>
    <row r="1342" spans="1:7" x14ac:dyDescent="0.25">
      <c r="A1342" s="24">
        <v>133.29004</v>
      </c>
      <c r="B1342" s="23">
        <v>-58.677478999999998</v>
      </c>
      <c r="C1342" s="25">
        <v>-0.32804629000000002</v>
      </c>
      <c r="D1342" s="26">
        <v>-6.8926810999999999E-3</v>
      </c>
      <c r="E1342" s="28">
        <f t="shared" si="63"/>
        <v>1.1472622518333333E-3</v>
      </c>
      <c r="F1342" s="18">
        <f t="shared" si="64"/>
        <v>4.6694054155104414</v>
      </c>
      <c r="G1342" s="12">
        <f t="shared" si="65"/>
        <v>32.194260600895198</v>
      </c>
    </row>
    <row r="1343" spans="1:7" x14ac:dyDescent="0.25">
      <c r="A1343" s="24">
        <v>133.38964999999999</v>
      </c>
      <c r="B1343" s="23">
        <v>-58.717517999999998</v>
      </c>
      <c r="C1343" s="25">
        <v>-0.32810959000000001</v>
      </c>
      <c r="D1343" s="26">
        <v>-6.8952735000000001E-3</v>
      </c>
      <c r="E1343" s="28">
        <f t="shared" si="63"/>
        <v>1.1476943184999999E-3</v>
      </c>
      <c r="F1343" s="18">
        <f t="shared" si="64"/>
        <v>4.6725916178936702</v>
      </c>
      <c r="G1343" s="12">
        <f t="shared" si="65"/>
        <v>32.21622858626484</v>
      </c>
    </row>
    <row r="1344" spans="1:7" x14ac:dyDescent="0.25">
      <c r="A1344" s="24">
        <v>133.48926</v>
      </c>
      <c r="B1344" s="23">
        <v>-58.770409000000001</v>
      </c>
      <c r="C1344" s="25">
        <v>-0.32804056999999998</v>
      </c>
      <c r="D1344" s="26">
        <v>-6.9066882000000003E-3</v>
      </c>
      <c r="E1344" s="28">
        <f t="shared" si="63"/>
        <v>1.1495967685000001E-3</v>
      </c>
      <c r="F1344" s="18">
        <f t="shared" si="64"/>
        <v>4.6768005499412073</v>
      </c>
      <c r="G1344" s="12">
        <f t="shared" si="65"/>
        <v>32.245248010181164</v>
      </c>
    </row>
    <row r="1345" spans="1:7" x14ac:dyDescent="0.25">
      <c r="A1345" s="24">
        <v>133.58886999999999</v>
      </c>
      <c r="B1345" s="23">
        <v>-58.814739000000003</v>
      </c>
      <c r="C1345" s="25">
        <v>-0.32809864999999999</v>
      </c>
      <c r="D1345" s="26">
        <v>-6.9109621000000001E-3</v>
      </c>
      <c r="E1345" s="28">
        <f t="shared" si="63"/>
        <v>1.1503090851666667E-3</v>
      </c>
      <c r="F1345" s="18">
        <f t="shared" si="64"/>
        <v>4.6803282192548394</v>
      </c>
      <c r="G1345" s="12">
        <f t="shared" si="65"/>
        <v>32.269570315719164</v>
      </c>
    </row>
    <row r="1346" spans="1:7" x14ac:dyDescent="0.25">
      <c r="A1346" s="24">
        <v>133.68848</v>
      </c>
      <c r="B1346" s="23">
        <v>-58.847102999999997</v>
      </c>
      <c r="C1346" s="25">
        <v>-0.32815799000000001</v>
      </c>
      <c r="D1346" s="26">
        <v>-6.9167133999999998E-3</v>
      </c>
      <c r="E1346" s="28">
        <f t="shared" si="63"/>
        <v>1.1512676351666665E-3</v>
      </c>
      <c r="F1346" s="18">
        <f t="shared" si="64"/>
        <v>4.6829036645439519</v>
      </c>
      <c r="G1346" s="12">
        <f t="shared" si="65"/>
        <v>32.287327299622426</v>
      </c>
    </row>
    <row r="1347" spans="1:7" x14ac:dyDescent="0.25">
      <c r="A1347" s="24">
        <v>133.78809000000001</v>
      </c>
      <c r="B1347" s="23">
        <v>-58.896416000000002</v>
      </c>
      <c r="C1347" s="25">
        <v>-0.32816640000000002</v>
      </c>
      <c r="D1347" s="26">
        <v>-6.9218989999999996E-3</v>
      </c>
      <c r="E1347" s="28">
        <f t="shared" si="63"/>
        <v>1.1521319018333333E-3</v>
      </c>
      <c r="F1347" s="18">
        <f t="shared" si="64"/>
        <v>4.6868278683982973</v>
      </c>
      <c r="G1347" s="12">
        <f t="shared" si="65"/>
        <v>32.314383601291624</v>
      </c>
    </row>
    <row r="1348" spans="1:7" x14ac:dyDescent="0.25">
      <c r="A1348" s="24">
        <v>133.8877</v>
      </c>
      <c r="B1348" s="23">
        <v>-58.947406999999998</v>
      </c>
      <c r="C1348" s="25">
        <v>-0.32823892999999998</v>
      </c>
      <c r="D1348" s="26">
        <v>-6.9275437999999998E-3</v>
      </c>
      <c r="E1348" s="28">
        <f t="shared" si="63"/>
        <v>1.1530727018333332E-3</v>
      </c>
      <c r="F1348" s="18">
        <f t="shared" si="64"/>
        <v>4.690885603249896</v>
      </c>
      <c r="G1348" s="12">
        <f t="shared" si="65"/>
        <v>32.342360562304215</v>
      </c>
    </row>
    <row r="1349" spans="1:7" x14ac:dyDescent="0.25">
      <c r="A1349" s="24">
        <v>133.9873</v>
      </c>
      <c r="B1349" s="23">
        <v>-58.988190000000003</v>
      </c>
      <c r="C1349" s="25">
        <v>-0.32831585000000002</v>
      </c>
      <c r="D1349" s="26">
        <v>-6.9340820999999999E-3</v>
      </c>
      <c r="E1349" s="28">
        <f t="shared" si="63"/>
        <v>1.1541624184999999E-3</v>
      </c>
      <c r="F1349" s="18">
        <f t="shared" si="64"/>
        <v>4.6941310112719554</v>
      </c>
      <c r="G1349" s="12">
        <f t="shared" si="65"/>
        <v>32.364736754200372</v>
      </c>
    </row>
    <row r="1350" spans="1:7" x14ac:dyDescent="0.25">
      <c r="A1350" s="24">
        <v>134.08690999999999</v>
      </c>
      <c r="B1350" s="23">
        <v>-59.038029000000002</v>
      </c>
      <c r="C1350" s="25">
        <v>-0.32827436999999998</v>
      </c>
      <c r="D1350" s="26">
        <v>-6.9370326000000003E-3</v>
      </c>
      <c r="E1350" s="28">
        <f t="shared" si="63"/>
        <v>1.1546541684999999E-3</v>
      </c>
      <c r="F1350" s="18">
        <f t="shared" si="64"/>
        <v>4.6980970728763332</v>
      </c>
      <c r="G1350" s="12">
        <f t="shared" si="65"/>
        <v>32.392081653494493</v>
      </c>
    </row>
    <row r="1351" spans="1:7" x14ac:dyDescent="0.25">
      <c r="A1351" s="24">
        <v>134.18652</v>
      </c>
      <c r="B1351" s="23">
        <v>-59.068268000000003</v>
      </c>
      <c r="C1351" s="25">
        <v>-0.32823514999999998</v>
      </c>
      <c r="D1351" s="26">
        <v>-6.9451332000000001E-3</v>
      </c>
      <c r="E1351" s="28">
        <f t="shared" si="63"/>
        <v>1.1560042685E-3</v>
      </c>
      <c r="F1351" s="18">
        <f t="shared" si="64"/>
        <v>4.700503416038412</v>
      </c>
      <c r="G1351" s="12">
        <f t="shared" si="65"/>
        <v>32.408672724939642</v>
      </c>
    </row>
    <row r="1352" spans="1:7" x14ac:dyDescent="0.25">
      <c r="A1352" s="24">
        <v>134.28613000000001</v>
      </c>
      <c r="B1352" s="23">
        <v>-59.116905000000003</v>
      </c>
      <c r="C1352" s="25">
        <v>-0.32830526999999998</v>
      </c>
      <c r="D1352" s="26">
        <v>-6.9536446000000003E-3</v>
      </c>
      <c r="E1352" s="28">
        <f t="shared" si="63"/>
        <v>1.1574228351666667E-3</v>
      </c>
      <c r="F1352" s="18">
        <f t="shared" si="64"/>
        <v>4.7043738255219916</v>
      </c>
      <c r="G1352" s="12">
        <f t="shared" si="65"/>
        <v>32.435358129280992</v>
      </c>
    </row>
    <row r="1353" spans="1:7" x14ac:dyDescent="0.25">
      <c r="A1353" s="24">
        <v>134.38574</v>
      </c>
      <c r="B1353" s="23">
        <v>-59.152813000000002</v>
      </c>
      <c r="C1353" s="25">
        <v>-0.32840163</v>
      </c>
      <c r="D1353" s="26">
        <v>-6.9588007999999996E-3</v>
      </c>
      <c r="E1353" s="28">
        <f t="shared" si="63"/>
        <v>1.1582822018333333E-3</v>
      </c>
      <c r="F1353" s="18">
        <f t="shared" si="64"/>
        <v>4.7072312933702634</v>
      </c>
      <c r="G1353" s="12">
        <f t="shared" si="65"/>
        <v>32.455059580832057</v>
      </c>
    </row>
    <row r="1354" spans="1:7" x14ac:dyDescent="0.25">
      <c r="A1354" s="24">
        <v>134.48535000000001</v>
      </c>
      <c r="B1354" s="23">
        <v>-59.188808000000002</v>
      </c>
      <c r="C1354" s="25">
        <v>-0.32834265000000001</v>
      </c>
      <c r="D1354" s="26">
        <v>-6.9647371E-3</v>
      </c>
      <c r="E1354" s="28">
        <f t="shared" si="63"/>
        <v>1.1592715851666666E-3</v>
      </c>
      <c r="F1354" s="18">
        <f t="shared" si="64"/>
        <v>4.71009568445856</v>
      </c>
      <c r="G1354" s="12">
        <f t="shared" si="65"/>
        <v>32.474808766210813</v>
      </c>
    </row>
    <row r="1355" spans="1:7" x14ac:dyDescent="0.25">
      <c r="A1355" s="24">
        <v>134.58496</v>
      </c>
      <c r="B1355" s="23">
        <v>-59.257641</v>
      </c>
      <c r="C1355" s="25">
        <v>-0.32847819</v>
      </c>
      <c r="D1355" s="26">
        <v>-6.9715558000000002E-3</v>
      </c>
      <c r="E1355" s="28">
        <f t="shared" si="63"/>
        <v>1.1604080351666666E-3</v>
      </c>
      <c r="F1355" s="18">
        <f t="shared" si="64"/>
        <v>4.7155732405574824</v>
      </c>
      <c r="G1355" s="12">
        <f t="shared" si="65"/>
        <v>32.512575002554087</v>
      </c>
    </row>
    <row r="1356" spans="1:7" x14ac:dyDescent="0.25">
      <c r="A1356" s="24">
        <v>134.68457000000001</v>
      </c>
      <c r="B1356" s="23">
        <v>-59.294559</v>
      </c>
      <c r="C1356" s="25">
        <v>-0.32837709999999998</v>
      </c>
      <c r="D1356" s="26">
        <v>-6.9743929999999997E-3</v>
      </c>
      <c r="E1356" s="28">
        <f t="shared" si="63"/>
        <v>1.1608809018333333E-3</v>
      </c>
      <c r="F1356" s="18">
        <f t="shared" si="64"/>
        <v>4.7185110816520153</v>
      </c>
      <c r="G1356" s="12">
        <f t="shared" si="65"/>
        <v>32.532830605438178</v>
      </c>
    </row>
    <row r="1357" spans="1:7" x14ac:dyDescent="0.25">
      <c r="A1357" s="24">
        <v>134.78417999999999</v>
      </c>
      <c r="B1357" s="23">
        <v>-59.336964000000002</v>
      </c>
      <c r="C1357" s="25">
        <v>-0.32846433000000003</v>
      </c>
      <c r="D1357" s="26">
        <v>-6.9808960000000003E-3</v>
      </c>
      <c r="E1357" s="28">
        <f t="shared" si="63"/>
        <v>1.1619647351666666E-3</v>
      </c>
      <c r="F1357" s="18">
        <f t="shared" si="64"/>
        <v>4.7218855643329212</v>
      </c>
      <c r="G1357" s="12">
        <f t="shared" si="65"/>
        <v>32.556096731455298</v>
      </c>
    </row>
    <row r="1358" spans="1:7" x14ac:dyDescent="0.25">
      <c r="A1358" s="24">
        <v>134.88379</v>
      </c>
      <c r="B1358" s="23">
        <v>-59.379081999999997</v>
      </c>
      <c r="C1358" s="25">
        <v>-0.32849240000000002</v>
      </c>
      <c r="D1358" s="26">
        <v>-6.9893654000000001E-3</v>
      </c>
      <c r="E1358" s="28">
        <f t="shared" si="63"/>
        <v>1.1633763018333333E-3</v>
      </c>
      <c r="F1358" s="18">
        <f t="shared" si="64"/>
        <v>4.7252372082794931</v>
      </c>
      <c r="G1358" s="12">
        <f t="shared" si="65"/>
        <v>32.579205390707486</v>
      </c>
    </row>
    <row r="1359" spans="1:7" x14ac:dyDescent="0.25">
      <c r="A1359" s="24">
        <v>134.98339999999999</v>
      </c>
      <c r="B1359" s="23">
        <v>-59.426765000000003</v>
      </c>
      <c r="C1359" s="25">
        <v>-0.32858433999999997</v>
      </c>
      <c r="D1359" s="26">
        <v>-6.9940807000000004E-3</v>
      </c>
      <c r="E1359" s="28">
        <f t="shared" si="63"/>
        <v>1.1641621851666668E-3</v>
      </c>
      <c r="F1359" s="18">
        <f t="shared" si="64"/>
        <v>4.7290317008552192</v>
      </c>
      <c r="G1359" s="12">
        <f t="shared" si="65"/>
        <v>32.605367368938232</v>
      </c>
    </row>
    <row r="1360" spans="1:7" x14ac:dyDescent="0.25">
      <c r="A1360" s="24">
        <v>135.08301</v>
      </c>
      <c r="B1360" s="23">
        <v>-59.447215999999997</v>
      </c>
      <c r="C1360" s="25">
        <v>-0.32858380999999998</v>
      </c>
      <c r="D1360" s="26">
        <v>-6.9997432000000002E-3</v>
      </c>
      <c r="E1360" s="28">
        <f t="shared" si="63"/>
        <v>1.1651059351666666E-3</v>
      </c>
      <c r="F1360" s="18">
        <f t="shared" si="64"/>
        <v>4.7306591397258053</v>
      </c>
      <c r="G1360" s="12">
        <f t="shared" si="65"/>
        <v>32.616588110435124</v>
      </c>
    </row>
    <row r="1361" spans="1:7" x14ac:dyDescent="0.25">
      <c r="A1361" s="24">
        <v>135.18261999999999</v>
      </c>
      <c r="B1361" s="23">
        <v>-59.504570000000001</v>
      </c>
      <c r="C1361" s="25">
        <v>-0.32857429999999999</v>
      </c>
      <c r="D1361" s="26">
        <v>-7.0043205999999998E-3</v>
      </c>
      <c r="E1361" s="28">
        <f t="shared" si="63"/>
        <v>1.1658688351666665E-3</v>
      </c>
      <c r="F1361" s="18">
        <f t="shared" si="64"/>
        <v>4.7352232260288512</v>
      </c>
      <c r="G1361" s="12">
        <f t="shared" si="65"/>
        <v>32.648056224845831</v>
      </c>
    </row>
    <row r="1362" spans="1:7" x14ac:dyDescent="0.25">
      <c r="A1362" s="24">
        <v>135.28223</v>
      </c>
      <c r="B1362" s="23">
        <v>-59.540829000000002</v>
      </c>
      <c r="C1362" s="25">
        <v>-0.32862929000000002</v>
      </c>
      <c r="D1362" s="26">
        <v>-7.0100548000000002E-3</v>
      </c>
      <c r="E1362" s="28">
        <f t="shared" si="63"/>
        <v>1.1668245351666667E-3</v>
      </c>
      <c r="F1362" s="18">
        <f t="shared" si="64"/>
        <v>4.7381086255696365</v>
      </c>
      <c r="G1362" s="12">
        <f t="shared" si="65"/>
        <v>32.66795025770174</v>
      </c>
    </row>
    <row r="1363" spans="1:7" x14ac:dyDescent="0.25">
      <c r="A1363" s="24">
        <v>135.38184000000001</v>
      </c>
      <c r="B1363" s="23">
        <v>-59.616000999999997</v>
      </c>
      <c r="C1363" s="25">
        <v>-0.32866293000000002</v>
      </c>
      <c r="D1363" s="26">
        <v>-7.0174987999999999E-3</v>
      </c>
      <c r="E1363" s="28">
        <f t="shared" si="63"/>
        <v>1.1680652018333333E-3</v>
      </c>
      <c r="F1363" s="18">
        <f t="shared" si="64"/>
        <v>4.7440906232606874</v>
      </c>
      <c r="G1363" s="12">
        <f t="shared" si="65"/>
        <v>32.709194479490655</v>
      </c>
    </row>
    <row r="1364" spans="1:7" x14ac:dyDescent="0.25">
      <c r="A1364" s="24">
        <v>135.48145</v>
      </c>
      <c r="B1364" s="23">
        <v>-59.643585000000002</v>
      </c>
      <c r="C1364" s="25">
        <v>-0.32873090999999999</v>
      </c>
      <c r="D1364" s="26">
        <v>-7.0230062000000001E-3</v>
      </c>
      <c r="E1364" s="28">
        <f t="shared" si="63"/>
        <v>1.1689831018333334E-3</v>
      </c>
      <c r="F1364" s="18">
        <f t="shared" si="64"/>
        <v>4.7462856882358118</v>
      </c>
      <c r="G1364" s="12">
        <f t="shared" si="65"/>
        <v>32.724328846194027</v>
      </c>
    </row>
    <row r="1365" spans="1:7" x14ac:dyDescent="0.25">
      <c r="A1365" s="24">
        <v>135.58105</v>
      </c>
      <c r="B1365" s="23">
        <v>-59.668613000000001</v>
      </c>
      <c r="C1365" s="25">
        <v>-0.32878142999999999</v>
      </c>
      <c r="D1365" s="26">
        <v>-7.0294080999999996E-3</v>
      </c>
      <c r="E1365" s="28">
        <f t="shared" si="63"/>
        <v>1.1700500851666666E-3</v>
      </c>
      <c r="F1365" s="18">
        <f t="shared" si="64"/>
        <v>4.7482773531936635</v>
      </c>
      <c r="G1365" s="12">
        <f t="shared" si="65"/>
        <v>32.738060825959536</v>
      </c>
    </row>
    <row r="1366" spans="1:7" x14ac:dyDescent="0.25">
      <c r="A1366" s="24">
        <v>135.68065999999999</v>
      </c>
      <c r="B1366" s="23">
        <v>-59.707047000000003</v>
      </c>
      <c r="C1366" s="25">
        <v>-0.32876288999999997</v>
      </c>
      <c r="D1366" s="26">
        <v>-7.0304152999999996E-3</v>
      </c>
      <c r="E1366" s="28">
        <f t="shared" si="63"/>
        <v>1.1702179518333332E-3</v>
      </c>
      <c r="F1366" s="18">
        <f t="shared" si="64"/>
        <v>4.7513358337350606</v>
      </c>
      <c r="G1366" s="12">
        <f t="shared" si="65"/>
        <v>32.759148204507866</v>
      </c>
    </row>
    <row r="1367" spans="1:7" x14ac:dyDescent="0.25">
      <c r="A1367" s="24">
        <v>135.78027</v>
      </c>
      <c r="B1367" s="23">
        <v>-59.765265999999997</v>
      </c>
      <c r="C1367" s="25">
        <v>-0.32884794000000001</v>
      </c>
      <c r="D1367" s="26">
        <v>-7.0406198999999996E-3</v>
      </c>
      <c r="E1367" s="28">
        <f t="shared" si="63"/>
        <v>1.1719187184999998E-3</v>
      </c>
      <c r="F1367" s="18">
        <f t="shared" si="64"/>
        <v>4.7559687545509934</v>
      </c>
      <c r="G1367" s="12">
        <f t="shared" si="65"/>
        <v>32.791090913872111</v>
      </c>
    </row>
    <row r="1368" spans="1:7" x14ac:dyDescent="0.25">
      <c r="A1368" s="24">
        <v>135.87988000000001</v>
      </c>
      <c r="B1368" s="23">
        <v>-59.822231000000002</v>
      </c>
      <c r="C1368" s="25">
        <v>-0.32888489999999998</v>
      </c>
      <c r="D1368" s="26">
        <v>-7.0477248999999999E-3</v>
      </c>
      <c r="E1368" s="28">
        <f t="shared" si="63"/>
        <v>1.1731028851666666E-3</v>
      </c>
      <c r="F1368" s="18">
        <f t="shared" si="64"/>
        <v>4.7605018852176091</v>
      </c>
      <c r="G1368" s="12">
        <f t="shared" si="65"/>
        <v>32.822345597719895</v>
      </c>
    </row>
    <row r="1369" spans="1:7" x14ac:dyDescent="0.25">
      <c r="A1369" s="24">
        <v>135.97949</v>
      </c>
      <c r="B1369" s="23">
        <v>-59.86636</v>
      </c>
      <c r="C1369" s="25">
        <v>-0.32887977000000002</v>
      </c>
      <c r="D1369" s="26">
        <v>-7.0519744999999997E-3</v>
      </c>
      <c r="E1369" s="28">
        <f t="shared" si="63"/>
        <v>1.1738111518333333E-3</v>
      </c>
      <c r="F1369" s="18">
        <f t="shared" si="64"/>
        <v>4.7640135594594595</v>
      </c>
      <c r="G1369" s="12">
        <f t="shared" si="65"/>
        <v>32.846557621655975</v>
      </c>
    </row>
    <row r="1370" spans="1:7" x14ac:dyDescent="0.25">
      <c r="A1370" s="24">
        <v>136.07910000000001</v>
      </c>
      <c r="B1370" s="23">
        <v>-59.896118000000001</v>
      </c>
      <c r="C1370" s="25">
        <v>-0.32893240000000001</v>
      </c>
      <c r="D1370" s="26">
        <v>-7.0576188000000002E-3</v>
      </c>
      <c r="E1370" s="28">
        <f t="shared" si="63"/>
        <v>1.1747518684999999E-3</v>
      </c>
      <c r="F1370" s="18">
        <f t="shared" si="64"/>
        <v>4.7663816258577238</v>
      </c>
      <c r="G1370" s="12">
        <f t="shared" si="65"/>
        <v>32.862884785387081</v>
      </c>
    </row>
    <row r="1371" spans="1:7" x14ac:dyDescent="0.25">
      <c r="A1371" s="24">
        <v>136.17871</v>
      </c>
      <c r="B1371" s="23">
        <v>-59.930965</v>
      </c>
      <c r="C1371" s="25">
        <v>-0.32894823000000001</v>
      </c>
      <c r="D1371" s="26">
        <v>-7.0621547999999996E-3</v>
      </c>
      <c r="E1371" s="28">
        <f t="shared" si="63"/>
        <v>1.1755078684999999E-3</v>
      </c>
      <c r="F1371" s="18">
        <f t="shared" si="64"/>
        <v>4.7691546620086855</v>
      </c>
      <c r="G1371" s="12">
        <f t="shared" si="65"/>
        <v>32.882004103706116</v>
      </c>
    </row>
    <row r="1372" spans="1:7" x14ac:dyDescent="0.25">
      <c r="A1372" s="24">
        <v>136.27832000000001</v>
      </c>
      <c r="B1372" s="23">
        <v>-59.979453999999997</v>
      </c>
      <c r="C1372" s="25">
        <v>-0.32897019</v>
      </c>
      <c r="D1372" s="26">
        <v>-7.0699928E-3</v>
      </c>
      <c r="E1372" s="28">
        <f t="shared" si="63"/>
        <v>1.1768142018333332E-3</v>
      </c>
      <c r="F1372" s="18">
        <f t="shared" si="64"/>
        <v>4.7730132940264767</v>
      </c>
      <c r="G1372" s="12">
        <f t="shared" si="65"/>
        <v>32.908608305673901</v>
      </c>
    </row>
    <row r="1373" spans="1:7" x14ac:dyDescent="0.25">
      <c r="A1373" s="24">
        <v>0.11132813</v>
      </c>
      <c r="B1373" s="23">
        <v>-60.006732999999997</v>
      </c>
      <c r="C1373" s="25">
        <v>-0.33044498999999999</v>
      </c>
      <c r="D1373" s="26">
        <v>5.9815468000000002E-3</v>
      </c>
      <c r="F1373" s="18">
        <f t="shared" ref="F1373:F1436" si="66" xml:space="preserve"> -B1373 / A_4x8_in2</f>
        <v>4.7751840878727787</v>
      </c>
      <c r="G1373" s="12">
        <f t="shared" ref="G1373:G1436" si="67" xml:space="preserve"> -B1373 * kip_to_N / A_4x8_mm2</f>
        <v>32.923575329647988</v>
      </c>
    </row>
    <row r="1374" spans="1:7" x14ac:dyDescent="0.25">
      <c r="A1374" s="24">
        <v>0.2109375</v>
      </c>
      <c r="B1374" s="23">
        <v>-60.032482000000002</v>
      </c>
      <c r="C1374" s="25">
        <v>-0.33047637000000002</v>
      </c>
      <c r="D1374" s="26">
        <v>5.9817791999999996E-3</v>
      </c>
      <c r="F1374" s="18">
        <f t="shared" si="66"/>
        <v>4.7772331281876159</v>
      </c>
      <c r="G1374" s="12">
        <f t="shared" si="67"/>
        <v>32.937702896652233</v>
      </c>
    </row>
    <row r="1375" spans="1:7" x14ac:dyDescent="0.25">
      <c r="A1375" s="24">
        <v>0.31054688000000003</v>
      </c>
      <c r="B1375" s="23">
        <v>-60.086761000000003</v>
      </c>
      <c r="C1375" s="25">
        <v>-0.33043432</v>
      </c>
      <c r="D1375" s="26">
        <v>5.9810308999999999E-3</v>
      </c>
      <c r="F1375" s="18">
        <f t="shared" si="66"/>
        <v>4.781552513765658</v>
      </c>
      <c r="G1375" s="12">
        <f t="shared" si="67"/>
        <v>32.967483867152957</v>
      </c>
    </row>
    <row r="1376" spans="1:7" x14ac:dyDescent="0.25">
      <c r="A1376" s="24">
        <v>0.41015625</v>
      </c>
      <c r="B1376" s="23">
        <v>-60.142024999999997</v>
      </c>
      <c r="C1376" s="25">
        <v>-0.33050310999999999</v>
      </c>
      <c r="D1376" s="26">
        <v>5.9843422000000002E-3</v>
      </c>
      <c r="F1376" s="18">
        <f t="shared" si="66"/>
        <v>4.7859502831531735</v>
      </c>
      <c r="G1376" s="12">
        <f t="shared" si="67"/>
        <v>32.997805272369561</v>
      </c>
    </row>
    <row r="1377" spans="1:7" x14ac:dyDescent="0.25">
      <c r="A1377" s="24">
        <v>0.50976562999999997</v>
      </c>
      <c r="B1377" s="23">
        <v>-60.185561999999997</v>
      </c>
      <c r="C1377" s="25">
        <v>-0.33050491999999998</v>
      </c>
      <c r="D1377" s="26">
        <v>5.9820623000000003E-3</v>
      </c>
      <c r="F1377" s="18">
        <f t="shared" si="66"/>
        <v>4.7894148475318694</v>
      </c>
      <c r="G1377" s="12">
        <f t="shared" si="67"/>
        <v>33.021692486811432</v>
      </c>
    </row>
    <row r="1378" spans="1:7" x14ac:dyDescent="0.25">
      <c r="A1378" s="24">
        <v>0.609375</v>
      </c>
      <c r="B1378" s="23">
        <v>-60.234603999999997</v>
      </c>
      <c r="C1378" s="25">
        <v>-0.33041203000000002</v>
      </c>
      <c r="D1378" s="26">
        <v>5.9819338000000003E-3</v>
      </c>
      <c r="F1378" s="18">
        <f t="shared" si="66"/>
        <v>4.7933174858914258</v>
      </c>
      <c r="G1378" s="12">
        <f t="shared" si="67"/>
        <v>33.048600100350669</v>
      </c>
    </row>
    <row r="1379" spans="1:7" x14ac:dyDescent="0.25">
      <c r="A1379" s="24">
        <v>0.70898437999999997</v>
      </c>
      <c r="B1379" s="23">
        <v>-60.281047999999998</v>
      </c>
      <c r="C1379" s="25">
        <v>-0.33056098</v>
      </c>
      <c r="D1379" s="26">
        <v>5.9813708E-3</v>
      </c>
      <c r="F1379" s="18">
        <f t="shared" si="66"/>
        <v>4.7970133819799052</v>
      </c>
      <c r="G1379" s="12">
        <f t="shared" si="67"/>
        <v>33.074082283035239</v>
      </c>
    </row>
    <row r="1380" spans="1:7" x14ac:dyDescent="0.25">
      <c r="A1380" s="24">
        <v>0.80859375</v>
      </c>
      <c r="B1380" s="23">
        <v>-60.329987000000003</v>
      </c>
      <c r="C1380" s="25">
        <v>-0.33057487000000002</v>
      </c>
      <c r="D1380" s="26">
        <v>5.9817758999999998E-3</v>
      </c>
      <c r="F1380" s="18">
        <f t="shared" si="66"/>
        <v>4.8009078238598928</v>
      </c>
      <c r="G1380" s="12">
        <f t="shared" si="67"/>
        <v>33.100933384111812</v>
      </c>
    </row>
    <row r="1381" spans="1:7" x14ac:dyDescent="0.25">
      <c r="A1381" s="24">
        <v>0.90820312999999997</v>
      </c>
      <c r="B1381" s="23">
        <v>-60.362018999999997</v>
      </c>
      <c r="C1381" s="25">
        <v>-0.33068848000000001</v>
      </c>
      <c r="D1381" s="26">
        <v>5.9804706999999997E-3</v>
      </c>
      <c r="F1381" s="18">
        <f t="shared" si="66"/>
        <v>4.8034568494284526</v>
      </c>
      <c r="G1381" s="12">
        <f t="shared" si="67"/>
        <v>33.118508211339268</v>
      </c>
    </row>
    <row r="1382" spans="1:7" x14ac:dyDescent="0.25">
      <c r="A1382" s="24">
        <v>1.0078125</v>
      </c>
      <c r="B1382" s="23">
        <v>-60.428471000000002</v>
      </c>
      <c r="C1382" s="25">
        <v>-0.33066647999999998</v>
      </c>
      <c r="D1382" s="26">
        <v>5.9794276E-3</v>
      </c>
      <c r="F1382" s="18">
        <f t="shared" si="66"/>
        <v>4.8087449315676238</v>
      </c>
      <c r="G1382" s="12">
        <f t="shared" si="67"/>
        <v>33.154968077064765</v>
      </c>
    </row>
    <row r="1383" spans="1:7" x14ac:dyDescent="0.25">
      <c r="A1383" s="24">
        <v>1.1074219000000001</v>
      </c>
      <c r="B1383" s="23">
        <v>-60.456837</v>
      </c>
      <c r="C1383" s="25">
        <v>-0.33066057999999998</v>
      </c>
      <c r="D1383" s="26">
        <v>5.9811411999999998E-3</v>
      </c>
      <c r="F1383" s="18">
        <f t="shared" si="66"/>
        <v>4.8110022261254963</v>
      </c>
      <c r="G1383" s="12">
        <f t="shared" si="67"/>
        <v>33.170531499552723</v>
      </c>
    </row>
    <row r="1384" spans="1:7" x14ac:dyDescent="0.25">
      <c r="A1384" s="24">
        <v>1.2070312999999999</v>
      </c>
      <c r="B1384" s="23">
        <v>-60.506644999999999</v>
      </c>
      <c r="C1384" s="25">
        <v>-0.33067384</v>
      </c>
      <c r="D1384" s="26">
        <v>5.9823091000000004E-3</v>
      </c>
      <c r="F1384" s="18">
        <f t="shared" si="66"/>
        <v>4.8149658208282569</v>
      </c>
      <c r="G1384" s="12">
        <f t="shared" si="67"/>
        <v>33.197859390241575</v>
      </c>
    </row>
    <row r="1385" spans="1:7" x14ac:dyDescent="0.25">
      <c r="A1385" s="24">
        <v>1.3066405999999999</v>
      </c>
      <c r="B1385" s="23">
        <v>-60.554054000000001</v>
      </c>
      <c r="C1385" s="25">
        <v>-0.33077496000000001</v>
      </c>
      <c r="D1385" s="26">
        <v>5.9807091000000003E-3</v>
      </c>
      <c r="F1385" s="18">
        <f t="shared" si="66"/>
        <v>4.8187385091767787</v>
      </c>
      <c r="G1385" s="12">
        <f t="shared" si="67"/>
        <v>33.223871034348292</v>
      </c>
    </row>
    <row r="1386" spans="1:7" x14ac:dyDescent="0.25">
      <c r="A1386" s="24">
        <v>1.40625</v>
      </c>
      <c r="B1386" s="23">
        <v>-60.596905</v>
      </c>
      <c r="C1386" s="25">
        <v>-0.33068734</v>
      </c>
      <c r="D1386" s="26">
        <v>5.9802559999999998E-3</v>
      </c>
      <c r="F1386" s="18">
        <f t="shared" si="66"/>
        <v>4.8221484834099941</v>
      </c>
      <c r="G1386" s="12">
        <f t="shared" si="67"/>
        <v>33.247381864815452</v>
      </c>
    </row>
    <row r="1387" spans="1:7" x14ac:dyDescent="0.25">
      <c r="A1387" s="24">
        <v>1.5058594000000001</v>
      </c>
      <c r="B1387" s="23">
        <v>-60.632888999999999</v>
      </c>
      <c r="C1387" s="25">
        <v>-0.33076318999999998</v>
      </c>
      <c r="D1387" s="26">
        <v>5.9813106999999999E-3</v>
      </c>
      <c r="F1387" s="18">
        <f t="shared" si="66"/>
        <v>4.8250119991461036</v>
      </c>
      <c r="G1387" s="12">
        <f t="shared" si="67"/>
        <v>33.267125014882659</v>
      </c>
    </row>
    <row r="1388" spans="1:7" x14ac:dyDescent="0.25">
      <c r="A1388" s="24">
        <v>1.6054687999999999</v>
      </c>
      <c r="B1388" s="23">
        <v>-60.681744000000002</v>
      </c>
      <c r="C1388" s="25">
        <v>-0.33081939999999999</v>
      </c>
      <c r="D1388" s="26">
        <v>5.9807478000000001E-3</v>
      </c>
      <c r="F1388" s="18">
        <f t="shared" si="66"/>
        <v>4.8288997565184806</v>
      </c>
      <c r="G1388" s="12">
        <f t="shared" si="67"/>
        <v>33.293930028125594</v>
      </c>
    </row>
    <row r="1389" spans="1:7" x14ac:dyDescent="0.25">
      <c r="A1389" s="24">
        <v>1.7050780999999999</v>
      </c>
      <c r="B1389" s="23">
        <v>-60.735481</v>
      </c>
      <c r="C1389" s="25">
        <v>-0.33081406000000002</v>
      </c>
      <c r="D1389" s="26">
        <v>5.9800180999999997E-3</v>
      </c>
      <c r="F1389" s="18">
        <f t="shared" si="66"/>
        <v>4.8331760111069455</v>
      </c>
      <c r="G1389" s="12">
        <f t="shared" si="67"/>
        <v>33.323413622366417</v>
      </c>
    </row>
    <row r="1390" spans="1:7" x14ac:dyDescent="0.25">
      <c r="A1390" s="24">
        <v>1.8046875</v>
      </c>
      <c r="B1390" s="23">
        <v>-60.773845999999999</v>
      </c>
      <c r="C1390" s="25">
        <v>-0.33090159000000002</v>
      </c>
      <c r="D1390" s="26">
        <v>5.9801997000000001E-3</v>
      </c>
      <c r="F1390" s="18">
        <f t="shared" si="66"/>
        <v>4.8362290008028053</v>
      </c>
      <c r="G1390" s="12">
        <f t="shared" si="67"/>
        <v>33.344463143051399</v>
      </c>
    </row>
    <row r="1391" spans="1:7" x14ac:dyDescent="0.25">
      <c r="A1391" s="24">
        <v>1.9042969000000001</v>
      </c>
      <c r="B1391" s="23">
        <v>-60.808909999999997</v>
      </c>
      <c r="C1391" s="25">
        <v>-0.33099473000000001</v>
      </c>
      <c r="D1391" s="26">
        <v>5.9801098000000002E-3</v>
      </c>
      <c r="F1391" s="18">
        <f t="shared" si="66"/>
        <v>4.8390193052650927</v>
      </c>
      <c r="G1391" s="12">
        <f t="shared" si="67"/>
        <v>33.363701521607332</v>
      </c>
    </row>
    <row r="1392" spans="1:7" x14ac:dyDescent="0.25">
      <c r="A1392" s="24">
        <v>2.0039063000000001</v>
      </c>
      <c r="B1392" s="23">
        <v>-60.865017000000002</v>
      </c>
      <c r="C1392" s="25">
        <v>-0.33084330000000001</v>
      </c>
      <c r="D1392" s="26">
        <v>5.9804884000000001E-3</v>
      </c>
      <c r="F1392" s="18">
        <f t="shared" si="66"/>
        <v>4.8434841584611217</v>
      </c>
      <c r="G1392" s="12">
        <f t="shared" si="67"/>
        <v>33.394485451154381</v>
      </c>
    </row>
    <row r="1393" spans="1:7" x14ac:dyDescent="0.25">
      <c r="A1393" s="24">
        <v>2.1035156000000002</v>
      </c>
      <c r="B1393" s="23">
        <v>-60.885181000000003</v>
      </c>
      <c r="C1393" s="25">
        <v>-0.33094895000000002</v>
      </c>
      <c r="D1393" s="26">
        <v>5.9818592999999996E-3</v>
      </c>
      <c r="F1393" s="18">
        <f t="shared" si="66"/>
        <v>4.8450887585973739</v>
      </c>
      <c r="G1393" s="12">
        <f t="shared" si="67"/>
        <v>33.405548725886355</v>
      </c>
    </row>
    <row r="1394" spans="1:7" x14ac:dyDescent="0.25">
      <c r="A1394" s="24">
        <v>2.203125</v>
      </c>
      <c r="B1394" s="23">
        <v>-60.935065999999999</v>
      </c>
      <c r="C1394" s="25">
        <v>-0.33096382000000002</v>
      </c>
      <c r="D1394" s="26">
        <v>5.9811025999999996E-3</v>
      </c>
      <c r="F1394" s="18">
        <f t="shared" si="66"/>
        <v>4.8490584807654429</v>
      </c>
      <c r="G1394" s="12">
        <f t="shared" si="67"/>
        <v>33.432918863756036</v>
      </c>
    </row>
    <row r="1395" spans="1:7" x14ac:dyDescent="0.25">
      <c r="A1395" s="24">
        <v>2.3027343999999998</v>
      </c>
      <c r="B1395" s="23">
        <v>-60.986012000000002</v>
      </c>
      <c r="C1395" s="25">
        <v>-0.33103686999999998</v>
      </c>
      <c r="D1395" s="26">
        <v>5.9804167000000004E-3</v>
      </c>
      <c r="F1395" s="18">
        <f t="shared" si="66"/>
        <v>4.8531126346308238</v>
      </c>
      <c r="G1395" s="12">
        <f t="shared" si="67"/>
        <v>33.460871134857754</v>
      </c>
    </row>
    <row r="1396" spans="1:7" x14ac:dyDescent="0.25">
      <c r="A1396" s="24">
        <v>2.4023438000000001</v>
      </c>
      <c r="B1396" s="23">
        <v>-61.027648999999997</v>
      </c>
      <c r="C1396" s="25">
        <v>-0.33100721</v>
      </c>
      <c r="D1396" s="26">
        <v>5.9812516000000001E-3</v>
      </c>
      <c r="F1396" s="18">
        <f t="shared" si="66"/>
        <v>4.8564260018135812</v>
      </c>
      <c r="G1396" s="12">
        <f t="shared" si="67"/>
        <v>33.483715886395892</v>
      </c>
    </row>
    <row r="1397" spans="1:7" x14ac:dyDescent="0.25">
      <c r="A1397" s="24">
        <v>2.5019531000000002</v>
      </c>
      <c r="B1397" s="23">
        <v>-61.063899999999997</v>
      </c>
      <c r="C1397" s="25">
        <v>-0.33104220000000001</v>
      </c>
      <c r="D1397" s="26">
        <v>5.9814365000000003E-3</v>
      </c>
      <c r="F1397" s="18">
        <f t="shared" si="66"/>
        <v>4.8593107647345937</v>
      </c>
      <c r="G1397" s="12">
        <f t="shared" si="67"/>
        <v>33.503605529934312</v>
      </c>
    </row>
    <row r="1398" spans="1:7" x14ac:dyDescent="0.25">
      <c r="A1398" s="24">
        <v>2.6015625</v>
      </c>
      <c r="B1398" s="23">
        <v>-61.124603</v>
      </c>
      <c r="C1398" s="25">
        <v>-0.33109632</v>
      </c>
      <c r="D1398" s="26">
        <v>5.9813530999999996E-3</v>
      </c>
      <c r="F1398" s="18">
        <f t="shared" si="66"/>
        <v>4.8641413559898474</v>
      </c>
      <c r="G1398" s="12">
        <f t="shared" si="67"/>
        <v>33.53691112237901</v>
      </c>
    </row>
    <row r="1399" spans="1:7" x14ac:dyDescent="0.25">
      <c r="A1399" s="24">
        <v>2.7011718999999998</v>
      </c>
      <c r="B1399" s="23">
        <v>-61.181992000000001</v>
      </c>
      <c r="C1399" s="25">
        <v>-0.33118215000000001</v>
      </c>
      <c r="D1399" s="26">
        <v>5.9812963000000002E-3</v>
      </c>
      <c r="F1399" s="18">
        <f t="shared" si="66"/>
        <v>4.8687082275043982</v>
      </c>
      <c r="G1399" s="12">
        <f t="shared" si="67"/>
        <v>33.568398440053734</v>
      </c>
    </row>
    <row r="1400" spans="1:7" x14ac:dyDescent="0.25">
      <c r="A1400" s="24">
        <v>2.8007813000000001</v>
      </c>
      <c r="B1400" s="23">
        <v>-61.223075999999999</v>
      </c>
      <c r="C1400" s="25">
        <v>-0.33121726000000001</v>
      </c>
      <c r="D1400" s="26">
        <v>5.979809E-3</v>
      </c>
      <c r="F1400" s="18">
        <f t="shared" si="66"/>
        <v>4.8719775883453913</v>
      </c>
      <c r="G1400" s="12">
        <f t="shared" si="67"/>
        <v>33.590939780020413</v>
      </c>
    </row>
    <row r="1401" spans="1:7" x14ac:dyDescent="0.25">
      <c r="A1401" s="24">
        <v>2.9003906000000002</v>
      </c>
      <c r="B1401" s="23">
        <v>-61.242764000000001</v>
      </c>
      <c r="C1401" s="25">
        <v>-0.33120313000000001</v>
      </c>
      <c r="D1401" s="26">
        <v>5.9791831000000004E-3</v>
      </c>
      <c r="F1401" s="18">
        <f t="shared" si="66"/>
        <v>4.8735443096051885</v>
      </c>
      <c r="G1401" s="12">
        <f t="shared" si="67"/>
        <v>33.601741890361765</v>
      </c>
    </row>
    <row r="1402" spans="1:7" x14ac:dyDescent="0.25">
      <c r="A1402" s="24">
        <v>3</v>
      </c>
      <c r="B1402" s="23">
        <v>-61.299239999999998</v>
      </c>
      <c r="C1402" s="25">
        <v>-0.33119458000000002</v>
      </c>
      <c r="D1402" s="26">
        <v>5.9759527999999999E-3</v>
      </c>
      <c r="F1402" s="18">
        <f t="shared" si="66"/>
        <v>4.8780385268882167</v>
      </c>
      <c r="G1402" s="12">
        <f t="shared" si="67"/>
        <v>33.632728277178018</v>
      </c>
    </row>
    <row r="1403" spans="1:7" x14ac:dyDescent="0.25">
      <c r="A1403" s="24">
        <v>3.0996093999999998</v>
      </c>
      <c r="B1403" s="23">
        <v>-61.347476999999998</v>
      </c>
      <c r="C1403" s="25">
        <v>-0.33121654</v>
      </c>
      <c r="D1403" s="26">
        <v>5.9806080999999997E-3</v>
      </c>
      <c r="F1403" s="18">
        <f t="shared" si="66"/>
        <v>4.8818771053831789</v>
      </c>
      <c r="G1403" s="12">
        <f t="shared" si="67"/>
        <v>33.659194215644888</v>
      </c>
    </row>
    <row r="1404" spans="1:7" x14ac:dyDescent="0.25">
      <c r="A1404" s="24">
        <v>3.1992188000000001</v>
      </c>
      <c r="B1404" s="23">
        <v>-61.382866</v>
      </c>
      <c r="C1404" s="25">
        <v>-0.33125606000000002</v>
      </c>
      <c r="D1404" s="26">
        <v>5.9788944000000004E-3</v>
      </c>
      <c r="F1404" s="18">
        <f t="shared" si="66"/>
        <v>4.8846932725237187</v>
      </c>
      <c r="G1404" s="12">
        <f t="shared" si="67"/>
        <v>33.678610910223831</v>
      </c>
    </row>
    <row r="1405" spans="1:7" x14ac:dyDescent="0.25">
      <c r="A1405" s="24">
        <v>3.2988281000000002</v>
      </c>
      <c r="B1405" s="23">
        <v>-61.438526000000003</v>
      </c>
      <c r="C1405" s="25">
        <v>-0.33121207000000003</v>
      </c>
      <c r="D1405" s="26">
        <v>5.9810610999999998E-3</v>
      </c>
      <c r="F1405" s="18">
        <f t="shared" si="66"/>
        <v>4.8891225545899664</v>
      </c>
      <c r="G1405" s="12">
        <f t="shared" si="67"/>
        <v>33.70914958665616</v>
      </c>
    </row>
    <row r="1406" spans="1:7" x14ac:dyDescent="0.25">
      <c r="A1406" s="24">
        <v>3.3984375</v>
      </c>
      <c r="B1406" s="23">
        <v>-61.475772999999997</v>
      </c>
      <c r="C1406" s="25">
        <v>-0.33132296999999999</v>
      </c>
      <c r="D1406" s="26">
        <v>5.9808702000000002E-3</v>
      </c>
      <c r="F1406" s="18">
        <f t="shared" si="66"/>
        <v>4.8920865766726376</v>
      </c>
      <c r="G1406" s="12">
        <f t="shared" si="67"/>
        <v>33.72958570022201</v>
      </c>
    </row>
    <row r="1407" spans="1:7" x14ac:dyDescent="0.25">
      <c r="A1407" s="24">
        <v>3.4980468999999998</v>
      </c>
      <c r="B1407" s="23">
        <v>-61.501499000000003</v>
      </c>
      <c r="C1407" s="25">
        <v>-0.33134999999999998</v>
      </c>
      <c r="D1407" s="26">
        <v>5.9795496E-3</v>
      </c>
      <c r="F1407" s="18">
        <f t="shared" si="66"/>
        <v>4.8941337867056296</v>
      </c>
      <c r="G1407" s="12">
        <f t="shared" si="67"/>
        <v>33.743700647938468</v>
      </c>
    </row>
    <row r="1408" spans="1:7" x14ac:dyDescent="0.25">
      <c r="A1408" s="24">
        <v>3.5976563000000001</v>
      </c>
      <c r="B1408" s="23">
        <v>-61.550750999999998</v>
      </c>
      <c r="C1408" s="25">
        <v>-0.33138537000000001</v>
      </c>
      <c r="D1408" s="26">
        <v>5.9790136000000002E-3</v>
      </c>
      <c r="F1408" s="18">
        <f t="shared" si="66"/>
        <v>4.8980531363342097</v>
      </c>
      <c r="G1408" s="12">
        <f t="shared" si="67"/>
        <v>33.770723481061808</v>
      </c>
    </row>
    <row r="1409" spans="1:7" x14ac:dyDescent="0.25">
      <c r="A1409" s="24">
        <v>3.6972656000000002</v>
      </c>
      <c r="B1409" s="23">
        <v>-61.594920999999999</v>
      </c>
      <c r="C1409" s="25">
        <v>-0.33139563</v>
      </c>
      <c r="D1409" s="26">
        <v>5.9794065999999998E-3</v>
      </c>
      <c r="F1409" s="18">
        <f t="shared" si="66"/>
        <v>4.9015680732523945</v>
      </c>
      <c r="G1409" s="12">
        <f t="shared" si="67"/>
        <v>33.79495800025002</v>
      </c>
    </row>
    <row r="1410" spans="1:7" x14ac:dyDescent="0.25">
      <c r="A1410" s="24">
        <v>3.796875</v>
      </c>
      <c r="B1410" s="23">
        <v>-61.639149000000003</v>
      </c>
      <c r="C1410" s="25">
        <v>-0.33144528000000001</v>
      </c>
      <c r="D1410" s="26">
        <v>5.9789359000000002E-3</v>
      </c>
      <c r="F1410" s="18">
        <f t="shared" si="66"/>
        <v>4.9050876256639295</v>
      </c>
      <c r="G1410" s="12">
        <f t="shared" si="67"/>
        <v>33.819224341990029</v>
      </c>
    </row>
    <row r="1411" spans="1:7" x14ac:dyDescent="0.25">
      <c r="A1411" s="24">
        <v>3.8964843999999998</v>
      </c>
      <c r="B1411" s="23">
        <v>-61.682338999999999</v>
      </c>
      <c r="C1411" s="25">
        <v>-0.33139427999999999</v>
      </c>
      <c r="D1411" s="26">
        <v>5.9783872999999996E-3</v>
      </c>
      <c r="F1411" s="18">
        <f t="shared" si="66"/>
        <v>4.9085245766599979</v>
      </c>
      <c r="G1411" s="12">
        <f t="shared" si="67"/>
        <v>33.842921169785797</v>
      </c>
    </row>
    <row r="1412" spans="1:7" x14ac:dyDescent="0.25">
      <c r="A1412" s="24">
        <v>3.9960938000000001</v>
      </c>
      <c r="B1412" s="23">
        <v>-61.735137999999999</v>
      </c>
      <c r="C1412" s="25">
        <v>-0.33146513</v>
      </c>
      <c r="D1412" s="26">
        <v>5.9805600999999998E-3</v>
      </c>
      <c r="F1412" s="18">
        <f t="shared" si="66"/>
        <v>4.9127261875801524</v>
      </c>
      <c r="G1412" s="12">
        <f t="shared" si="67"/>
        <v>33.871890116550993</v>
      </c>
    </row>
    <row r="1413" spans="1:7" x14ac:dyDescent="0.25">
      <c r="A1413" s="24">
        <v>4.0957030999999997</v>
      </c>
      <c r="B1413" s="23">
        <v>-61.758536999999997</v>
      </c>
      <c r="C1413" s="25">
        <v>-0.33153464999999999</v>
      </c>
      <c r="D1413" s="26">
        <v>5.9777344999999999E-3</v>
      </c>
      <c r="F1413" s="18">
        <f t="shared" si="66"/>
        <v>4.9145882208368565</v>
      </c>
      <c r="G1413" s="12">
        <f t="shared" si="67"/>
        <v>33.884728321542724</v>
      </c>
    </row>
    <row r="1414" spans="1:7" x14ac:dyDescent="0.25">
      <c r="A1414" s="24">
        <v>4.1953125</v>
      </c>
      <c r="B1414" s="23">
        <v>-61.810569999999998</v>
      </c>
      <c r="C1414" s="25">
        <v>-0.33149260000000003</v>
      </c>
      <c r="D1414" s="26">
        <v>5.9804651000000004E-3</v>
      </c>
      <c r="F1414" s="18">
        <f t="shared" si="66"/>
        <v>4.918728875413807</v>
      </c>
      <c r="G1414" s="12">
        <f t="shared" si="67"/>
        <v>33.913276991158313</v>
      </c>
    </row>
    <row r="1415" spans="1:7" x14ac:dyDescent="0.25">
      <c r="A1415" s="24">
        <v>4.2949219000000003</v>
      </c>
      <c r="B1415" s="23">
        <v>-61.864994000000003</v>
      </c>
      <c r="C1415" s="25">
        <v>-0.33145413000000001</v>
      </c>
      <c r="D1415" s="26">
        <v>5.9772580999999997E-3</v>
      </c>
      <c r="F1415" s="18">
        <f t="shared" si="66"/>
        <v>4.9230597997252232</v>
      </c>
      <c r="G1415" s="12">
        <f t="shared" si="67"/>
        <v>33.943137518038533</v>
      </c>
    </row>
    <row r="1416" spans="1:7" x14ac:dyDescent="0.25">
      <c r="A1416" s="24">
        <v>4.3945312999999997</v>
      </c>
      <c r="B1416" s="23">
        <v>-61.900246000000003</v>
      </c>
      <c r="C1416" s="25">
        <v>-0.33159217000000002</v>
      </c>
      <c r="D1416" s="26">
        <v>5.9770164000000001E-3</v>
      </c>
      <c r="F1416" s="18">
        <f t="shared" si="66"/>
        <v>4.9258650647521618</v>
      </c>
      <c r="G1416" s="12">
        <f t="shared" si="67"/>
        <v>33.962479045555462</v>
      </c>
    </row>
    <row r="1417" spans="1:7" x14ac:dyDescent="0.25">
      <c r="A1417" s="24">
        <v>4.4941405999999997</v>
      </c>
      <c r="B1417" s="23">
        <v>-61.946280999999999</v>
      </c>
      <c r="C1417" s="25">
        <v>-0.33155876000000001</v>
      </c>
      <c r="D1417" s="26">
        <v>5.9764650999999998E-3</v>
      </c>
      <c r="F1417" s="18">
        <f t="shared" si="66"/>
        <v>4.9295284136547783</v>
      </c>
      <c r="G1417" s="12">
        <f t="shared" si="67"/>
        <v>33.98773682438339</v>
      </c>
    </row>
    <row r="1418" spans="1:7" x14ac:dyDescent="0.25">
      <c r="A1418" s="24">
        <v>4.59375</v>
      </c>
      <c r="B1418" s="23">
        <v>-62.002913999999997</v>
      </c>
      <c r="C1418" s="25">
        <v>-0.33161899</v>
      </c>
      <c r="D1418" s="26">
        <v>5.9775439999999996E-3</v>
      </c>
      <c r="F1418" s="18">
        <f t="shared" si="66"/>
        <v>4.9340351246008405</v>
      </c>
      <c r="G1418" s="12">
        <f t="shared" si="67"/>
        <v>34.018809351555362</v>
      </c>
    </row>
    <row r="1419" spans="1:7" x14ac:dyDescent="0.25">
      <c r="A1419" s="24">
        <v>4.6933594000000003</v>
      </c>
      <c r="B1419" s="23">
        <v>-62.026592000000001</v>
      </c>
      <c r="C1419" s="25">
        <v>-0.33159843</v>
      </c>
      <c r="D1419" s="26">
        <v>5.9772515999999996E-3</v>
      </c>
      <c r="F1419" s="18">
        <f t="shared" si="66"/>
        <v>4.9359193599721056</v>
      </c>
      <c r="G1419" s="12">
        <f t="shared" si="67"/>
        <v>34.031800633994543</v>
      </c>
    </row>
    <row r="1420" spans="1:7" x14ac:dyDescent="0.25">
      <c r="A1420" s="24">
        <v>4.7929687999999997</v>
      </c>
      <c r="B1420" s="23">
        <v>-62.082855000000002</v>
      </c>
      <c r="C1420" s="25">
        <v>-0.33167455000000001</v>
      </c>
      <c r="D1420" s="26">
        <v>5.9791831000000004E-3</v>
      </c>
      <c r="F1420" s="18">
        <f t="shared" si="66"/>
        <v>4.940396627253695</v>
      </c>
      <c r="G1420" s="12">
        <f t="shared" si="67"/>
        <v>34.062670155232638</v>
      </c>
    </row>
    <row r="1421" spans="1:7" x14ac:dyDescent="0.25">
      <c r="A1421" s="24">
        <v>4.8925780999999997</v>
      </c>
      <c r="B1421" s="23">
        <v>-62.124229</v>
      </c>
      <c r="C1421" s="25">
        <v>-0.33172780000000002</v>
      </c>
      <c r="D1421" s="26">
        <v>5.9790494999999999E-3</v>
      </c>
      <c r="F1421" s="18">
        <f t="shared" si="66"/>
        <v>4.9436890655614372</v>
      </c>
      <c r="G1421" s="12">
        <f t="shared" si="67"/>
        <v>34.085370607958318</v>
      </c>
    </row>
    <row r="1422" spans="1:7" x14ac:dyDescent="0.25">
      <c r="A1422" s="24">
        <v>4.9921875</v>
      </c>
      <c r="B1422" s="23">
        <v>-62.177180999999997</v>
      </c>
      <c r="C1422" s="25">
        <v>-0.33182400000000001</v>
      </c>
      <c r="D1422" s="26">
        <v>5.9785927000000003E-3</v>
      </c>
      <c r="F1422" s="18">
        <f t="shared" si="66"/>
        <v>4.9479028518347379</v>
      </c>
      <c r="G1422" s="12">
        <f t="shared" si="67"/>
        <v>34.114423500420493</v>
      </c>
    </row>
    <row r="1423" spans="1:7" x14ac:dyDescent="0.25">
      <c r="A1423" s="24">
        <v>5.0917969000000003</v>
      </c>
      <c r="B1423" s="23">
        <v>-62.213219000000002</v>
      </c>
      <c r="C1423" s="25">
        <v>-0.33178097000000001</v>
      </c>
      <c r="D1423" s="26">
        <v>5.9781284000000002E-3</v>
      </c>
      <c r="F1423" s="18">
        <f t="shared" si="66"/>
        <v>4.9507706647543115</v>
      </c>
      <c r="G1423" s="12">
        <f t="shared" si="67"/>
        <v>34.134196278380756</v>
      </c>
    </row>
    <row r="1424" spans="1:7" x14ac:dyDescent="0.25">
      <c r="A1424" s="24">
        <v>5.1914062999999997</v>
      </c>
      <c r="B1424" s="23">
        <v>-62.267921000000001</v>
      </c>
      <c r="C1424" s="25">
        <v>-0.33183613000000001</v>
      </c>
      <c r="D1424" s="26">
        <v>5.9795650000000001E-3</v>
      </c>
      <c r="F1424" s="18">
        <f t="shared" si="66"/>
        <v>4.9551237116028179</v>
      </c>
      <c r="G1424" s="12">
        <f t="shared" si="67"/>
        <v>34.164209334043726</v>
      </c>
    </row>
    <row r="1425" spans="1:7" x14ac:dyDescent="0.25">
      <c r="A1425" s="24">
        <v>5.2910155999999997</v>
      </c>
      <c r="B1425" s="23">
        <v>-62.301014000000002</v>
      </c>
      <c r="C1425" s="25">
        <v>-0.33182489999999998</v>
      </c>
      <c r="D1425" s="26">
        <v>5.9787775E-3</v>
      </c>
      <c r="F1425" s="18">
        <f t="shared" si="66"/>
        <v>4.9577571688686879</v>
      </c>
      <c r="G1425" s="12">
        <f t="shared" si="67"/>
        <v>34.182366294503218</v>
      </c>
    </row>
    <row r="1426" spans="1:7" x14ac:dyDescent="0.25">
      <c r="A1426" s="24">
        <v>5.390625</v>
      </c>
      <c r="B1426" s="23">
        <v>-62.336620000000003</v>
      </c>
      <c r="C1426" s="25">
        <v>-0.33177160999999999</v>
      </c>
      <c r="D1426" s="26">
        <v>5.9785395999999999E-3</v>
      </c>
      <c r="F1426" s="18">
        <f t="shared" si="66"/>
        <v>4.9605906043205525</v>
      </c>
      <c r="G1426" s="12">
        <f t="shared" si="67"/>
        <v>34.20190204931906</v>
      </c>
    </row>
    <row r="1427" spans="1:7" x14ac:dyDescent="0.25">
      <c r="A1427" s="24">
        <v>5.4902344000000003</v>
      </c>
      <c r="B1427" s="23">
        <v>-62.402690999999997</v>
      </c>
      <c r="C1427" s="25">
        <v>-0.33188403</v>
      </c>
      <c r="D1427" s="26">
        <v>5.9795467999999999E-3</v>
      </c>
      <c r="F1427" s="18">
        <f t="shared" si="66"/>
        <v>4.9658483674430647</v>
      </c>
      <c r="G1427" s="12">
        <f t="shared" si="67"/>
        <v>34.238152873799116</v>
      </c>
    </row>
    <row r="1428" spans="1:7" x14ac:dyDescent="0.25">
      <c r="A1428" s="24">
        <v>5.5898437999999997</v>
      </c>
      <c r="B1428" s="23">
        <v>-62.427695999999997</v>
      </c>
      <c r="C1428" s="25">
        <v>-0.33190697000000002</v>
      </c>
      <c r="D1428" s="26">
        <v>5.9795556999999999E-3</v>
      </c>
      <c r="F1428" s="18">
        <f t="shared" si="66"/>
        <v>4.9678382021190712</v>
      </c>
      <c r="G1428" s="12">
        <f t="shared" si="67"/>
        <v>34.251872234276853</v>
      </c>
    </row>
    <row r="1429" spans="1:7" x14ac:dyDescent="0.25">
      <c r="A1429" s="24">
        <v>5.6894530999999997</v>
      </c>
      <c r="B1429" s="23">
        <v>-62.482177999999998</v>
      </c>
      <c r="C1429" s="25">
        <v>-0.33195305000000003</v>
      </c>
      <c r="D1429" s="26">
        <v>5.9777168000000004E-3</v>
      </c>
      <c r="F1429" s="18">
        <f t="shared" si="66"/>
        <v>4.9721737419238377</v>
      </c>
      <c r="G1429" s="12">
        <f t="shared" si="67"/>
        <v>34.281764583708863</v>
      </c>
    </row>
    <row r="1430" spans="1:7" x14ac:dyDescent="0.25">
      <c r="A1430" s="24">
        <v>5.7890625</v>
      </c>
      <c r="B1430" s="23">
        <v>-62.523139999999998</v>
      </c>
      <c r="C1430" s="25">
        <v>-0.33193281000000002</v>
      </c>
      <c r="D1430" s="26">
        <v>5.9787299999999998E-3</v>
      </c>
      <c r="F1430" s="18">
        <f t="shared" si="66"/>
        <v>4.9754333943133027</v>
      </c>
      <c r="G1430" s="12">
        <f t="shared" si="67"/>
        <v>34.30423898658384</v>
      </c>
    </row>
    <row r="1431" spans="1:7" x14ac:dyDescent="0.25">
      <c r="A1431" s="24">
        <v>5.8886719000000003</v>
      </c>
      <c r="B1431" s="23">
        <v>-62.564895999999997</v>
      </c>
      <c r="C1431" s="25">
        <v>-0.33195910000000001</v>
      </c>
      <c r="D1431" s="26">
        <v>5.9781907999999998E-3</v>
      </c>
      <c r="F1431" s="18">
        <f t="shared" si="66"/>
        <v>4.9787562312151747</v>
      </c>
      <c r="G1431" s="12">
        <f t="shared" si="67"/>
        <v>34.32714902921964</v>
      </c>
    </row>
    <row r="1432" spans="1:7" x14ac:dyDescent="0.25">
      <c r="A1432" s="24">
        <v>5.9882812999999997</v>
      </c>
      <c r="B1432" s="23">
        <v>-62.600783999999997</v>
      </c>
      <c r="C1432" s="25">
        <v>-0.33203568999999999</v>
      </c>
      <c r="D1432" s="26">
        <v>5.9779077E-3</v>
      </c>
      <c r="F1432" s="18">
        <f t="shared" si="66"/>
        <v>4.9816121075140156</v>
      </c>
      <c r="G1432" s="12">
        <f t="shared" si="67"/>
        <v>34.346839507476979</v>
      </c>
    </row>
    <row r="1433" spans="1:7" x14ac:dyDescent="0.25">
      <c r="A1433" s="24">
        <v>6.0878905999999997</v>
      </c>
      <c r="B1433" s="23">
        <v>-62.667419000000002</v>
      </c>
      <c r="C1433" s="25">
        <v>-0.33207830999999999</v>
      </c>
      <c r="D1433" s="26">
        <v>5.9773205000000001E-3</v>
      </c>
      <c r="F1433" s="18">
        <f t="shared" si="66"/>
        <v>4.9869147523304802</v>
      </c>
      <c r="G1433" s="12">
        <f t="shared" si="67"/>
        <v>34.383399778840051</v>
      </c>
    </row>
    <row r="1434" spans="1:7" x14ac:dyDescent="0.25">
      <c r="A1434" s="24">
        <v>6.1875</v>
      </c>
      <c r="B1434" s="23">
        <v>-62.695281999999999</v>
      </c>
      <c r="C1434" s="25">
        <v>-0.33206405999999999</v>
      </c>
      <c r="D1434" s="26">
        <v>5.9803458999999996E-3</v>
      </c>
      <c r="F1434" s="18">
        <f t="shared" si="66"/>
        <v>4.9891320194201647</v>
      </c>
      <c r="G1434" s="12">
        <f t="shared" si="67"/>
        <v>34.398687222990858</v>
      </c>
    </row>
    <row r="1435" spans="1:7" x14ac:dyDescent="0.25">
      <c r="A1435" s="24">
        <v>6.2871094000000003</v>
      </c>
      <c r="B1435" s="23">
        <v>-62.744945999999999</v>
      </c>
      <c r="C1435" s="25">
        <v>-0.33206608999999998</v>
      </c>
      <c r="D1435" s="26">
        <v>5.9775109E-3</v>
      </c>
      <c r="F1435" s="18">
        <f t="shared" si="66"/>
        <v>4.9930841549670228</v>
      </c>
      <c r="G1435" s="12">
        <f t="shared" si="67"/>
        <v>34.425936105964894</v>
      </c>
    </row>
    <row r="1436" spans="1:7" x14ac:dyDescent="0.25">
      <c r="A1436" s="24">
        <v>6.3867187999999997</v>
      </c>
      <c r="B1436" s="23">
        <v>-62.787959999999998</v>
      </c>
      <c r="C1436" s="25">
        <v>-0.33213570999999997</v>
      </c>
      <c r="D1436" s="26">
        <v>5.9790937000000002E-3</v>
      </c>
      <c r="F1436" s="18">
        <f t="shared" si="66"/>
        <v>4.9965071003281007</v>
      </c>
      <c r="G1436" s="12">
        <f t="shared" si="67"/>
        <v>34.449536368775895</v>
      </c>
    </row>
    <row r="1437" spans="1:7" x14ac:dyDescent="0.25">
      <c r="A1437" s="24">
        <v>6.4863280999999997</v>
      </c>
      <c r="B1437" s="23">
        <v>-62.837077999999998</v>
      </c>
      <c r="C1437" s="25">
        <v>-0.33222011000000001</v>
      </c>
      <c r="D1437" s="26">
        <v>5.9785065000000004E-3</v>
      </c>
      <c r="F1437" s="18">
        <f t="shared" ref="F1437:F1500" si="68" xml:space="preserve"> -B1437 / A_4x8_in2</f>
        <v>5.0004157865754939</v>
      </c>
      <c r="G1437" s="12">
        <f t="shared" ref="G1437:G1500" si="69" xml:space="preserve"> -B1437 * kip_to_N / A_4x8_mm2</f>
        <v>34.476485680831289</v>
      </c>
    </row>
    <row r="1438" spans="1:7" x14ac:dyDescent="0.25">
      <c r="A1438" s="24">
        <v>6.5859375</v>
      </c>
      <c r="B1438" s="23">
        <v>-62.870151999999997</v>
      </c>
      <c r="C1438" s="25">
        <v>-0.33208978</v>
      </c>
      <c r="D1438" s="26">
        <v>5.9774308E-3</v>
      </c>
      <c r="F1438" s="18">
        <f t="shared" si="68"/>
        <v>5.0030477318694047</v>
      </c>
      <c r="G1438" s="12">
        <f t="shared" si="69"/>
        <v>34.494632216661742</v>
      </c>
    </row>
    <row r="1439" spans="1:7" x14ac:dyDescent="0.25">
      <c r="A1439" s="24">
        <v>6.6855469000000003</v>
      </c>
      <c r="B1439" s="23">
        <v>-62.898665999999999</v>
      </c>
      <c r="C1439" s="25">
        <v>-0.33222576999999998</v>
      </c>
      <c r="D1439" s="26">
        <v>5.9792370999999997E-3</v>
      </c>
      <c r="F1439" s="18">
        <f t="shared" si="68"/>
        <v>5.0053168038930664</v>
      </c>
      <c r="G1439" s="12">
        <f t="shared" si="69"/>
        <v>34.510276841523243</v>
      </c>
    </row>
    <row r="1440" spans="1:7" x14ac:dyDescent="0.25">
      <c r="A1440" s="24">
        <v>6.7851562999999997</v>
      </c>
      <c r="B1440" s="23">
        <v>-62.948836999999997</v>
      </c>
      <c r="C1440" s="25">
        <v>-0.33220383999999997</v>
      </c>
      <c r="D1440" s="26">
        <v>5.9799490999999996E-3</v>
      </c>
      <c r="F1440" s="18">
        <f t="shared" si="68"/>
        <v>5.0093092852179977</v>
      </c>
      <c r="G1440" s="12">
        <f t="shared" si="69"/>
        <v>34.537803897493177</v>
      </c>
    </row>
    <row r="1441" spans="1:7" x14ac:dyDescent="0.25">
      <c r="A1441" s="24">
        <v>6.8847655999999997</v>
      </c>
      <c r="B1441" s="23">
        <v>-62.985809000000003</v>
      </c>
      <c r="C1441" s="25">
        <v>-0.33233469999999998</v>
      </c>
      <c r="D1441" s="26">
        <v>5.9807984999999996E-3</v>
      </c>
      <c r="F1441" s="18">
        <f t="shared" si="68"/>
        <v>5.0122514234959947</v>
      </c>
      <c r="G1441" s="12">
        <f t="shared" si="69"/>
        <v>34.558089128270332</v>
      </c>
    </row>
    <row r="1442" spans="1:7" x14ac:dyDescent="0.25">
      <c r="A1442" s="24">
        <v>6.984375</v>
      </c>
      <c r="B1442" s="23">
        <v>-63.052624000000002</v>
      </c>
      <c r="C1442" s="25">
        <v>-0.33228076000000001</v>
      </c>
      <c r="D1442" s="26">
        <v>5.9795882999999998E-3</v>
      </c>
      <c r="F1442" s="18">
        <f t="shared" si="68"/>
        <v>5.0175683922573375</v>
      </c>
      <c r="G1442" s="12">
        <f t="shared" si="69"/>
        <v>34.594748159276904</v>
      </c>
    </row>
    <row r="1443" spans="1:7" x14ac:dyDescent="0.25">
      <c r="A1443" s="24">
        <v>7.0839844000000003</v>
      </c>
      <c r="B1443" s="23">
        <v>-63.088661000000002</v>
      </c>
      <c r="C1443" s="25">
        <v>-0.33233195999999998</v>
      </c>
      <c r="D1443" s="26">
        <v>5.9773055999999998E-3</v>
      </c>
      <c r="F1443" s="18">
        <f t="shared" si="68"/>
        <v>5.0204361255994385</v>
      </c>
      <c r="G1443" s="12">
        <f t="shared" si="69"/>
        <v>34.614520388572487</v>
      </c>
    </row>
    <row r="1444" spans="1:7" x14ac:dyDescent="0.25">
      <c r="A1444" s="24">
        <v>7.1835937999999997</v>
      </c>
      <c r="B1444" s="23">
        <v>-63.146774000000001</v>
      </c>
      <c r="C1444" s="25">
        <v>-0.33240175</v>
      </c>
      <c r="D1444" s="26">
        <v>5.9779793999999997E-3</v>
      </c>
      <c r="F1444" s="18">
        <f t="shared" si="68"/>
        <v>5.0250606112033882</v>
      </c>
      <c r="G1444" s="12">
        <f t="shared" si="69"/>
        <v>34.646404939479993</v>
      </c>
    </row>
    <row r="1445" spans="1:7" x14ac:dyDescent="0.25">
      <c r="A1445" s="24">
        <v>7.2832030999999997</v>
      </c>
      <c r="B1445" s="23">
        <v>-63.176540000000003</v>
      </c>
      <c r="C1445" s="25">
        <v>-0.33236882000000001</v>
      </c>
      <c r="D1445" s="26">
        <v>5.9808850999999996E-3</v>
      </c>
      <c r="F1445" s="18">
        <f t="shared" si="68"/>
        <v>5.0274293142214255</v>
      </c>
      <c r="G1445" s="12">
        <f t="shared" si="69"/>
        <v>34.662736492528587</v>
      </c>
    </row>
    <row r="1446" spans="1:7" x14ac:dyDescent="0.25">
      <c r="A1446" s="24">
        <v>7.3828125</v>
      </c>
      <c r="B1446" s="23">
        <v>-63.216923000000001</v>
      </c>
      <c r="C1446" s="25">
        <v>-0.33242914000000001</v>
      </c>
      <c r="D1446" s="26">
        <v>5.9789060999999996E-3</v>
      </c>
      <c r="F1446" s="18">
        <f t="shared" si="68"/>
        <v>5.0306428912548649</v>
      </c>
      <c r="G1446" s="12">
        <f t="shared" si="69"/>
        <v>34.684893218550272</v>
      </c>
    </row>
    <row r="1447" spans="1:7" x14ac:dyDescent="0.25">
      <c r="A1447" s="24">
        <v>7.4824219000000003</v>
      </c>
      <c r="B1447" s="23">
        <v>-63.278064999999998</v>
      </c>
      <c r="C1447" s="25">
        <v>-0.33249279999999998</v>
      </c>
      <c r="D1447" s="26">
        <v>5.9788944000000004E-3</v>
      </c>
      <c r="F1447" s="18">
        <f t="shared" si="68"/>
        <v>5.035508417020127</v>
      </c>
      <c r="G1447" s="12">
        <f t="shared" si="69"/>
        <v>34.718439674792194</v>
      </c>
    </row>
    <row r="1448" spans="1:7" x14ac:dyDescent="0.25">
      <c r="A1448" s="24">
        <v>7.5820312999999997</v>
      </c>
      <c r="B1448" s="23">
        <v>-63.305038000000003</v>
      </c>
      <c r="C1448" s="25">
        <v>-0.33248877999999998</v>
      </c>
      <c r="D1448" s="26">
        <v>5.9785871000000001E-3</v>
      </c>
      <c r="F1448" s="18">
        <f t="shared" si="68"/>
        <v>5.0376548601601367</v>
      </c>
      <c r="G1448" s="12">
        <f t="shared" si="69"/>
        <v>34.73323880737231</v>
      </c>
    </row>
    <row r="1449" spans="1:7" x14ac:dyDescent="0.25">
      <c r="A1449" s="24">
        <v>7.6816405999999997</v>
      </c>
      <c r="B1449" s="23">
        <v>-63.354365999999999</v>
      </c>
      <c r="C1449" s="25">
        <v>-0.33251217</v>
      </c>
      <c r="D1449" s="26">
        <v>5.9791085999999997E-3</v>
      </c>
      <c r="F1449" s="18">
        <f t="shared" si="68"/>
        <v>5.0415802576765545</v>
      </c>
      <c r="G1449" s="12">
        <f t="shared" si="69"/>
        <v>34.760303339011791</v>
      </c>
    </row>
    <row r="1450" spans="1:7" x14ac:dyDescent="0.25">
      <c r="A1450" s="24">
        <v>7.78125</v>
      </c>
      <c r="B1450" s="23">
        <v>-63.402779000000002</v>
      </c>
      <c r="C1450" s="25">
        <v>-0.33254205999999997</v>
      </c>
      <c r="D1450" s="26">
        <v>5.9777140000000003E-3</v>
      </c>
      <c r="F1450" s="18">
        <f t="shared" si="68"/>
        <v>5.0454328418065089</v>
      </c>
      <c r="G1450" s="12">
        <f t="shared" si="69"/>
        <v>34.786865842463442</v>
      </c>
    </row>
    <row r="1451" spans="1:7" x14ac:dyDescent="0.25">
      <c r="A1451" s="24">
        <v>7.8808594000000003</v>
      </c>
      <c r="B1451" s="23">
        <v>-63.432121000000002</v>
      </c>
      <c r="C1451" s="25">
        <v>-0.33251837000000001</v>
      </c>
      <c r="D1451" s="26">
        <v>5.9764320000000003E-3</v>
      </c>
      <c r="F1451" s="18">
        <f t="shared" si="68"/>
        <v>5.0477678039766101</v>
      </c>
      <c r="G1451" s="12">
        <f t="shared" si="69"/>
        <v>34.802964761685097</v>
      </c>
    </row>
    <row r="1452" spans="1:7" x14ac:dyDescent="0.25">
      <c r="A1452" s="24">
        <v>7.9804687999999997</v>
      </c>
      <c r="B1452" s="23">
        <v>-63.483910000000002</v>
      </c>
      <c r="C1452" s="25">
        <v>-0.33256775</v>
      </c>
      <c r="D1452" s="26">
        <v>5.9800264000000004E-3</v>
      </c>
      <c r="F1452" s="18">
        <f t="shared" si="68"/>
        <v>5.0518890416505027</v>
      </c>
      <c r="G1452" s="12">
        <f t="shared" si="69"/>
        <v>34.831379557117252</v>
      </c>
    </row>
    <row r="1453" spans="1:7" x14ac:dyDescent="0.25">
      <c r="A1453" s="24">
        <v>8.0800780999999997</v>
      </c>
      <c r="B1453" s="23">
        <v>-63.538829999999997</v>
      </c>
      <c r="C1453" s="25">
        <v>-0.33258008999999999</v>
      </c>
      <c r="D1453" s="26">
        <v>5.9774158999999997E-3</v>
      </c>
      <c r="F1453" s="18">
        <f t="shared" si="68"/>
        <v>5.0562594363878057</v>
      </c>
      <c r="G1453" s="12">
        <f t="shared" si="69"/>
        <v>34.861512221681814</v>
      </c>
    </row>
    <row r="1454" spans="1:7" x14ac:dyDescent="0.25">
      <c r="A1454" s="24">
        <v>8.1796875</v>
      </c>
      <c r="B1454" s="23">
        <v>-63.561805999999997</v>
      </c>
      <c r="C1454" s="25">
        <v>-0.33259723000000002</v>
      </c>
      <c r="D1454" s="26">
        <v>5.9782945999999997E-3</v>
      </c>
      <c r="F1454" s="18">
        <f t="shared" si="68"/>
        <v>5.0580878083740455</v>
      </c>
      <c r="G1454" s="12">
        <f t="shared" si="69"/>
        <v>34.874118341511306</v>
      </c>
    </row>
    <row r="1455" spans="1:7" x14ac:dyDescent="0.25">
      <c r="A1455" s="24">
        <v>8.2792969000000003</v>
      </c>
      <c r="B1455" s="23">
        <v>-63.616230000000002</v>
      </c>
      <c r="C1455" s="25">
        <v>-0.33268216</v>
      </c>
      <c r="D1455" s="26">
        <v>5.9792012999999996E-3</v>
      </c>
      <c r="F1455" s="18">
        <f t="shared" si="68"/>
        <v>5.0624187326854626</v>
      </c>
      <c r="G1455" s="12">
        <f t="shared" si="69"/>
        <v>34.903978868391526</v>
      </c>
    </row>
    <row r="1456" spans="1:7" x14ac:dyDescent="0.25">
      <c r="A1456" s="24">
        <v>8.3789063000000006</v>
      </c>
      <c r="B1456" s="23">
        <v>-63.667568000000003</v>
      </c>
      <c r="C1456" s="25">
        <v>-0.33264550999999998</v>
      </c>
      <c r="D1456" s="26">
        <v>5.9775979999999998E-3</v>
      </c>
      <c r="F1456" s="18">
        <f t="shared" si="68"/>
        <v>5.0665040809196888</v>
      </c>
      <c r="G1456" s="12">
        <f t="shared" si="69"/>
        <v>34.932146216050221</v>
      </c>
    </row>
    <row r="1457" spans="1:7" x14ac:dyDescent="0.25">
      <c r="A1457" s="24">
        <v>8.4785155999999997</v>
      </c>
      <c r="B1457" s="23">
        <v>-63.709907999999999</v>
      </c>
      <c r="C1457" s="25">
        <v>-0.33266597999999997</v>
      </c>
      <c r="D1457" s="26">
        <v>5.9766858000000001E-3</v>
      </c>
      <c r="F1457" s="18">
        <f t="shared" si="68"/>
        <v>5.0698733910649434</v>
      </c>
      <c r="G1457" s="12">
        <f t="shared" si="69"/>
        <v>34.955376678862734</v>
      </c>
    </row>
    <row r="1458" spans="1:7" x14ac:dyDescent="0.25">
      <c r="A1458" s="24">
        <v>8.578125</v>
      </c>
      <c r="B1458" s="23">
        <v>-63.756247999999999</v>
      </c>
      <c r="C1458" s="25">
        <v>-0.33268887000000003</v>
      </c>
      <c r="D1458" s="26">
        <v>5.9799993999999999E-3</v>
      </c>
      <c r="F1458" s="18">
        <f t="shared" si="68"/>
        <v>5.0735610110963831</v>
      </c>
      <c r="G1458" s="12">
        <f t="shared" si="69"/>
        <v>34.980801800419947</v>
      </c>
    </row>
    <row r="1459" spans="1:7" x14ac:dyDescent="0.25">
      <c r="A1459" s="24">
        <v>8.6777344000000003</v>
      </c>
      <c r="B1459" s="23">
        <v>-63.804825000000001</v>
      </c>
      <c r="C1459" s="25">
        <v>-0.33273542</v>
      </c>
      <c r="D1459" s="26">
        <v>5.9783906000000003E-3</v>
      </c>
      <c r="F1459" s="18">
        <f t="shared" si="68"/>
        <v>5.0774266459316708</v>
      </c>
      <c r="G1459" s="12">
        <f t="shared" si="69"/>
        <v>35.007454284880119</v>
      </c>
    </row>
    <row r="1460" spans="1:7" x14ac:dyDescent="0.25">
      <c r="A1460" s="24">
        <v>8.7773438000000006</v>
      </c>
      <c r="B1460" s="23">
        <v>-63.842049000000003</v>
      </c>
      <c r="C1460" s="25">
        <v>-0.33276165000000002</v>
      </c>
      <c r="D1460" s="26">
        <v>5.9783277000000001E-3</v>
      </c>
      <c r="F1460" s="18">
        <f t="shared" si="68"/>
        <v>5.0803888377324968</v>
      </c>
      <c r="G1460" s="12">
        <f t="shared" si="69"/>
        <v>35.027877779158189</v>
      </c>
    </row>
    <row r="1461" spans="1:7" x14ac:dyDescent="0.25">
      <c r="A1461" s="24">
        <v>8.8769530999999997</v>
      </c>
      <c r="B1461" s="23">
        <v>-63.861725</v>
      </c>
      <c r="C1461" s="25">
        <v>-0.33277234</v>
      </c>
      <c r="D1461" s="26">
        <v>5.9795854999999997E-3</v>
      </c>
      <c r="F1461" s="18">
        <f t="shared" si="68"/>
        <v>5.0819546040626351</v>
      </c>
      <c r="G1461" s="12">
        <f t="shared" si="69"/>
        <v>35.038673305523304</v>
      </c>
    </row>
    <row r="1462" spans="1:7" x14ac:dyDescent="0.25">
      <c r="A1462" s="24">
        <v>8.9765625</v>
      </c>
      <c r="B1462" s="23">
        <v>-63.919998</v>
      </c>
      <c r="C1462" s="25">
        <v>-0.33294579000000002</v>
      </c>
      <c r="D1462" s="26">
        <v>5.9789418999999996E-3</v>
      </c>
      <c r="F1462" s="18">
        <f t="shared" si="68"/>
        <v>5.0865918220620321</v>
      </c>
      <c r="G1462" s="12">
        <f t="shared" si="69"/>
        <v>35.070645642780597</v>
      </c>
    </row>
    <row r="1463" spans="1:7" x14ac:dyDescent="0.25">
      <c r="A1463" s="24">
        <v>9.0761719000000003</v>
      </c>
      <c r="B1463" s="23">
        <v>-63.964970000000001</v>
      </c>
      <c r="C1463" s="25">
        <v>-0.33295809999999998</v>
      </c>
      <c r="D1463" s="26">
        <v>5.9783044000000004E-3</v>
      </c>
      <c r="F1463" s="18">
        <f t="shared" si="68"/>
        <v>5.0901705801123969</v>
      </c>
      <c r="G1463" s="12">
        <f t="shared" si="69"/>
        <v>35.095320191047129</v>
      </c>
    </row>
    <row r="1464" spans="1:7" x14ac:dyDescent="0.25">
      <c r="A1464" s="24">
        <v>9.1757813000000006</v>
      </c>
      <c r="B1464" s="23">
        <v>-64.013062000000005</v>
      </c>
      <c r="C1464" s="25">
        <v>-0.33295193000000001</v>
      </c>
      <c r="D1464" s="26">
        <v>5.9791743E-3</v>
      </c>
      <c r="F1464" s="18">
        <f t="shared" si="68"/>
        <v>5.0939976198739849</v>
      </c>
      <c r="G1464" s="12">
        <f t="shared" si="69"/>
        <v>35.121706573134503</v>
      </c>
    </row>
    <row r="1465" spans="1:7" x14ac:dyDescent="0.25">
      <c r="A1465" s="24">
        <v>9.2753905999999997</v>
      </c>
      <c r="B1465" s="23">
        <v>-64.049698000000006</v>
      </c>
      <c r="C1465" s="25">
        <v>-0.33287439000000002</v>
      </c>
      <c r="D1465" s="26">
        <v>5.9782172999999997E-3</v>
      </c>
      <c r="F1465" s="18">
        <f t="shared" si="68"/>
        <v>5.0969130201215416</v>
      </c>
      <c r="G1465" s="12">
        <f t="shared" si="69"/>
        <v>35.141807452577098</v>
      </c>
    </row>
    <row r="1466" spans="1:7" x14ac:dyDescent="0.25">
      <c r="A1466" s="24">
        <v>9.375</v>
      </c>
      <c r="B1466" s="23">
        <v>-64.094048000000001</v>
      </c>
      <c r="C1466" s="25">
        <v>-0.33302006000000001</v>
      </c>
      <c r="D1466" s="26">
        <v>5.9768082999999998E-3</v>
      </c>
      <c r="F1466" s="18">
        <f t="shared" si="68"/>
        <v>5.1004422809846046</v>
      </c>
      <c r="G1466" s="12">
        <f t="shared" si="69"/>
        <v>35.166140731408824</v>
      </c>
    </row>
    <row r="1467" spans="1:7" x14ac:dyDescent="0.25">
      <c r="A1467" s="24">
        <v>9.4746094000000003</v>
      </c>
      <c r="B1467" s="23">
        <v>-64.143456</v>
      </c>
      <c r="C1467" s="25">
        <v>-0.33298475</v>
      </c>
      <c r="D1467" s="26">
        <v>5.9779165000000004E-3</v>
      </c>
      <c r="F1467" s="18">
        <f t="shared" si="68"/>
        <v>5.1043740446987469</v>
      </c>
      <c r="G1467" s="12">
        <f t="shared" si="69"/>
        <v>35.19324915622321</v>
      </c>
    </row>
    <row r="1468" spans="1:7" x14ac:dyDescent="0.25">
      <c r="A1468" s="24">
        <v>9.5742188000000006</v>
      </c>
      <c r="B1468" s="23">
        <v>-64.183516999999995</v>
      </c>
      <c r="C1468" s="25">
        <v>-0.33294156000000003</v>
      </c>
      <c r="D1468" s="26">
        <v>5.9774308E-3</v>
      </c>
      <c r="F1468" s="18">
        <f t="shared" si="68"/>
        <v>5.1075619977863482</v>
      </c>
      <c r="G1468" s="12">
        <f t="shared" si="69"/>
        <v>35.215229212215938</v>
      </c>
    </row>
    <row r="1469" spans="1:7" x14ac:dyDescent="0.25">
      <c r="A1469" s="24">
        <v>9.6738280999999997</v>
      </c>
      <c r="B1469" s="23">
        <v>-64.209372999999999</v>
      </c>
      <c r="C1469" s="25">
        <v>-0.33302020999999998</v>
      </c>
      <c r="D1469" s="26">
        <v>5.9760092000000001E-3</v>
      </c>
      <c r="F1469" s="18">
        <f t="shared" si="68"/>
        <v>5.1096195528906403</v>
      </c>
      <c r="G1469" s="12">
        <f t="shared" si="69"/>
        <v>35.229415486341601</v>
      </c>
    </row>
    <row r="1470" spans="1:7" x14ac:dyDescent="0.25">
      <c r="A1470" s="24">
        <v>9.7734375</v>
      </c>
      <c r="B1470" s="23">
        <v>-64.271720999999999</v>
      </c>
      <c r="C1470" s="25">
        <v>-0.33302182000000002</v>
      </c>
      <c r="D1470" s="26">
        <v>5.9788701999999999E-3</v>
      </c>
      <c r="F1470" s="18">
        <f t="shared" si="68"/>
        <v>5.1145810490865875</v>
      </c>
      <c r="G1470" s="12">
        <f t="shared" si="69"/>
        <v>35.263623632195049</v>
      </c>
    </row>
    <row r="1471" spans="1:7" x14ac:dyDescent="0.25">
      <c r="A1471" s="24">
        <v>9.8730469000000003</v>
      </c>
      <c r="B1471" s="23">
        <v>-64.313034000000002</v>
      </c>
      <c r="C1471" s="25">
        <v>-0.33310413</v>
      </c>
      <c r="D1471" s="26">
        <v>5.9766113000000003E-3</v>
      </c>
      <c r="F1471" s="18">
        <f t="shared" si="68"/>
        <v>5.1178686331685652</v>
      </c>
      <c r="G1471" s="12">
        <f t="shared" si="69"/>
        <v>35.28629061637487</v>
      </c>
    </row>
    <row r="1472" spans="1:7" x14ac:dyDescent="0.25">
      <c r="A1472" s="24">
        <v>9.9726563000000006</v>
      </c>
      <c r="B1472" s="23">
        <v>-64.357474999999994</v>
      </c>
      <c r="C1472" s="25">
        <v>-0.33314174000000002</v>
      </c>
      <c r="D1472" s="26">
        <v>5.9797013999999997E-3</v>
      </c>
      <c r="F1472" s="18">
        <f t="shared" si="68"/>
        <v>5.1214051355815382</v>
      </c>
      <c r="G1472" s="12">
        <f t="shared" si="69"/>
        <v>35.310673823693037</v>
      </c>
    </row>
    <row r="1473" spans="1:7" x14ac:dyDescent="0.25">
      <c r="A1473" s="24">
        <v>10.072266000000001</v>
      </c>
      <c r="B1473" s="23">
        <v>-64.403259000000006</v>
      </c>
      <c r="C1473" s="25">
        <v>-0.33316277999999999</v>
      </c>
      <c r="D1473" s="26">
        <v>5.9784920999999998E-3</v>
      </c>
      <c r="F1473" s="18">
        <f t="shared" si="68"/>
        <v>5.1250485105387984</v>
      </c>
      <c r="G1473" s="12">
        <f t="shared" si="69"/>
        <v>35.335793887684737</v>
      </c>
    </row>
    <row r="1474" spans="1:7" x14ac:dyDescent="0.25">
      <c r="A1474" s="24">
        <v>10.171875</v>
      </c>
      <c r="B1474" s="23">
        <v>-64.460639999999998</v>
      </c>
      <c r="C1474" s="25">
        <v>-0.33324564000000001</v>
      </c>
      <c r="D1474" s="26">
        <v>5.9773917000000001E-3</v>
      </c>
      <c r="F1474" s="18">
        <f t="shared" si="68"/>
        <v>5.1296147454335763</v>
      </c>
      <c r="G1474" s="12">
        <f t="shared" si="69"/>
        <v>35.367276816041965</v>
      </c>
    </row>
    <row r="1475" spans="1:7" x14ac:dyDescent="0.25">
      <c r="A1475" s="24">
        <v>10.271483999999999</v>
      </c>
      <c r="B1475" s="23">
        <v>-64.498497</v>
      </c>
      <c r="C1475" s="25">
        <v>-0.33326982999999999</v>
      </c>
      <c r="D1475" s="26">
        <v>5.9763971000000001E-3</v>
      </c>
      <c r="F1475" s="18">
        <f t="shared" si="68"/>
        <v>5.1326273097738913</v>
      </c>
      <c r="G1475" s="12">
        <f t="shared" si="69"/>
        <v>35.388047615066377</v>
      </c>
    </row>
    <row r="1476" spans="1:7" x14ac:dyDescent="0.25">
      <c r="A1476" s="24">
        <v>10.371093999999999</v>
      </c>
      <c r="B1476" s="23">
        <v>-64.547141999999994</v>
      </c>
      <c r="C1476" s="25">
        <v>-0.33317959000000003</v>
      </c>
      <c r="D1476" s="26">
        <v>5.9762686000000001E-3</v>
      </c>
      <c r="F1476" s="18">
        <f t="shared" si="68"/>
        <v>5.1364983558772437</v>
      </c>
      <c r="G1476" s="12">
        <f t="shared" si="69"/>
        <v>35.414737408725202</v>
      </c>
    </row>
    <row r="1477" spans="1:7" x14ac:dyDescent="0.25">
      <c r="A1477" s="24">
        <v>10.470703</v>
      </c>
      <c r="B1477" s="23">
        <v>-64.584845999999999</v>
      </c>
      <c r="C1477" s="25">
        <v>-0.33335610999999998</v>
      </c>
      <c r="D1477" s="26">
        <v>5.9758512999999996E-3</v>
      </c>
      <c r="F1477" s="18">
        <f t="shared" si="68"/>
        <v>5.1394987448644125</v>
      </c>
      <c r="G1477" s="12">
        <f t="shared" si="69"/>
        <v>35.435424262052635</v>
      </c>
    </row>
    <row r="1478" spans="1:7" x14ac:dyDescent="0.25">
      <c r="A1478" s="24">
        <v>10.570313000000001</v>
      </c>
      <c r="B1478" s="23">
        <v>-64.630447000000004</v>
      </c>
      <c r="C1478" s="25">
        <v>-0.33328447</v>
      </c>
      <c r="D1478" s="26">
        <v>5.9780208E-3</v>
      </c>
      <c r="F1478" s="18">
        <f t="shared" si="68"/>
        <v>5.1431275571443793</v>
      </c>
      <c r="G1478" s="12">
        <f t="shared" si="69"/>
        <v>35.46044392040676</v>
      </c>
    </row>
    <row r="1479" spans="1:7" x14ac:dyDescent="0.25">
      <c r="A1479" s="24">
        <v>10.669922</v>
      </c>
      <c r="B1479" s="23">
        <v>-64.669273000000004</v>
      </c>
      <c r="C1479" s="25">
        <v>-0.33336275999999998</v>
      </c>
      <c r="D1479" s="26">
        <v>5.9767602999999999E-3</v>
      </c>
      <c r="F1479" s="18">
        <f t="shared" si="68"/>
        <v>5.1462172320546227</v>
      </c>
      <c r="G1479" s="12">
        <f t="shared" si="69"/>
        <v>35.481746375512081</v>
      </c>
    </row>
    <row r="1480" spans="1:7" x14ac:dyDescent="0.25">
      <c r="A1480" s="24">
        <v>10.769531000000001</v>
      </c>
      <c r="B1480" s="23">
        <v>-64.709205999999995</v>
      </c>
      <c r="C1480" s="25">
        <v>-0.33346826000000002</v>
      </c>
      <c r="D1480" s="26">
        <v>5.9762210999999999E-3</v>
      </c>
      <c r="F1480" s="18">
        <f t="shared" si="68"/>
        <v>5.1493949992258656</v>
      </c>
      <c r="G1480" s="12">
        <f t="shared" si="69"/>
        <v>35.503656202424978</v>
      </c>
    </row>
    <row r="1481" spans="1:7" x14ac:dyDescent="0.25">
      <c r="A1481" s="24">
        <v>10.869141000000001</v>
      </c>
      <c r="B1481" s="23">
        <v>-64.736923000000004</v>
      </c>
      <c r="C1481" s="25">
        <v>-0.33334743999999999</v>
      </c>
      <c r="D1481" s="26">
        <v>5.9763281999999996E-3</v>
      </c>
      <c r="F1481" s="18">
        <f t="shared" si="68"/>
        <v>5.1516006480047061</v>
      </c>
      <c r="G1481" s="12">
        <f t="shared" si="69"/>
        <v>35.518863541531609</v>
      </c>
    </row>
    <row r="1482" spans="1:7" x14ac:dyDescent="0.25">
      <c r="A1482" s="24">
        <v>10.96875</v>
      </c>
      <c r="B1482" s="23">
        <v>-64.808182000000002</v>
      </c>
      <c r="C1482" s="25">
        <v>-0.33345646000000001</v>
      </c>
      <c r="D1482" s="26">
        <v>5.9751007000000004E-3</v>
      </c>
      <c r="F1482" s="18">
        <f t="shared" si="68"/>
        <v>5.1572712590495984</v>
      </c>
      <c r="G1482" s="12">
        <f t="shared" si="69"/>
        <v>35.557960838403531</v>
      </c>
    </row>
    <row r="1483" spans="1:7" x14ac:dyDescent="0.25">
      <c r="A1483" s="24">
        <v>11.068358999999999</v>
      </c>
      <c r="B1483" s="23">
        <v>-64.842697000000001</v>
      </c>
      <c r="C1483" s="25">
        <v>-0.33346608</v>
      </c>
      <c r="D1483" s="26">
        <v>5.9767900999999997E-3</v>
      </c>
      <c r="F1483" s="18">
        <f t="shared" si="68"/>
        <v>5.1600178754800066</v>
      </c>
      <c r="G1483" s="12">
        <f t="shared" si="69"/>
        <v>35.576898000046754</v>
      </c>
    </row>
    <row r="1484" spans="1:7" x14ac:dyDescent="0.25">
      <c r="A1484" s="24">
        <v>11.167968999999999</v>
      </c>
      <c r="B1484" s="23">
        <v>-64.894417000000004</v>
      </c>
      <c r="C1484" s="25">
        <v>-0.33347349999999998</v>
      </c>
      <c r="D1484" s="26">
        <v>5.9753684000000001E-3</v>
      </c>
      <c r="F1484" s="18">
        <f t="shared" si="68"/>
        <v>5.1641336223083636</v>
      </c>
      <c r="G1484" s="12">
        <f t="shared" si="69"/>
        <v>35.605274937615569</v>
      </c>
    </row>
    <row r="1485" spans="1:7" x14ac:dyDescent="0.25">
      <c r="A1485" s="24">
        <v>11.267578</v>
      </c>
      <c r="B1485" s="23">
        <v>-64.929596000000004</v>
      </c>
      <c r="C1485" s="25">
        <v>-0.33355856</v>
      </c>
      <c r="D1485" s="26">
        <v>5.9773116000000001E-3</v>
      </c>
      <c r="F1485" s="18">
        <f t="shared" si="68"/>
        <v>5.1669330781798779</v>
      </c>
      <c r="G1485" s="12">
        <f t="shared" si="69"/>
        <v>35.624576412610409</v>
      </c>
    </row>
    <row r="1486" spans="1:7" x14ac:dyDescent="0.25">
      <c r="A1486" s="24">
        <v>11.367188000000001</v>
      </c>
      <c r="B1486" s="23">
        <v>-64.980727999999999</v>
      </c>
      <c r="C1486" s="25">
        <v>-0.33359151999999997</v>
      </c>
      <c r="D1486" s="26">
        <v>5.9770136E-3</v>
      </c>
      <c r="F1486" s="18">
        <f t="shared" si="68"/>
        <v>5.1710020334549647</v>
      </c>
      <c r="G1486" s="12">
        <f t="shared" si="69"/>
        <v>35.652630735343749</v>
      </c>
    </row>
    <row r="1487" spans="1:7" x14ac:dyDescent="0.25">
      <c r="A1487" s="24">
        <v>11.466797</v>
      </c>
      <c r="B1487" s="23">
        <v>-65.017723000000004</v>
      </c>
      <c r="C1487" s="25">
        <v>-0.33358275999999998</v>
      </c>
      <c r="D1487" s="26">
        <v>5.9786852999999997E-3</v>
      </c>
      <c r="F1487" s="18">
        <f t="shared" si="68"/>
        <v>5.1739460020148078</v>
      </c>
      <c r="G1487" s="12">
        <f t="shared" si="69"/>
        <v>35.672928585408684</v>
      </c>
    </row>
    <row r="1488" spans="1:7" x14ac:dyDescent="0.25">
      <c r="A1488" s="24">
        <v>11.566406000000001</v>
      </c>
      <c r="B1488" s="23">
        <v>-65.070946000000006</v>
      </c>
      <c r="C1488" s="25">
        <v>-0.33367226</v>
      </c>
      <c r="D1488" s="26">
        <v>5.9781163E-3</v>
      </c>
      <c r="F1488" s="18">
        <f t="shared" si="68"/>
        <v>5.1781813537828976</v>
      </c>
      <c r="G1488" s="12">
        <f t="shared" si="69"/>
        <v>35.702130166000821</v>
      </c>
    </row>
    <row r="1489" spans="1:7" x14ac:dyDescent="0.25">
      <c r="A1489" s="24">
        <v>11.666016000000001</v>
      </c>
      <c r="B1489" s="23">
        <v>-65.102767999999998</v>
      </c>
      <c r="C1489" s="25">
        <v>-0.33364829000000001</v>
      </c>
      <c r="D1489" s="26">
        <v>5.9779617000000002E-3</v>
      </c>
      <c r="F1489" s="18">
        <f t="shared" si="68"/>
        <v>5.1807136680824319</v>
      </c>
      <c r="G1489" s="12">
        <f t="shared" si="69"/>
        <v>35.719589773644174</v>
      </c>
    </row>
    <row r="1490" spans="1:7" x14ac:dyDescent="0.25">
      <c r="A1490" s="24">
        <v>11.765625</v>
      </c>
      <c r="B1490" s="23">
        <v>-65.137450999999999</v>
      </c>
      <c r="C1490" s="25">
        <v>-0.33362397999999999</v>
      </c>
      <c r="D1490" s="26">
        <v>5.9779910000000002E-3</v>
      </c>
      <c r="F1490" s="18">
        <f t="shared" si="68"/>
        <v>5.1834736535280603</v>
      </c>
      <c r="G1490" s="12">
        <f t="shared" si="69"/>
        <v>35.73861911095468</v>
      </c>
    </row>
    <row r="1491" spans="1:7" x14ac:dyDescent="0.25">
      <c r="A1491" s="24">
        <v>11.865233999999999</v>
      </c>
      <c r="B1491" s="23">
        <v>-65.209152000000003</v>
      </c>
      <c r="C1491" s="25">
        <v>-0.3336826</v>
      </c>
      <c r="D1491" s="26">
        <v>5.9773949999999999E-3</v>
      </c>
      <c r="F1491" s="18">
        <f t="shared" si="68"/>
        <v>5.189179437815377</v>
      </c>
      <c r="G1491" s="12">
        <f t="shared" si="69"/>
        <v>35.777958917617894</v>
      </c>
    </row>
    <row r="1492" spans="1:7" x14ac:dyDescent="0.25">
      <c r="A1492" s="24">
        <v>11.964843999999999</v>
      </c>
      <c r="B1492" s="23">
        <v>-65.253180999999998</v>
      </c>
      <c r="C1492" s="25">
        <v>-0.33375074999999998</v>
      </c>
      <c r="D1492" s="26">
        <v>5.9758214999999998E-3</v>
      </c>
      <c r="F1492" s="18">
        <f t="shared" si="68"/>
        <v>5.1926831543100729</v>
      </c>
      <c r="G1492" s="12">
        <f t="shared" si="69"/>
        <v>35.802116075085358</v>
      </c>
    </row>
    <row r="1493" spans="1:7" x14ac:dyDescent="0.25">
      <c r="A1493" s="24">
        <v>12.064453</v>
      </c>
      <c r="B1493" s="23">
        <v>-65.287612999999993</v>
      </c>
      <c r="C1493" s="25">
        <v>-0.33373171000000001</v>
      </c>
      <c r="D1493" s="26">
        <v>5.9780683000000001E-3</v>
      </c>
      <c r="F1493" s="18">
        <f t="shared" si="68"/>
        <v>5.1954231658103431</v>
      </c>
      <c r="G1493" s="12">
        <f t="shared" si="69"/>
        <v>35.821007697559622</v>
      </c>
    </row>
    <row r="1494" spans="1:7" x14ac:dyDescent="0.25">
      <c r="A1494" s="24">
        <v>12.164063000000001</v>
      </c>
      <c r="B1494" s="23">
        <v>-65.325622999999993</v>
      </c>
      <c r="C1494" s="25">
        <v>-0.33381464999999999</v>
      </c>
      <c r="D1494" s="26">
        <v>5.9782560000000004E-3</v>
      </c>
      <c r="F1494" s="18">
        <f t="shared" si="68"/>
        <v>5.1984479055038042</v>
      </c>
      <c r="G1494" s="12">
        <f t="shared" si="69"/>
        <v>35.84186244228102</v>
      </c>
    </row>
    <row r="1495" spans="1:7" x14ac:dyDescent="0.25">
      <c r="A1495" s="24">
        <v>12.263672</v>
      </c>
      <c r="B1495" s="23">
        <v>-65.37764</v>
      </c>
      <c r="C1495" s="25">
        <v>-0.33385970999999998</v>
      </c>
      <c r="D1495" s="26">
        <v>5.9778154999999998E-3</v>
      </c>
      <c r="F1495" s="18">
        <f t="shared" si="68"/>
        <v>5.2025872868412106</v>
      </c>
      <c r="G1495" s="12">
        <f t="shared" si="69"/>
        <v>35.87040233326163</v>
      </c>
    </row>
    <row r="1496" spans="1:7" x14ac:dyDescent="0.25">
      <c r="A1496" s="24">
        <v>12.363281000000001</v>
      </c>
      <c r="B1496" s="23">
        <v>-65.413444999999996</v>
      </c>
      <c r="C1496" s="25">
        <v>-0.33381211999999999</v>
      </c>
      <c r="D1496" s="26">
        <v>5.9800147999999999E-3</v>
      </c>
      <c r="F1496" s="18">
        <f t="shared" si="68"/>
        <v>5.2054365582099127</v>
      </c>
      <c r="G1496" s="12">
        <f t="shared" si="69"/>
        <v>35.89004727235001</v>
      </c>
    </row>
    <row r="1497" spans="1:7" x14ac:dyDescent="0.25">
      <c r="A1497" s="24">
        <v>12.462891000000001</v>
      </c>
      <c r="B1497" s="23">
        <v>-65.461539999999999</v>
      </c>
      <c r="C1497" s="25">
        <v>-0.33392966000000002</v>
      </c>
      <c r="D1497" s="26">
        <v>5.9795678000000001E-3</v>
      </c>
      <c r="F1497" s="18">
        <f t="shared" si="68"/>
        <v>5.209263836703915</v>
      </c>
      <c r="G1497" s="12">
        <f t="shared" si="69"/>
        <v>35.916435300431452</v>
      </c>
    </row>
    <row r="1498" spans="1:7" x14ac:dyDescent="0.25">
      <c r="A1498" s="24">
        <v>12.5625</v>
      </c>
      <c r="B1498" s="23">
        <v>-65.501068000000004</v>
      </c>
      <c r="C1498" s="25">
        <v>-0.33387116</v>
      </c>
      <c r="D1498" s="26">
        <v>5.9792544E-3</v>
      </c>
      <c r="F1498" s="18">
        <f t="shared" si="68"/>
        <v>5.2124093749991838</v>
      </c>
      <c r="G1498" s="12">
        <f t="shared" si="69"/>
        <v>35.938122918146462</v>
      </c>
    </row>
    <row r="1499" spans="1:7" x14ac:dyDescent="0.25">
      <c r="A1499" s="24">
        <v>12.662108999999999</v>
      </c>
      <c r="B1499" s="23">
        <v>-65.549796999999998</v>
      </c>
      <c r="C1499" s="25">
        <v>-0.33395102999999998</v>
      </c>
      <c r="D1499" s="26">
        <v>5.9752939000000003E-3</v>
      </c>
      <c r="F1499" s="18">
        <f t="shared" si="68"/>
        <v>5.2162871056101459</v>
      </c>
      <c r="G1499" s="12">
        <f t="shared" si="69"/>
        <v>35.964858799638925</v>
      </c>
    </row>
    <row r="1500" spans="1:7" x14ac:dyDescent="0.25">
      <c r="A1500" s="24">
        <v>12.761718999999999</v>
      </c>
      <c r="B1500" s="23">
        <v>-65.596396999999996</v>
      </c>
      <c r="C1500" s="25">
        <v>-0.3339414</v>
      </c>
      <c r="D1500" s="26">
        <v>5.9766052000000004E-3</v>
      </c>
      <c r="F1500" s="18">
        <f t="shared" si="68"/>
        <v>5.2199954157841866</v>
      </c>
      <c r="G1500" s="12">
        <f t="shared" si="69"/>
        <v>35.990426574014542</v>
      </c>
    </row>
    <row r="1501" spans="1:7" x14ac:dyDescent="0.25">
      <c r="A1501" s="24">
        <v>12.861328</v>
      </c>
      <c r="B1501" s="23">
        <v>-65.635429000000002</v>
      </c>
      <c r="C1501" s="25">
        <v>-0.33397099000000002</v>
      </c>
      <c r="D1501" s="26">
        <v>5.9774006000000001E-3</v>
      </c>
      <c r="F1501" s="18">
        <f t="shared" ref="F1501:F1564" si="70" xml:space="preserve"> -B1501 / A_4x8_in2</f>
        <v>5.2231014836535685</v>
      </c>
      <c r="G1501" s="12">
        <f t="shared" ref="G1501:G1564" si="71" xml:space="preserve"> -B1501 * kip_to_N / A_4x8_mm2</f>
        <v>36.011842054045204</v>
      </c>
    </row>
    <row r="1502" spans="1:7" x14ac:dyDescent="0.25">
      <c r="A1502" s="24">
        <v>12.960938000000001</v>
      </c>
      <c r="B1502" s="23">
        <v>-65.685051000000001</v>
      </c>
      <c r="C1502" s="25">
        <v>-0.33404145000000002</v>
      </c>
      <c r="D1502" s="26">
        <v>5.9764715999999999E-3</v>
      </c>
      <c r="F1502" s="18">
        <f t="shared" si="70"/>
        <v>5.2270502769466214</v>
      </c>
      <c r="G1502" s="12">
        <f t="shared" si="71"/>
        <v>36.039067893102427</v>
      </c>
    </row>
    <row r="1503" spans="1:7" x14ac:dyDescent="0.25">
      <c r="A1503" s="24">
        <v>13.060547</v>
      </c>
      <c r="B1503" s="23">
        <v>-65.735245000000006</v>
      </c>
      <c r="C1503" s="25">
        <v>-0.33406791000000002</v>
      </c>
      <c r="D1503" s="26">
        <v>5.9766024000000003E-3</v>
      </c>
      <c r="F1503" s="18">
        <f t="shared" si="70"/>
        <v>5.2310445885533996</v>
      </c>
      <c r="G1503" s="12">
        <f t="shared" si="71"/>
        <v>36.066607568360141</v>
      </c>
    </row>
    <row r="1504" spans="1:7" x14ac:dyDescent="0.25">
      <c r="A1504" s="24">
        <v>13.160156000000001</v>
      </c>
      <c r="B1504" s="23">
        <v>-65.778084000000007</v>
      </c>
      <c r="C1504" s="25">
        <v>-0.33413514</v>
      </c>
      <c r="D1504" s="26">
        <v>5.9774490000000001E-3</v>
      </c>
      <c r="F1504" s="18">
        <f t="shared" si="70"/>
        <v>5.2344536078569561</v>
      </c>
      <c r="G1504" s="12">
        <f t="shared" si="71"/>
        <v>36.090111814851063</v>
      </c>
    </row>
    <row r="1505" spans="1:7" x14ac:dyDescent="0.25">
      <c r="A1505" s="24">
        <v>13.259766000000001</v>
      </c>
      <c r="B1505" s="23">
        <v>-65.808211999999997</v>
      </c>
      <c r="C1505" s="25">
        <v>-0.33416091999999997</v>
      </c>
      <c r="D1505" s="26">
        <v>5.9752972000000001E-3</v>
      </c>
      <c r="F1505" s="18">
        <f t="shared" si="70"/>
        <v>5.2368511179196915</v>
      </c>
      <c r="G1505" s="12">
        <f t="shared" si="71"/>
        <v>36.106641984516052</v>
      </c>
    </row>
    <row r="1506" spans="1:7" x14ac:dyDescent="0.25">
      <c r="A1506" s="24">
        <v>13.359375</v>
      </c>
      <c r="B1506" s="23">
        <v>-65.840996000000004</v>
      </c>
      <c r="C1506" s="25">
        <v>-0.33417216</v>
      </c>
      <c r="D1506" s="26">
        <v>5.9755173999999998E-3</v>
      </c>
      <c r="F1506" s="18">
        <f t="shared" si="70"/>
        <v>5.2394599857468549</v>
      </c>
      <c r="G1506" s="12">
        <f t="shared" si="71"/>
        <v>36.124629407587513</v>
      </c>
    </row>
    <row r="1507" spans="1:7" x14ac:dyDescent="0.25">
      <c r="A1507" s="24">
        <v>13.458983999999999</v>
      </c>
      <c r="B1507" s="23">
        <v>-65.895011999999994</v>
      </c>
      <c r="C1507" s="25">
        <v>-0.33420982999999999</v>
      </c>
      <c r="D1507" s="26">
        <v>5.9763011999999999E-3</v>
      </c>
      <c r="F1507" s="18">
        <f t="shared" si="70"/>
        <v>5.24375844244988</v>
      </c>
      <c r="G1507" s="12">
        <f t="shared" si="71"/>
        <v>36.154266079275772</v>
      </c>
    </row>
    <row r="1508" spans="1:7" x14ac:dyDescent="0.25">
      <c r="A1508" s="24">
        <v>13.558593999999999</v>
      </c>
      <c r="B1508" s="23">
        <v>-65.945755000000005</v>
      </c>
      <c r="C1508" s="25">
        <v>-0.33425543000000002</v>
      </c>
      <c r="D1508" s="26">
        <v>5.9751268000000001E-3</v>
      </c>
      <c r="F1508" s="18">
        <f t="shared" si="70"/>
        <v>5.2477964420885366</v>
      </c>
      <c r="G1508" s="12">
        <f t="shared" si="71"/>
        <v>36.182106971446203</v>
      </c>
    </row>
    <row r="1509" spans="1:7" x14ac:dyDescent="0.25">
      <c r="A1509" s="24">
        <v>13.658203</v>
      </c>
      <c r="B1509" s="23">
        <v>-65.986168000000006</v>
      </c>
      <c r="C1509" s="25">
        <v>-0.33426531999999998</v>
      </c>
      <c r="D1509" s="26">
        <v>5.9754965E-3</v>
      </c>
      <c r="F1509" s="18">
        <f t="shared" si="70"/>
        <v>5.2510124064461232</v>
      </c>
      <c r="G1509" s="12">
        <f t="shared" si="71"/>
        <v>36.204280157408469</v>
      </c>
    </row>
    <row r="1510" spans="1:7" x14ac:dyDescent="0.25">
      <c r="A1510" s="24">
        <v>13.757813000000001</v>
      </c>
      <c r="B1510" s="23">
        <v>-66.048987999999994</v>
      </c>
      <c r="C1510" s="25">
        <v>-0.33427009000000002</v>
      </c>
      <c r="D1510" s="26">
        <v>5.9737894000000003E-3</v>
      </c>
      <c r="F1510" s="18">
        <f t="shared" si="70"/>
        <v>5.2560114632086385</v>
      </c>
      <c r="G1510" s="12">
        <f t="shared" si="71"/>
        <v>36.238747272993777</v>
      </c>
    </row>
    <row r="1511" spans="1:7" x14ac:dyDescent="0.25">
      <c r="A1511" s="24">
        <v>13.857422</v>
      </c>
      <c r="B1511" s="23">
        <v>-66.081290999999993</v>
      </c>
      <c r="C1511" s="25">
        <v>-0.33427063000000001</v>
      </c>
      <c r="D1511" s="26">
        <v>5.9743015999999998E-3</v>
      </c>
      <c r="F1511" s="18">
        <f t="shared" si="70"/>
        <v>5.2585820542719874</v>
      </c>
      <c r="G1511" s="12">
        <f t="shared" si="71"/>
        <v>36.256470788351187</v>
      </c>
    </row>
    <row r="1512" spans="1:7" x14ac:dyDescent="0.25">
      <c r="A1512" s="24">
        <v>13.957031000000001</v>
      </c>
      <c r="B1512" s="23">
        <v>-66.134086999999994</v>
      </c>
      <c r="C1512" s="25">
        <v>-0.33435953000000002</v>
      </c>
      <c r="D1512" s="26">
        <v>5.9769534999999999E-3</v>
      </c>
      <c r="F1512" s="18">
        <f t="shared" si="70"/>
        <v>5.2627834264597269</v>
      </c>
      <c r="G1512" s="12">
        <f t="shared" si="71"/>
        <v>36.285438089122323</v>
      </c>
    </row>
    <row r="1513" spans="1:7" x14ac:dyDescent="0.25">
      <c r="A1513" s="24">
        <v>14.056641000000001</v>
      </c>
      <c r="B1513" s="23">
        <v>-66.163002000000006</v>
      </c>
      <c r="C1513" s="25">
        <v>-0.33441439000000001</v>
      </c>
      <c r="D1513" s="26">
        <v>5.976337E-3</v>
      </c>
      <c r="F1513" s="18">
        <f t="shared" si="70"/>
        <v>5.2650844090494795</v>
      </c>
      <c r="G1513" s="12">
        <f t="shared" si="71"/>
        <v>36.301302728522991</v>
      </c>
    </row>
    <row r="1514" spans="1:7" x14ac:dyDescent="0.25">
      <c r="A1514" s="24">
        <v>14.15625</v>
      </c>
      <c r="B1514" s="23">
        <v>-66.194595000000007</v>
      </c>
      <c r="C1514" s="25">
        <v>-0.33430125999999999</v>
      </c>
      <c r="D1514" s="26">
        <v>5.9757022999999999E-3</v>
      </c>
      <c r="F1514" s="18">
        <f t="shared" si="70"/>
        <v>5.2675985001080301</v>
      </c>
      <c r="G1514" s="12">
        <f t="shared" si="71"/>
        <v>36.318636691953223</v>
      </c>
    </row>
    <row r="1515" spans="1:7" x14ac:dyDescent="0.25">
      <c r="A1515" s="24">
        <v>14.255858999999999</v>
      </c>
      <c r="B1515" s="23">
        <v>-66.235641000000001</v>
      </c>
      <c r="C1515" s="25">
        <v>-0.3343991</v>
      </c>
      <c r="D1515" s="26">
        <v>5.9769302999999998E-3</v>
      </c>
      <c r="F1515" s="18">
        <f t="shared" si="70"/>
        <v>5.2708648370051048</v>
      </c>
      <c r="G1515" s="12">
        <f t="shared" si="71"/>
        <v>36.341157182661838</v>
      </c>
    </row>
    <row r="1516" spans="1:7" x14ac:dyDescent="0.25">
      <c r="A1516" s="24">
        <v>14.355468999999999</v>
      </c>
      <c r="B1516" s="23">
        <v>-66.288749999999993</v>
      </c>
      <c r="C1516" s="25">
        <v>-0.33449593</v>
      </c>
      <c r="D1516" s="26">
        <v>5.9760389999999998E-3</v>
      </c>
      <c r="F1516" s="18">
        <f t="shared" si="70"/>
        <v>5.2750911169414385</v>
      </c>
      <c r="G1516" s="12">
        <f t="shared" si="71"/>
        <v>36.37029621547974</v>
      </c>
    </row>
    <row r="1517" spans="1:7" x14ac:dyDescent="0.25">
      <c r="A1517" s="24">
        <v>14.455078</v>
      </c>
      <c r="B1517" s="23">
        <v>-66.351173000000003</v>
      </c>
      <c r="C1517" s="25">
        <v>-0.33453917999999999</v>
      </c>
      <c r="D1517" s="26">
        <v>5.9763673000000003E-3</v>
      </c>
      <c r="F1517" s="18">
        <f t="shared" si="70"/>
        <v>5.2800585814477516</v>
      </c>
      <c r="G1517" s="12">
        <f t="shared" si="71"/>
        <v>36.404545511184651</v>
      </c>
    </row>
    <row r="1518" spans="1:7" x14ac:dyDescent="0.25">
      <c r="A1518" s="24">
        <v>14.554688000000001</v>
      </c>
      <c r="B1518" s="23">
        <v>-66.374106999999995</v>
      </c>
      <c r="C1518" s="25">
        <v>-0.33450775999999999</v>
      </c>
      <c r="D1518" s="26">
        <v>5.9765247000000002E-3</v>
      </c>
      <c r="F1518" s="18">
        <f t="shared" si="70"/>
        <v>5.2818836111801861</v>
      </c>
      <c r="G1518" s="12">
        <f t="shared" si="71"/>
        <v>36.417128587097316</v>
      </c>
    </row>
    <row r="1519" spans="1:7" x14ac:dyDescent="0.25">
      <c r="A1519" s="24">
        <v>14.654297</v>
      </c>
      <c r="B1519" s="23">
        <v>-66.413482999999999</v>
      </c>
      <c r="C1519" s="25">
        <v>-0.33455536000000002</v>
      </c>
      <c r="D1519" s="26">
        <v>5.9768674000000004E-3</v>
      </c>
      <c r="F1519" s="18">
        <f t="shared" si="70"/>
        <v>5.2850170536997796</v>
      </c>
      <c r="G1519" s="12">
        <f t="shared" si="71"/>
        <v>36.438732807780021</v>
      </c>
    </row>
    <row r="1520" spans="1:7" x14ac:dyDescent="0.25">
      <c r="A1520" s="24">
        <v>14.753906000000001</v>
      </c>
      <c r="B1520" s="23">
        <v>-66.472274999999996</v>
      </c>
      <c r="C1520" s="25">
        <v>-0.33464661000000001</v>
      </c>
      <c r="D1520" s="26">
        <v>5.9751808000000003E-3</v>
      </c>
      <c r="F1520" s="18">
        <f t="shared" si="70"/>
        <v>5.2896955724069086</v>
      </c>
      <c r="G1520" s="12">
        <f t="shared" si="71"/>
        <v>36.470989902009443</v>
      </c>
    </row>
    <row r="1521" spans="1:7" x14ac:dyDescent="0.25">
      <c r="A1521" s="24">
        <v>14.853516000000001</v>
      </c>
      <c r="B1521" s="23">
        <v>-66.493874000000005</v>
      </c>
      <c r="C1521" s="25">
        <v>-0.33458443999999998</v>
      </c>
      <c r="D1521" s="26">
        <v>5.9786709E-3</v>
      </c>
      <c r="F1521" s="18">
        <f t="shared" si="70"/>
        <v>5.2914143662148296</v>
      </c>
      <c r="G1521" s="12">
        <f t="shared" si="71"/>
        <v>36.482840510566078</v>
      </c>
    </row>
    <row r="1522" spans="1:7" x14ac:dyDescent="0.25">
      <c r="A1522" s="24">
        <v>14.953125</v>
      </c>
      <c r="B1522" s="23">
        <v>-66.554969999999997</v>
      </c>
      <c r="C1522" s="25">
        <v>-0.33467924999999998</v>
      </c>
      <c r="D1522" s="26">
        <v>5.9767956999999998E-3</v>
      </c>
      <c r="F1522" s="18">
        <f t="shared" si="70"/>
        <v>5.2962762314164005</v>
      </c>
      <c r="G1522" s="12">
        <f t="shared" si="71"/>
        <v>36.516361728232425</v>
      </c>
    </row>
    <row r="1523" spans="1:7" x14ac:dyDescent="0.25">
      <c r="A1523" s="24">
        <v>15.052733999999999</v>
      </c>
      <c r="B1523" s="23">
        <v>-66.596457999999998</v>
      </c>
      <c r="C1523" s="25">
        <v>-0.33467549000000002</v>
      </c>
      <c r="D1523" s="26">
        <v>5.9768646000000003E-3</v>
      </c>
      <c r="F1523" s="18">
        <f t="shared" si="70"/>
        <v>5.2995777415558987</v>
      </c>
      <c r="G1523" s="12">
        <f t="shared" si="71"/>
        <v>36.539124728732325</v>
      </c>
    </row>
    <row r="1524" spans="1:7" x14ac:dyDescent="0.25">
      <c r="A1524" s="24">
        <v>15.152343999999999</v>
      </c>
      <c r="B1524" s="23">
        <v>-66.653640999999993</v>
      </c>
      <c r="C1524" s="25">
        <v>-0.33471795999999998</v>
      </c>
      <c r="D1524" s="26">
        <v>5.9748646000000001E-3</v>
      </c>
      <c r="F1524" s="18">
        <f t="shared" si="70"/>
        <v>5.3041282201113109</v>
      </c>
      <c r="G1524" s="12">
        <f t="shared" si="71"/>
        <v>36.570499021481695</v>
      </c>
    </row>
    <row r="1525" spans="1:7" x14ac:dyDescent="0.25">
      <c r="A1525" s="24">
        <v>15.251953</v>
      </c>
      <c r="B1525" s="23">
        <v>-66.684432999999999</v>
      </c>
      <c r="C1525" s="25">
        <v>-0.33477055999999999</v>
      </c>
      <c r="D1525" s="26">
        <v>5.9770821000000003E-3</v>
      </c>
      <c r="F1525" s="18">
        <f t="shared" si="70"/>
        <v>5.3065785696151542</v>
      </c>
      <c r="G1525" s="12">
        <f t="shared" si="71"/>
        <v>36.587393504498301</v>
      </c>
    </row>
    <row r="1526" spans="1:7" x14ac:dyDescent="0.25">
      <c r="A1526" s="24">
        <v>15.351563000000001</v>
      </c>
      <c r="B1526" s="23">
        <v>-66.734534999999994</v>
      </c>
      <c r="C1526" s="25">
        <v>-0.33467483999999997</v>
      </c>
      <c r="D1526" s="26">
        <v>5.9758783000000001E-3</v>
      </c>
      <c r="F1526" s="18">
        <f t="shared" si="70"/>
        <v>5.3105655600945481</v>
      </c>
      <c r="G1526" s="12">
        <f t="shared" si="71"/>
        <v>36.614882702604888</v>
      </c>
    </row>
    <row r="1527" spans="1:7" x14ac:dyDescent="0.25">
      <c r="A1527" s="24">
        <v>15.451172</v>
      </c>
      <c r="B1527" s="23">
        <v>-66.789901999999998</v>
      </c>
      <c r="C1527" s="25">
        <v>-0.33469564000000002</v>
      </c>
      <c r="D1527" s="26">
        <v>5.9751034999999996E-3</v>
      </c>
      <c r="F1527" s="18">
        <f t="shared" si="70"/>
        <v>5.3149715259616332</v>
      </c>
      <c r="G1527" s="12">
        <f t="shared" si="71"/>
        <v>36.645260620284176</v>
      </c>
    </row>
    <row r="1528" spans="1:7" x14ac:dyDescent="0.25">
      <c r="A1528" s="24">
        <v>15.550781000000001</v>
      </c>
      <c r="B1528" s="23">
        <v>-66.812607</v>
      </c>
      <c r="C1528" s="25">
        <v>-0.33480123000000001</v>
      </c>
      <c r="D1528" s="26">
        <v>5.9761581999999997E-3</v>
      </c>
      <c r="F1528" s="18">
        <f t="shared" si="70"/>
        <v>5.316778332453084</v>
      </c>
      <c r="G1528" s="12">
        <f t="shared" si="71"/>
        <v>36.657718051983707</v>
      </c>
    </row>
    <row r="1529" spans="1:7" x14ac:dyDescent="0.25">
      <c r="A1529" s="24">
        <v>15.650391000000001</v>
      </c>
      <c r="B1529" s="23">
        <v>-66.849304000000004</v>
      </c>
      <c r="C1529" s="25">
        <v>-0.33487012999999999</v>
      </c>
      <c r="D1529" s="26">
        <v>5.9743556E-3</v>
      </c>
      <c r="F1529" s="18">
        <f t="shared" si="70"/>
        <v>5.319698586926406</v>
      </c>
      <c r="G1529" s="12">
        <f t="shared" si="71"/>
        <v>36.677852399972167</v>
      </c>
    </row>
    <row r="1530" spans="1:7" x14ac:dyDescent="0.25">
      <c r="A1530" s="24">
        <v>15.75</v>
      </c>
      <c r="B1530" s="23">
        <v>-66.910812000000007</v>
      </c>
      <c r="C1530" s="25">
        <v>-0.33488157000000002</v>
      </c>
      <c r="D1530" s="26">
        <v>5.9760567000000002E-3</v>
      </c>
      <c r="F1530" s="18">
        <f t="shared" si="70"/>
        <v>5.3245932380462548</v>
      </c>
      <c r="G1530" s="12">
        <f t="shared" si="71"/>
        <v>36.711599667489224</v>
      </c>
    </row>
    <row r="1531" spans="1:7" x14ac:dyDescent="0.25">
      <c r="A1531" s="24">
        <v>15.849608999999999</v>
      </c>
      <c r="B1531" s="23">
        <v>-66.949112</v>
      </c>
      <c r="C1531" s="25">
        <v>-0.3348738</v>
      </c>
      <c r="D1531" s="26">
        <v>5.9740362000000003E-3</v>
      </c>
      <c r="F1531" s="18">
        <f t="shared" si="70"/>
        <v>5.3276410552064641</v>
      </c>
      <c r="G1531" s="12">
        <f t="shared" si="71"/>
        <v>36.732613524969608</v>
      </c>
    </row>
    <row r="1532" spans="1:7" x14ac:dyDescent="0.25">
      <c r="A1532" s="24">
        <v>15.949218999999999</v>
      </c>
      <c r="B1532" s="23">
        <v>-66.980391999999995</v>
      </c>
      <c r="C1532" s="25">
        <v>-0.33491810999999999</v>
      </c>
      <c r="D1532" s="26">
        <v>5.9767338E-3</v>
      </c>
      <c r="F1532" s="18">
        <f t="shared" si="70"/>
        <v>5.3301302385164204</v>
      </c>
      <c r="G1532" s="12">
        <f t="shared" si="71"/>
        <v>36.74977575635306</v>
      </c>
    </row>
    <row r="1533" spans="1:7" x14ac:dyDescent="0.25">
      <c r="A1533" s="24">
        <v>16.048828</v>
      </c>
      <c r="B1533" s="23">
        <v>-67.032120000000006</v>
      </c>
      <c r="C1533" s="25">
        <v>-0.33502099000000002</v>
      </c>
      <c r="D1533" s="26">
        <v>5.9759048999999996E-3</v>
      </c>
      <c r="F1533" s="18">
        <f t="shared" si="70"/>
        <v>5.3342466219645504</v>
      </c>
      <c r="G1533" s="12">
        <f t="shared" si="71"/>
        <v>36.778157083239371</v>
      </c>
    </row>
    <row r="1534" spans="1:7" x14ac:dyDescent="0.25">
      <c r="A1534" s="24">
        <v>16.148437999999999</v>
      </c>
      <c r="B1534" s="23">
        <v>-67.088425000000001</v>
      </c>
      <c r="C1534" s="25">
        <v>-0.33487867999999998</v>
      </c>
      <c r="D1534" s="26">
        <v>5.9745045999999996E-3</v>
      </c>
      <c r="F1534" s="18">
        <f t="shared" si="70"/>
        <v>5.3387272314999441</v>
      </c>
      <c r="G1534" s="12">
        <f t="shared" si="71"/>
        <v>36.809049648394279</v>
      </c>
    </row>
    <row r="1535" spans="1:7" x14ac:dyDescent="0.25">
      <c r="A1535" s="24">
        <v>16.248047</v>
      </c>
      <c r="B1535" s="23">
        <v>-67.117844000000005</v>
      </c>
      <c r="C1535" s="25">
        <v>-0.33505529000000001</v>
      </c>
      <c r="D1535" s="26">
        <v>5.9756221999999999E-3</v>
      </c>
      <c r="F1535" s="18">
        <f t="shared" si="70"/>
        <v>5.3410683211353547</v>
      </c>
      <c r="G1535" s="12">
        <f t="shared" si="71"/>
        <v>36.82519081479677</v>
      </c>
    </row>
    <row r="1536" spans="1:7" x14ac:dyDescent="0.25">
      <c r="A1536" s="24">
        <v>16.347656000000001</v>
      </c>
      <c r="B1536" s="23">
        <v>-67.186874000000003</v>
      </c>
      <c r="C1536" s="25">
        <v>-0.33512762000000001</v>
      </c>
      <c r="D1536" s="26">
        <v>5.9766382999999999E-3</v>
      </c>
      <c r="F1536" s="18">
        <f t="shared" si="70"/>
        <v>5.3465615539961719</v>
      </c>
      <c r="G1536" s="12">
        <f t="shared" si="71"/>
        <v>36.863065138083222</v>
      </c>
    </row>
    <row r="1537" spans="1:7" x14ac:dyDescent="0.25">
      <c r="A1537" s="24">
        <v>16.447265999999999</v>
      </c>
      <c r="B1537" s="23">
        <v>-67.21463</v>
      </c>
      <c r="C1537" s="25">
        <v>-0.33509114000000001</v>
      </c>
      <c r="D1537" s="26">
        <v>5.9756842000000003E-3</v>
      </c>
      <c r="F1537" s="18">
        <f t="shared" si="70"/>
        <v>5.3487703062964007</v>
      </c>
      <c r="G1537" s="12">
        <f t="shared" si="71"/>
        <v>36.878293875112611</v>
      </c>
    </row>
    <row r="1538" spans="1:7" x14ac:dyDescent="0.25">
      <c r="A1538" s="24">
        <v>16.546875</v>
      </c>
      <c r="B1538" s="23">
        <v>-67.254715000000004</v>
      </c>
      <c r="C1538" s="25">
        <v>-0.33516481999999997</v>
      </c>
      <c r="D1538" s="26">
        <v>5.9747634999999999E-3</v>
      </c>
      <c r="F1538" s="18">
        <f t="shared" si="70"/>
        <v>5.3519601692433207</v>
      </c>
      <c r="G1538" s="12">
        <f t="shared" si="71"/>
        <v>36.900287099057813</v>
      </c>
    </row>
    <row r="1539" spans="1:7" x14ac:dyDescent="0.25">
      <c r="A1539" s="24">
        <v>16.646484000000001</v>
      </c>
      <c r="B1539" s="23">
        <v>-67.301460000000006</v>
      </c>
      <c r="C1539" s="25">
        <v>-0.33515295000000001</v>
      </c>
      <c r="D1539" s="26">
        <v>5.9753000000000002E-3</v>
      </c>
      <c r="F1539" s="18">
        <f t="shared" si="70"/>
        <v>5.3556800181507356</v>
      </c>
      <c r="G1539" s="12">
        <f t="shared" si="71"/>
        <v>36.925934429812919</v>
      </c>
    </row>
    <row r="1540" spans="1:7" x14ac:dyDescent="0.25">
      <c r="A1540" s="24">
        <v>16.746093999999999</v>
      </c>
      <c r="B1540" s="23">
        <v>-67.350189</v>
      </c>
      <c r="C1540" s="25">
        <v>-0.33522117000000001</v>
      </c>
      <c r="D1540" s="26">
        <v>5.9753953999999998E-3</v>
      </c>
      <c r="F1540" s="18">
        <f t="shared" si="70"/>
        <v>5.3595577487616977</v>
      </c>
      <c r="G1540" s="12">
        <f t="shared" si="71"/>
        <v>36.95267031130539</v>
      </c>
    </row>
    <row r="1541" spans="1:7" x14ac:dyDescent="0.25">
      <c r="A1541" s="24">
        <v>16.845703</v>
      </c>
      <c r="B1541" s="23">
        <v>-67.395988000000003</v>
      </c>
      <c r="C1541" s="25">
        <v>-0.33515592999999999</v>
      </c>
      <c r="D1541" s="26">
        <v>5.9770346000000002E-3</v>
      </c>
      <c r="F1541" s="18">
        <f t="shared" si="70"/>
        <v>5.363202317381031</v>
      </c>
      <c r="G1541" s="12">
        <f t="shared" si="71"/>
        <v>36.977798605267381</v>
      </c>
    </row>
    <row r="1542" spans="1:7" x14ac:dyDescent="0.25">
      <c r="A1542" s="24">
        <v>16.945312999999999</v>
      </c>
      <c r="B1542" s="23">
        <v>-67.428177000000005</v>
      </c>
      <c r="C1542" s="25">
        <v>-0.33524373000000002</v>
      </c>
      <c r="D1542" s="26">
        <v>5.9777559000000003E-3</v>
      </c>
      <c r="F1542" s="18">
        <f t="shared" si="70"/>
        <v>5.3657638366126239</v>
      </c>
      <c r="G1542" s="12">
        <f t="shared" si="71"/>
        <v>36.995459572850564</v>
      </c>
    </row>
    <row r="1543" spans="1:7" x14ac:dyDescent="0.25">
      <c r="A1543" s="24">
        <v>17.044922</v>
      </c>
      <c r="B1543" s="23">
        <v>-67.486396999999997</v>
      </c>
      <c r="C1543" s="25">
        <v>-0.33535283999999999</v>
      </c>
      <c r="D1543" s="26">
        <v>5.9765219000000001E-3</v>
      </c>
      <c r="F1543" s="18">
        <f t="shared" si="70"/>
        <v>5.3703968370060284</v>
      </c>
      <c r="G1543" s="12">
        <f t="shared" si="71"/>
        <v>37.027402830879495</v>
      </c>
    </row>
    <row r="1544" spans="1:7" x14ac:dyDescent="0.25">
      <c r="A1544" s="24">
        <v>17.144531000000001</v>
      </c>
      <c r="B1544" s="23">
        <v>-67.510857000000001</v>
      </c>
      <c r="C1544" s="25">
        <v>-0.33539078</v>
      </c>
      <c r="D1544" s="26">
        <v>5.9755505000000002E-3</v>
      </c>
      <c r="F1544" s="18">
        <f t="shared" si="70"/>
        <v>5.3723433019600426</v>
      </c>
      <c r="G1544" s="12">
        <f t="shared" si="71"/>
        <v>37.040823169103263</v>
      </c>
    </row>
    <row r="1545" spans="1:7" x14ac:dyDescent="0.25">
      <c r="A1545" s="24">
        <v>17.244140999999999</v>
      </c>
      <c r="B1545" s="23">
        <v>-67.569969</v>
      </c>
      <c r="C1545" s="25">
        <v>-0.33536782999999998</v>
      </c>
      <c r="D1545" s="26">
        <v>5.9749186000000003E-3</v>
      </c>
      <c r="F1545" s="18">
        <f t="shared" si="70"/>
        <v>5.3770472854580662</v>
      </c>
      <c r="G1545" s="12">
        <f t="shared" si="71"/>
        <v>37.073255836032253</v>
      </c>
    </row>
    <row r="1546" spans="1:7" x14ac:dyDescent="0.25">
      <c r="A1546" s="24">
        <v>17.34375</v>
      </c>
      <c r="B1546" s="23">
        <v>-67.613654999999994</v>
      </c>
      <c r="C1546" s="25">
        <v>-0.33537825999999998</v>
      </c>
      <c r="D1546" s="26">
        <v>5.9746089E-3</v>
      </c>
      <c r="F1546" s="18">
        <f t="shared" si="70"/>
        <v>5.3805237068800222</v>
      </c>
      <c r="G1546" s="12">
        <f t="shared" si="71"/>
        <v>37.097224801512361</v>
      </c>
    </row>
    <row r="1547" spans="1:7" x14ac:dyDescent="0.25">
      <c r="A1547" s="24">
        <v>17.443359000000001</v>
      </c>
      <c r="B1547" s="23">
        <v>-67.656554999999997</v>
      </c>
      <c r="C1547" s="25">
        <v>-0.33538308999999999</v>
      </c>
      <c r="D1547" s="26">
        <v>5.9758155000000004E-3</v>
      </c>
      <c r="F1547" s="18">
        <f t="shared" si="70"/>
        <v>5.3839375804093432</v>
      </c>
      <c r="G1547" s="12">
        <f t="shared" si="71"/>
        <v>37.120762516549135</v>
      </c>
    </row>
    <row r="1548" spans="1:7" x14ac:dyDescent="0.25">
      <c r="A1548" s="24">
        <v>17.542968999999999</v>
      </c>
      <c r="B1548" s="23">
        <v>-67.700576999999996</v>
      </c>
      <c r="C1548" s="25">
        <v>-0.33548467999999998</v>
      </c>
      <c r="D1548" s="26">
        <v>5.9759286000000003E-3</v>
      </c>
      <c r="F1548" s="18">
        <f t="shared" si="70"/>
        <v>5.3874407398617388</v>
      </c>
      <c r="G1548" s="12">
        <f t="shared" si="71"/>
        <v>37.144915833363797</v>
      </c>
    </row>
    <row r="1549" spans="1:7" x14ac:dyDescent="0.25">
      <c r="A1549" s="24">
        <v>17.642578</v>
      </c>
      <c r="B1549" s="23">
        <v>-67.734024000000005</v>
      </c>
      <c r="C1549" s="25">
        <v>-0.33546174000000001</v>
      </c>
      <c r="D1549" s="26">
        <v>5.9762327000000004E-3</v>
      </c>
      <c r="F1549" s="18">
        <f t="shared" si="70"/>
        <v>5.3901023675525375</v>
      </c>
      <c r="G1549" s="12">
        <f t="shared" si="71"/>
        <v>37.163267021122202</v>
      </c>
    </row>
    <row r="1550" spans="1:7" x14ac:dyDescent="0.25">
      <c r="A1550" s="24">
        <v>17.742187999999999</v>
      </c>
      <c r="B1550" s="23">
        <v>-67.786368999999993</v>
      </c>
      <c r="C1550" s="25">
        <v>-0.33551449</v>
      </c>
      <c r="D1550" s="26">
        <v>5.9746979E-3</v>
      </c>
      <c r="F1550" s="18">
        <f t="shared" si="70"/>
        <v>5.3942678503006087</v>
      </c>
      <c r="G1550" s="12">
        <f t="shared" si="71"/>
        <v>37.191986874119863</v>
      </c>
    </row>
    <row r="1551" spans="1:7" x14ac:dyDescent="0.25">
      <c r="A1551" s="24">
        <v>17.841797</v>
      </c>
      <c r="B1551" s="23">
        <v>-67.830962999999997</v>
      </c>
      <c r="C1551" s="25">
        <v>-0.33542760999999999</v>
      </c>
      <c r="D1551" s="26">
        <v>5.9752757999999998E-3</v>
      </c>
      <c r="F1551" s="18">
        <f t="shared" si="70"/>
        <v>5.3978165280667287</v>
      </c>
      <c r="G1551" s="12">
        <f t="shared" si="71"/>
        <v>37.216454027135015</v>
      </c>
    </row>
    <row r="1552" spans="1:7" x14ac:dyDescent="0.25">
      <c r="A1552" s="24">
        <v>17.941406000000001</v>
      </c>
      <c r="B1552" s="23">
        <v>-67.873977999999994</v>
      </c>
      <c r="C1552" s="25">
        <v>-0.33549857</v>
      </c>
      <c r="D1552" s="26">
        <v>5.9755206999999996E-3</v>
      </c>
      <c r="F1552" s="18">
        <f t="shared" si="70"/>
        <v>5.4012395530052775</v>
      </c>
      <c r="G1552" s="12">
        <f t="shared" si="71"/>
        <v>37.240054838610703</v>
      </c>
    </row>
    <row r="1553" spans="1:7" x14ac:dyDescent="0.25">
      <c r="A1553" s="24">
        <v>18.041015999999999</v>
      </c>
      <c r="B1553" s="23">
        <v>-67.915779000000001</v>
      </c>
      <c r="C1553" s="25">
        <v>-0.33544682999999997</v>
      </c>
      <c r="D1553" s="26">
        <v>5.9759076999999997E-3</v>
      </c>
      <c r="F1553" s="18">
        <f t="shared" si="70"/>
        <v>5.40456597089337</v>
      </c>
      <c r="G1553" s="12">
        <f t="shared" si="71"/>
        <v>37.262989571157377</v>
      </c>
    </row>
    <row r="1554" spans="1:7" x14ac:dyDescent="0.25">
      <c r="A1554" s="24">
        <v>18.140625</v>
      </c>
      <c r="B1554" s="23">
        <v>-67.957245</v>
      </c>
      <c r="C1554" s="25">
        <v>-0.33559035999999998</v>
      </c>
      <c r="D1554" s="26">
        <v>5.9733125000000003E-3</v>
      </c>
      <c r="F1554" s="18">
        <f t="shared" si="70"/>
        <v>5.4078657303284947</v>
      </c>
      <c r="G1554" s="12">
        <f t="shared" si="71"/>
        <v>37.285740501034176</v>
      </c>
    </row>
    <row r="1555" spans="1:7" x14ac:dyDescent="0.25">
      <c r="A1555" s="24">
        <v>18.240234000000001</v>
      </c>
      <c r="B1555" s="23">
        <v>-67.995872000000006</v>
      </c>
      <c r="C1555" s="25">
        <v>-0.33560666</v>
      </c>
      <c r="D1555" s="26">
        <v>5.9758127000000003E-3</v>
      </c>
      <c r="F1555" s="18">
        <f t="shared" si="70"/>
        <v>5.4109395693219007</v>
      </c>
      <c r="G1555" s="12">
        <f t="shared" si="71"/>
        <v>37.306933771866944</v>
      </c>
    </row>
    <row r="1556" spans="1:7" x14ac:dyDescent="0.25">
      <c r="A1556" s="24">
        <v>18.339843999999999</v>
      </c>
      <c r="B1556" s="23">
        <v>-68.038193000000007</v>
      </c>
      <c r="C1556" s="25">
        <v>-0.33560771</v>
      </c>
      <c r="D1556" s="26">
        <v>5.9747901000000003E-3</v>
      </c>
      <c r="F1556" s="18">
        <f t="shared" si="70"/>
        <v>5.4143073674951969</v>
      </c>
      <c r="G1556" s="12">
        <f t="shared" si="71"/>
        <v>37.330153810050426</v>
      </c>
    </row>
    <row r="1557" spans="1:7" x14ac:dyDescent="0.25">
      <c r="A1557" s="24">
        <v>18.439453</v>
      </c>
      <c r="B1557" s="23">
        <v>-68.073905999999994</v>
      </c>
      <c r="C1557" s="25">
        <v>-0.33565217000000003</v>
      </c>
      <c r="D1557" s="26">
        <v>5.9752911000000002E-3</v>
      </c>
      <c r="F1557" s="18">
        <f t="shared" si="70"/>
        <v>5.4171493177365155</v>
      </c>
      <c r="G1557" s="12">
        <f t="shared" si="71"/>
        <v>37.349748271987679</v>
      </c>
    </row>
    <row r="1558" spans="1:7" x14ac:dyDescent="0.25">
      <c r="A1558" s="24">
        <v>18.539062999999999</v>
      </c>
      <c r="B1558" s="23">
        <v>-68.128021000000004</v>
      </c>
      <c r="C1558" s="25">
        <v>-0.33567988999999998</v>
      </c>
      <c r="D1558" s="26">
        <v>5.973089E-3</v>
      </c>
      <c r="F1558" s="18">
        <f t="shared" si="70"/>
        <v>5.4214556526092261</v>
      </c>
      <c r="G1558" s="12">
        <f t="shared" si="71"/>
        <v>37.379439261479881</v>
      </c>
    </row>
    <row r="1559" spans="1:7" x14ac:dyDescent="0.25">
      <c r="A1559" s="24">
        <v>18.638672</v>
      </c>
      <c r="B1559" s="23">
        <v>-68.164435999999995</v>
      </c>
      <c r="C1559" s="25">
        <v>-0.33569860000000001</v>
      </c>
      <c r="D1559" s="26">
        <v>5.9729874999999997E-3</v>
      </c>
      <c r="F1559" s="18">
        <f t="shared" si="70"/>
        <v>5.424353466235571</v>
      </c>
      <c r="G1559" s="12">
        <f t="shared" si="71"/>
        <v>37.399418886026822</v>
      </c>
    </row>
    <row r="1560" spans="1:7" x14ac:dyDescent="0.25">
      <c r="A1560" s="24">
        <v>18.738281000000001</v>
      </c>
      <c r="B1560" s="23">
        <v>-68.217094000000003</v>
      </c>
      <c r="C1560" s="25">
        <v>-0.33572461999999997</v>
      </c>
      <c r="D1560" s="26">
        <v>5.9747966000000003E-3</v>
      </c>
      <c r="F1560" s="18">
        <f t="shared" si="70"/>
        <v>5.4285438567322375</v>
      </c>
      <c r="G1560" s="12">
        <f t="shared" si="71"/>
        <v>37.428310471071271</v>
      </c>
    </row>
    <row r="1561" spans="1:7" x14ac:dyDescent="0.25">
      <c r="A1561" s="24">
        <v>18.837890999999999</v>
      </c>
      <c r="B1561" s="23">
        <v>-68.255806000000007</v>
      </c>
      <c r="C1561" s="25">
        <v>-0.33581867999999998</v>
      </c>
      <c r="D1561" s="26">
        <v>5.9750107999999996E-3</v>
      </c>
      <c r="F1561" s="18">
        <f t="shared" si="70"/>
        <v>5.4316244598107248</v>
      </c>
      <c r="G1561" s="12">
        <f t="shared" si="71"/>
        <v>37.449550378402357</v>
      </c>
    </row>
    <row r="1562" spans="1:7" x14ac:dyDescent="0.25">
      <c r="A1562" s="24">
        <v>18.9375</v>
      </c>
      <c r="B1562" s="23">
        <v>-68.301665999999997</v>
      </c>
      <c r="C1562" s="25">
        <v>-0.33581811</v>
      </c>
      <c r="D1562" s="26">
        <v>5.9733716999999997E-3</v>
      </c>
      <c r="F1562" s="18">
        <f t="shared" si="70"/>
        <v>5.4352738826558209</v>
      </c>
      <c r="G1562" s="12">
        <f t="shared" si="71"/>
        <v>37.474712140910199</v>
      </c>
    </row>
    <row r="1563" spans="1:7" x14ac:dyDescent="0.25">
      <c r="A1563" s="24">
        <v>19.037109000000001</v>
      </c>
      <c r="B1563" s="23">
        <v>-68.356009999999998</v>
      </c>
      <c r="C1563" s="25">
        <v>-0.33587932999999998</v>
      </c>
      <c r="D1563" s="26">
        <v>5.9752497E-3</v>
      </c>
      <c r="F1563" s="18">
        <f t="shared" si="70"/>
        <v>5.4395984407695144</v>
      </c>
      <c r="G1563" s="12">
        <f t="shared" si="71"/>
        <v>37.50452877461553</v>
      </c>
    </row>
    <row r="1564" spans="1:7" x14ac:dyDescent="0.25">
      <c r="A1564" s="24">
        <v>19.136718999999999</v>
      </c>
      <c r="B1564" s="23">
        <v>-68.389938000000001</v>
      </c>
      <c r="C1564" s="25">
        <v>-0.33583682999999998</v>
      </c>
      <c r="D1564" s="26">
        <v>5.9742954999999999E-3</v>
      </c>
      <c r="F1564" s="18">
        <f t="shared" si="70"/>
        <v>5.4422983452241258</v>
      </c>
      <c r="G1564" s="12">
        <f t="shared" si="71"/>
        <v>37.523143870087971</v>
      </c>
    </row>
    <row r="1565" spans="1:7" x14ac:dyDescent="0.25">
      <c r="A1565" s="24">
        <v>19.236328</v>
      </c>
      <c r="B1565" s="23">
        <v>-68.436538999999996</v>
      </c>
      <c r="C1565" s="25">
        <v>-0.33605024</v>
      </c>
      <c r="D1565" s="26">
        <v>5.9743071999999999E-3</v>
      </c>
      <c r="F1565" s="18">
        <f t="shared" ref="F1565:F1628" si="72" xml:space="preserve"> -B1565 / A_4x8_in2</f>
        <v>5.4460067349756374</v>
      </c>
      <c r="G1565" s="12">
        <f t="shared" ref="G1565:G1628" si="73" xml:space="preserve"> -B1565 * kip_to_N / A_4x8_mm2</f>
        <v>37.548712193128267</v>
      </c>
    </row>
    <row r="1566" spans="1:7" x14ac:dyDescent="0.25">
      <c r="A1566" s="24">
        <v>19.335937999999999</v>
      </c>
      <c r="B1566" s="23">
        <v>-68.484795000000005</v>
      </c>
      <c r="C1566" s="25">
        <v>-0.33592987000000002</v>
      </c>
      <c r="D1566" s="26">
        <v>5.9742392000000002E-3</v>
      </c>
      <c r="F1566" s="18">
        <f t="shared" si="72"/>
        <v>5.4498468254425596</v>
      </c>
      <c r="G1566" s="12">
        <f t="shared" si="73"/>
        <v>37.575188556224191</v>
      </c>
    </row>
    <row r="1567" spans="1:7" x14ac:dyDescent="0.25">
      <c r="A1567" s="24">
        <v>19.435547</v>
      </c>
      <c r="B1567" s="23">
        <v>-68.532494</v>
      </c>
      <c r="C1567" s="25">
        <v>-0.33597969999999999</v>
      </c>
      <c r="D1567" s="26">
        <v>5.9754014999999997E-3</v>
      </c>
      <c r="F1567" s="18">
        <f t="shared" si="72"/>
        <v>5.4536425912578297</v>
      </c>
      <c r="G1567" s="12">
        <f t="shared" si="73"/>
        <v>37.601359313089901</v>
      </c>
    </row>
    <row r="1568" spans="1:7" x14ac:dyDescent="0.25">
      <c r="A1568" s="24">
        <v>19.535156000000001</v>
      </c>
      <c r="B1568" s="23">
        <v>-68.575478000000004</v>
      </c>
      <c r="C1568" s="25">
        <v>-0.33597842</v>
      </c>
      <c r="D1568" s="26">
        <v>5.9736073000000002E-3</v>
      </c>
      <c r="F1568" s="18">
        <f t="shared" si="72"/>
        <v>5.4570631492947612</v>
      </c>
      <c r="G1568" s="12">
        <f t="shared" si="73"/>
        <v>37.624943115960313</v>
      </c>
    </row>
    <row r="1569" spans="1:7" x14ac:dyDescent="0.25">
      <c r="A1569" s="24">
        <v>19.634765999999999</v>
      </c>
      <c r="B1569" s="23">
        <v>-68.604140999999998</v>
      </c>
      <c r="C1569" s="25">
        <v>-0.33610064000000001</v>
      </c>
      <c r="D1569" s="26">
        <v>5.9740720000000004E-3</v>
      </c>
      <c r="F1569" s="18">
        <f t="shared" si="72"/>
        <v>5.4593440783616822</v>
      </c>
      <c r="G1569" s="12">
        <f t="shared" si="73"/>
        <v>37.640669491860052</v>
      </c>
    </row>
    <row r="1570" spans="1:7" x14ac:dyDescent="0.25">
      <c r="A1570" s="24">
        <v>19.734375</v>
      </c>
      <c r="B1570" s="23">
        <v>-68.650467000000006</v>
      </c>
      <c r="C1570" s="25">
        <v>-0.33607124999999999</v>
      </c>
      <c r="D1570" s="26">
        <v>5.9731840000000003E-3</v>
      </c>
      <c r="F1570" s="18">
        <f t="shared" si="72"/>
        <v>5.4630305843085196</v>
      </c>
      <c r="G1570" s="12">
        <f t="shared" si="73"/>
        <v>37.666086932111661</v>
      </c>
    </row>
    <row r="1571" spans="1:7" x14ac:dyDescent="0.25">
      <c r="A1571" s="24">
        <v>19.833984000000001</v>
      </c>
      <c r="B1571" s="23">
        <v>-68.715423999999999</v>
      </c>
      <c r="C1571" s="25">
        <v>-0.33616009000000002</v>
      </c>
      <c r="D1571" s="26">
        <v>5.9729698000000001E-3</v>
      </c>
      <c r="F1571" s="18">
        <f t="shared" si="72"/>
        <v>5.4681996981277292</v>
      </c>
      <c r="G1571" s="12">
        <f t="shared" si="73"/>
        <v>37.701726544131326</v>
      </c>
    </row>
    <row r="1572" spans="1:7" x14ac:dyDescent="0.25">
      <c r="A1572" s="24">
        <v>19.933593999999999</v>
      </c>
      <c r="B1572" s="23">
        <v>-68.747696000000005</v>
      </c>
      <c r="C1572" s="25">
        <v>-0.33610326000000001</v>
      </c>
      <c r="D1572" s="26">
        <v>5.9738754999999998E-3</v>
      </c>
      <c r="F1572" s="18">
        <f t="shared" si="72"/>
        <v>5.4707678222894609</v>
      </c>
      <c r="G1572" s="12">
        <f t="shared" si="73"/>
        <v>37.719433050883474</v>
      </c>
    </row>
    <row r="1573" spans="1:7" x14ac:dyDescent="0.25">
      <c r="A1573" s="24">
        <v>20.033203</v>
      </c>
      <c r="B1573" s="23">
        <v>-68.788794999999993</v>
      </c>
      <c r="C1573" s="25">
        <v>-0.33614718999999998</v>
      </c>
      <c r="D1573" s="26">
        <v>5.9751090999999997E-3</v>
      </c>
      <c r="F1573" s="18">
        <f t="shared" si="72"/>
        <v>5.4740383767925271</v>
      </c>
      <c r="G1573" s="12">
        <f t="shared" si="73"/>
        <v>37.741982620820444</v>
      </c>
    </row>
    <row r="1574" spans="1:7" x14ac:dyDescent="0.25">
      <c r="A1574" s="24">
        <v>20.132812999999999</v>
      </c>
      <c r="B1574" s="23">
        <v>-68.837592999999998</v>
      </c>
      <c r="C1574" s="25">
        <v>-0.33621921999999999</v>
      </c>
      <c r="D1574" s="26">
        <v>5.9723496000000003E-3</v>
      </c>
      <c r="F1574" s="18">
        <f t="shared" si="72"/>
        <v>5.4779215982490266</v>
      </c>
      <c r="G1574" s="12">
        <f t="shared" si="73"/>
        <v>37.768756360176269</v>
      </c>
    </row>
    <row r="1575" spans="1:7" x14ac:dyDescent="0.25">
      <c r="A1575" s="24">
        <v>20.232422</v>
      </c>
      <c r="B1575" s="23">
        <v>-68.880791000000002</v>
      </c>
      <c r="C1575" s="25">
        <v>-0.33619174000000002</v>
      </c>
      <c r="D1575" s="26">
        <v>5.9739946999999996E-3</v>
      </c>
      <c r="F1575" s="18">
        <f t="shared" si="72"/>
        <v>5.4813591858648687</v>
      </c>
      <c r="G1575" s="12">
        <f t="shared" si="73"/>
        <v>37.792457577289518</v>
      </c>
    </row>
    <row r="1576" spans="1:7" x14ac:dyDescent="0.25">
      <c r="A1576" s="24">
        <v>20.332031000000001</v>
      </c>
      <c r="B1576" s="23">
        <v>-68.935721999999998</v>
      </c>
      <c r="C1576" s="25">
        <v>-0.33627191000000001</v>
      </c>
      <c r="D1576" s="26">
        <v>5.9725046000000002E-3</v>
      </c>
      <c r="F1576" s="18">
        <f t="shared" si="72"/>
        <v>5.4857304559543589</v>
      </c>
      <c r="G1576" s="12">
        <f t="shared" si="73"/>
        <v>37.822596277165637</v>
      </c>
    </row>
    <row r="1577" spans="1:7" x14ac:dyDescent="0.25">
      <c r="A1577" s="24">
        <v>20.431640999999999</v>
      </c>
      <c r="B1577" s="23">
        <v>-68.953086999999996</v>
      </c>
      <c r="C1577" s="25">
        <v>-0.33632308</v>
      </c>
      <c r="D1577" s="26">
        <v>5.9724627000000002E-3</v>
      </c>
      <c r="F1577" s="18">
        <f t="shared" si="72"/>
        <v>5.4871123187477542</v>
      </c>
      <c r="G1577" s="12">
        <f t="shared" si="73"/>
        <v>37.832123839441003</v>
      </c>
    </row>
    <row r="1578" spans="1:7" x14ac:dyDescent="0.25">
      <c r="A1578" s="24">
        <v>20.53125</v>
      </c>
      <c r="B1578" s="23">
        <v>-69.006507999999997</v>
      </c>
      <c r="C1578" s="25">
        <v>-0.33634984000000001</v>
      </c>
      <c r="D1578" s="26">
        <v>5.9750228999999998E-3</v>
      </c>
      <c r="F1578" s="18">
        <f t="shared" si="72"/>
        <v>5.4913634268552096</v>
      </c>
      <c r="G1578" s="12">
        <f t="shared" si="73"/>
        <v>37.861434055640999</v>
      </c>
    </row>
    <row r="1579" spans="1:7" x14ac:dyDescent="0.25">
      <c r="A1579" s="24">
        <v>20.630859000000001</v>
      </c>
      <c r="B1579" s="23">
        <v>-69.060531999999995</v>
      </c>
      <c r="C1579" s="25">
        <v>-0.33638611000000002</v>
      </c>
      <c r="D1579" s="26">
        <v>5.9733386000000001E-3</v>
      </c>
      <c r="F1579" s="18">
        <f t="shared" si="72"/>
        <v>5.4956625201780085</v>
      </c>
      <c r="G1579" s="12">
        <f t="shared" si="73"/>
        <v>37.891075116646746</v>
      </c>
    </row>
    <row r="1580" spans="1:7" x14ac:dyDescent="0.25">
      <c r="A1580" s="24">
        <v>20.730468999999999</v>
      </c>
      <c r="B1580" s="23">
        <v>-69.107292000000001</v>
      </c>
      <c r="C1580" s="25">
        <v>-0.33640682999999999</v>
      </c>
      <c r="D1580" s="26">
        <v>5.9742238000000001E-3</v>
      </c>
      <c r="F1580" s="18">
        <f t="shared" si="72"/>
        <v>5.4993835627474974</v>
      </c>
      <c r="G1580" s="12">
        <f t="shared" si="73"/>
        <v>37.916730677372151</v>
      </c>
    </row>
    <row r="1581" spans="1:7" x14ac:dyDescent="0.25">
      <c r="A1581" s="24">
        <v>20.830078</v>
      </c>
      <c r="B1581" s="23">
        <v>-69.144958000000003</v>
      </c>
      <c r="C1581" s="25">
        <v>-0.33643459999999997</v>
      </c>
      <c r="D1581" s="26">
        <v>5.9733627999999997E-3</v>
      </c>
      <c r="F1581" s="18">
        <f t="shared" si="72"/>
        <v>5.5023809277907469</v>
      </c>
      <c r="G1581" s="12">
        <f t="shared" si="73"/>
        <v>37.937396681441506</v>
      </c>
    </row>
    <row r="1582" spans="1:7" x14ac:dyDescent="0.25">
      <c r="A1582" s="24">
        <v>20.929687999999999</v>
      </c>
      <c r="B1582" s="23">
        <v>-69.192656999999997</v>
      </c>
      <c r="C1582" s="25">
        <v>-0.33649737000000002</v>
      </c>
      <c r="D1582" s="26">
        <v>5.9732379999999996E-3</v>
      </c>
      <c r="F1582" s="18">
        <f t="shared" si="72"/>
        <v>5.506176693606017</v>
      </c>
      <c r="G1582" s="12">
        <f t="shared" si="73"/>
        <v>37.963567438307216</v>
      </c>
    </row>
    <row r="1583" spans="1:7" x14ac:dyDescent="0.25">
      <c r="A1583" s="24">
        <v>21.029297</v>
      </c>
      <c r="B1583" s="23">
        <v>-69.225487000000001</v>
      </c>
      <c r="C1583" s="25">
        <v>-0.33651164</v>
      </c>
      <c r="D1583" s="26">
        <v>5.9723286E-3</v>
      </c>
      <c r="F1583" s="18">
        <f t="shared" si="72"/>
        <v>5.5087892219968708</v>
      </c>
      <c r="G1583" s="12">
        <f t="shared" si="73"/>
        <v>37.981580099954243</v>
      </c>
    </row>
    <row r="1584" spans="1:7" x14ac:dyDescent="0.25">
      <c r="A1584" s="24">
        <v>21.128906000000001</v>
      </c>
      <c r="B1584" s="23">
        <v>-69.266623999999993</v>
      </c>
      <c r="C1584" s="25">
        <v>-0.33646291</v>
      </c>
      <c r="D1584" s="26">
        <v>5.9720012000000003E-3</v>
      </c>
      <c r="F1584" s="18">
        <f t="shared" si="72"/>
        <v>5.5120628004438554</v>
      </c>
      <c r="G1584" s="12">
        <f t="shared" si="73"/>
        <v>38.004150519149292</v>
      </c>
    </row>
    <row r="1585" spans="1:7" x14ac:dyDescent="0.25">
      <c r="A1585" s="24">
        <v>21.228515999999999</v>
      </c>
      <c r="B1585" s="23">
        <v>-69.317550999999995</v>
      </c>
      <c r="C1585" s="25">
        <v>-0.33655855000000001</v>
      </c>
      <c r="D1585" s="26">
        <v>5.9746796999999999E-3</v>
      </c>
      <c r="F1585" s="18">
        <f t="shared" si="72"/>
        <v>5.5161154423372762</v>
      </c>
      <c r="G1585" s="12">
        <f t="shared" si="73"/>
        <v>38.03209236562197</v>
      </c>
    </row>
    <row r="1586" spans="1:7" x14ac:dyDescent="0.25">
      <c r="A1586" s="24">
        <v>21.328125</v>
      </c>
      <c r="B1586" s="23">
        <v>-69.375877000000003</v>
      </c>
      <c r="C1586" s="25">
        <v>-0.33656508000000002</v>
      </c>
      <c r="D1586" s="26">
        <v>5.9704123999999997E-3</v>
      </c>
      <c r="F1586" s="18">
        <f t="shared" si="72"/>
        <v>5.5207568779426657</v>
      </c>
      <c r="G1586" s="12">
        <f t="shared" si="73"/>
        <v>38.064093782107641</v>
      </c>
    </row>
    <row r="1587" spans="1:7" x14ac:dyDescent="0.25">
      <c r="A1587" s="24">
        <v>21.427734000000001</v>
      </c>
      <c r="B1587" s="23">
        <v>-69.402518999999998</v>
      </c>
      <c r="C1587" s="25">
        <v>-0.33659410000000001</v>
      </c>
      <c r="D1587" s="26">
        <v>5.9726592E-3</v>
      </c>
      <c r="F1587" s="18">
        <f t="shared" si="72"/>
        <v>5.5228769809395928</v>
      </c>
      <c r="G1587" s="12">
        <f t="shared" si="73"/>
        <v>38.078711306676631</v>
      </c>
    </row>
    <row r="1588" spans="1:7" x14ac:dyDescent="0.25">
      <c r="A1588" s="24">
        <v>21.527343999999999</v>
      </c>
      <c r="B1588" s="23">
        <v>-69.438582999999994</v>
      </c>
      <c r="C1588" s="25">
        <v>-0.33656861999999999</v>
      </c>
      <c r="D1588" s="26">
        <v>5.9754131000000002E-3</v>
      </c>
      <c r="F1588" s="18">
        <f t="shared" si="72"/>
        <v>5.525746862873425</v>
      </c>
      <c r="G1588" s="12">
        <f t="shared" si="73"/>
        <v>38.098498349918735</v>
      </c>
    </row>
    <row r="1589" spans="1:7" x14ac:dyDescent="0.25">
      <c r="A1589" s="24">
        <v>21.626953</v>
      </c>
      <c r="B1589" s="23">
        <v>-69.481712000000002</v>
      </c>
      <c r="C1589" s="25">
        <v>-0.33668616000000001</v>
      </c>
      <c r="D1589" s="26">
        <v>5.9726978999999998E-3</v>
      </c>
      <c r="F1589" s="18">
        <f t="shared" si="72"/>
        <v>5.5291789596437306</v>
      </c>
      <c r="G1589" s="12">
        <f t="shared" si="73"/>
        <v>38.122161709168651</v>
      </c>
    </row>
    <row r="1590" spans="1:7" x14ac:dyDescent="0.25">
      <c r="A1590" s="24">
        <v>21.726562999999999</v>
      </c>
      <c r="B1590" s="23">
        <v>-69.538421999999997</v>
      </c>
      <c r="C1590" s="25">
        <v>-0.3368004</v>
      </c>
      <c r="D1590" s="26">
        <v>5.9738843999999998E-3</v>
      </c>
      <c r="F1590" s="18">
        <f t="shared" si="72"/>
        <v>5.5336917980551013</v>
      </c>
      <c r="G1590" s="12">
        <f t="shared" si="73"/>
        <v>38.153276483521452</v>
      </c>
    </row>
    <row r="1591" spans="1:7" x14ac:dyDescent="0.25">
      <c r="A1591" s="24">
        <v>21.826172</v>
      </c>
      <c r="B1591" s="23">
        <v>-69.568297999999999</v>
      </c>
      <c r="C1591" s="25">
        <v>-0.33684394000000001</v>
      </c>
      <c r="D1591" s="26">
        <v>5.9745548999999998E-3</v>
      </c>
      <c r="F1591" s="18">
        <f t="shared" si="72"/>
        <v>5.5360692545950085</v>
      </c>
      <c r="G1591" s="12">
        <f t="shared" si="73"/>
        <v>38.169668389685533</v>
      </c>
    </row>
    <row r="1592" spans="1:7" x14ac:dyDescent="0.25">
      <c r="A1592" s="24">
        <v>21.925781000000001</v>
      </c>
      <c r="B1592" s="23">
        <v>-69.609779000000003</v>
      </c>
      <c r="C1592" s="25">
        <v>-0.33672120999999999</v>
      </c>
      <c r="D1592" s="26">
        <v>5.9742066000000003E-3</v>
      </c>
      <c r="F1592" s="18">
        <f t="shared" si="72"/>
        <v>5.5393702076922056</v>
      </c>
      <c r="G1592" s="12">
        <f t="shared" si="73"/>
        <v>38.192427549532631</v>
      </c>
    </row>
    <row r="1593" spans="1:7" x14ac:dyDescent="0.25">
      <c r="A1593" s="24">
        <v>22.025390999999999</v>
      </c>
      <c r="B1593" s="23">
        <v>-69.654610000000005</v>
      </c>
      <c r="C1593" s="25">
        <v>-0.33683123999999998</v>
      </c>
      <c r="D1593" s="26">
        <v>5.9738457E-3</v>
      </c>
      <c r="F1593" s="18">
        <f t="shared" si="72"/>
        <v>5.5429377453190822</v>
      </c>
      <c r="G1593" s="12">
        <f t="shared" si="73"/>
        <v>38.217024736078407</v>
      </c>
    </row>
    <row r="1594" spans="1:7" x14ac:dyDescent="0.25">
      <c r="A1594" s="24">
        <v>22.125</v>
      </c>
      <c r="B1594" s="23">
        <v>-69.705169999999995</v>
      </c>
      <c r="C1594" s="25">
        <v>-0.33681852000000001</v>
      </c>
      <c r="D1594" s="26">
        <v>5.9763161000000002E-3</v>
      </c>
      <c r="F1594" s="18">
        <f t="shared" si="72"/>
        <v>5.5469611822804445</v>
      </c>
      <c r="G1594" s="12">
        <f t="shared" si="73"/>
        <v>38.244765222611257</v>
      </c>
    </row>
    <row r="1595" spans="1:7" x14ac:dyDescent="0.25">
      <c r="A1595" s="24">
        <v>22.224609000000001</v>
      </c>
      <c r="B1595" s="23">
        <v>-69.756882000000004</v>
      </c>
      <c r="C1595" s="25">
        <v>-0.33687958000000001</v>
      </c>
      <c r="D1595" s="26">
        <v>5.9736338000000002E-3</v>
      </c>
      <c r="F1595" s="18">
        <f t="shared" si="72"/>
        <v>5.5510762924890296</v>
      </c>
      <c r="G1595" s="12">
        <f t="shared" si="73"/>
        <v>38.273137770862583</v>
      </c>
    </row>
    <row r="1596" spans="1:7" x14ac:dyDescent="0.25">
      <c r="A1596" s="24">
        <v>22.324218999999999</v>
      </c>
      <c r="B1596" s="23">
        <v>-69.799492000000001</v>
      </c>
      <c r="C1596" s="25">
        <v>-0.33697537</v>
      </c>
      <c r="D1596" s="26">
        <v>5.9739915000000003E-3</v>
      </c>
      <c r="F1596" s="18">
        <f t="shared" si="72"/>
        <v>5.5544670885516023</v>
      </c>
      <c r="G1596" s="12">
        <f t="shared" si="73"/>
        <v>38.296516373140363</v>
      </c>
    </row>
    <row r="1597" spans="1:7" x14ac:dyDescent="0.25">
      <c r="A1597" s="24">
        <v>22.423828</v>
      </c>
      <c r="B1597" s="23">
        <v>-69.834952999999999</v>
      </c>
      <c r="C1597" s="25">
        <v>-0.33700504999999997</v>
      </c>
      <c r="D1597" s="26">
        <v>5.9738667000000002E-3</v>
      </c>
      <c r="F1597" s="18">
        <f t="shared" si="72"/>
        <v>5.5572889852700929</v>
      </c>
      <c r="G1597" s="12">
        <f t="shared" si="73"/>
        <v>38.315972571576701</v>
      </c>
    </row>
    <row r="1598" spans="1:7" x14ac:dyDescent="0.25">
      <c r="A1598" s="24">
        <v>22.523437999999999</v>
      </c>
      <c r="B1598" s="23">
        <v>-69.869179000000003</v>
      </c>
      <c r="C1598" s="25">
        <v>-0.33697966000000001</v>
      </c>
      <c r="D1598" s="26">
        <v>5.9743853999999997E-3</v>
      </c>
      <c r="F1598" s="18">
        <f t="shared" si="72"/>
        <v>5.5600126038112245</v>
      </c>
      <c r="G1598" s="12">
        <f t="shared" si="73"/>
        <v>38.334751169125624</v>
      </c>
    </row>
    <row r="1599" spans="1:7" x14ac:dyDescent="0.25">
      <c r="A1599" s="24">
        <v>22.623047</v>
      </c>
      <c r="B1599" s="23">
        <v>-69.945853999999997</v>
      </c>
      <c r="C1599" s="25">
        <v>-0.33703264999999999</v>
      </c>
      <c r="D1599" s="26">
        <v>5.9724627000000002E-3</v>
      </c>
      <c r="F1599" s="18">
        <f t="shared" si="72"/>
        <v>5.5661142064420099</v>
      </c>
      <c r="G1599" s="12">
        <f t="shared" si="73"/>
        <v>38.376820033937861</v>
      </c>
    </row>
    <row r="1600" spans="1:7" x14ac:dyDescent="0.25">
      <c r="A1600" s="24">
        <v>22.722656000000001</v>
      </c>
      <c r="B1600" s="23">
        <v>-69.971244999999996</v>
      </c>
      <c r="C1600" s="25">
        <v>-0.33699848999999998</v>
      </c>
      <c r="D1600" s="26">
        <v>5.9735001999999997E-3</v>
      </c>
      <c r="F1600" s="18">
        <f t="shared" si="72"/>
        <v>5.5681347580220333</v>
      </c>
      <c r="G1600" s="12">
        <f t="shared" si="73"/>
        <v>38.390751178984445</v>
      </c>
    </row>
    <row r="1601" spans="1:7" x14ac:dyDescent="0.25">
      <c r="A1601" s="24">
        <v>22.822265999999999</v>
      </c>
      <c r="B1601" s="23">
        <v>-70.014365999999995</v>
      </c>
      <c r="C1601" s="25">
        <v>-0.33706951000000002</v>
      </c>
      <c r="D1601" s="26">
        <v>5.9753447000000003E-3</v>
      </c>
      <c r="F1601" s="18">
        <f t="shared" si="72"/>
        <v>5.571566218172566</v>
      </c>
      <c r="G1601" s="12">
        <f t="shared" si="73"/>
        <v>38.414410148916865</v>
      </c>
    </row>
    <row r="1602" spans="1:7" x14ac:dyDescent="0.25">
      <c r="A1602" s="24">
        <v>22.921875</v>
      </c>
      <c r="B1602" s="23">
        <v>-70.058929000000006</v>
      </c>
      <c r="C1602" s="25">
        <v>-0.33714094999999999</v>
      </c>
      <c r="D1602" s="26">
        <v>5.9759975E-3</v>
      </c>
      <c r="F1602" s="18">
        <f t="shared" si="72"/>
        <v>5.5751124290370688</v>
      </c>
      <c r="G1602" s="12">
        <f t="shared" si="73"/>
        <v>38.438860293326755</v>
      </c>
    </row>
    <row r="1603" spans="1:7" x14ac:dyDescent="0.25">
      <c r="A1603" s="24">
        <v>23.021484000000001</v>
      </c>
      <c r="B1603" s="23">
        <v>-70.105468999999999</v>
      </c>
      <c r="C1603" s="25">
        <v>-0.33711450999999998</v>
      </c>
      <c r="D1603" s="26">
        <v>5.9736907000000001E-3</v>
      </c>
      <c r="F1603" s="18">
        <f t="shared" si="72"/>
        <v>5.5788159645628168</v>
      </c>
      <c r="G1603" s="12">
        <f t="shared" si="73"/>
        <v>38.464395147821193</v>
      </c>
    </row>
    <row r="1604" spans="1:7" x14ac:dyDescent="0.25">
      <c r="A1604" s="24">
        <v>23.121093999999999</v>
      </c>
      <c r="B1604" s="23">
        <v>-70.144706999999997</v>
      </c>
      <c r="C1604" s="25">
        <v>-0.33712082999999998</v>
      </c>
      <c r="D1604" s="26">
        <v>5.9750074999999998E-3</v>
      </c>
      <c r="F1604" s="18">
        <f t="shared" si="72"/>
        <v>5.5819384253913364</v>
      </c>
      <c r="G1604" s="12">
        <f t="shared" si="73"/>
        <v>38.48592365277721</v>
      </c>
    </row>
    <row r="1605" spans="1:7" x14ac:dyDescent="0.25">
      <c r="A1605" s="24">
        <v>23.220703</v>
      </c>
      <c r="B1605" s="23">
        <v>-70.187950000000001</v>
      </c>
      <c r="C1605" s="25">
        <v>-0.33715349</v>
      </c>
      <c r="D1605" s="26">
        <v>5.9735029999999998E-3</v>
      </c>
      <c r="F1605" s="18">
        <f t="shared" si="72"/>
        <v>5.5853795939933981</v>
      </c>
      <c r="G1605" s="12">
        <f t="shared" si="73"/>
        <v>38.509649559801339</v>
      </c>
    </row>
    <row r="1606" spans="1:7" x14ac:dyDescent="0.25">
      <c r="A1606" s="24">
        <v>23.320312999999999</v>
      </c>
      <c r="B1606" s="23">
        <v>-70.231055999999995</v>
      </c>
      <c r="C1606" s="25">
        <v>-0.33726755000000003</v>
      </c>
      <c r="D1606" s="26">
        <v>5.9716016999999998E-3</v>
      </c>
      <c r="F1606" s="18">
        <f t="shared" si="72"/>
        <v>5.5888098604818568</v>
      </c>
      <c r="G1606" s="12">
        <f t="shared" si="73"/>
        <v>38.533300299763461</v>
      </c>
    </row>
    <row r="1607" spans="1:7" x14ac:dyDescent="0.25">
      <c r="A1607" s="24">
        <v>23.419922</v>
      </c>
      <c r="B1607" s="23">
        <v>-70.264899999999997</v>
      </c>
      <c r="C1607" s="25">
        <v>-0.33728092999999998</v>
      </c>
      <c r="D1607" s="26">
        <v>5.9734428999999997E-3</v>
      </c>
      <c r="F1607" s="18">
        <f t="shared" si="72"/>
        <v>5.5915030804288586</v>
      </c>
      <c r="G1607" s="12">
        <f t="shared" si="73"/>
        <v>38.551869307402264</v>
      </c>
    </row>
    <row r="1608" spans="1:7" x14ac:dyDescent="0.25">
      <c r="A1608" s="24">
        <v>23.519531000000001</v>
      </c>
      <c r="B1608" s="23">
        <v>-70.311317000000003</v>
      </c>
      <c r="C1608" s="25">
        <v>-0.33722596999999999</v>
      </c>
      <c r="D1608" s="26">
        <v>5.9747667999999997E-3</v>
      </c>
      <c r="F1608" s="18">
        <f t="shared" si="72"/>
        <v>5.5951968279256068</v>
      </c>
      <c r="G1608" s="12">
        <f t="shared" si="73"/>
        <v>38.57733667614032</v>
      </c>
    </row>
    <row r="1609" spans="1:7" x14ac:dyDescent="0.25">
      <c r="A1609" s="24">
        <v>23.619140999999999</v>
      </c>
      <c r="B1609" s="23">
        <v>-70.370270000000005</v>
      </c>
      <c r="C1609" s="25">
        <v>-0.33724883</v>
      </c>
      <c r="D1609" s="26">
        <v>5.9742453000000001E-3</v>
      </c>
      <c r="F1609" s="18">
        <f t="shared" si="72"/>
        <v>5.5998881586056557</v>
      </c>
      <c r="G1609" s="12">
        <f t="shared" si="73"/>
        <v>38.609682105384209</v>
      </c>
    </row>
    <row r="1610" spans="1:7" x14ac:dyDescent="0.25">
      <c r="A1610" s="24">
        <v>23.71875</v>
      </c>
      <c r="B1610" s="23">
        <v>-70.397391999999996</v>
      </c>
      <c r="C1610" s="25">
        <v>-0.33726707</v>
      </c>
      <c r="D1610" s="26">
        <v>5.9741194999999997E-3</v>
      </c>
      <c r="F1610" s="18">
        <f t="shared" si="72"/>
        <v>5.6020464587889238</v>
      </c>
      <c r="G1610" s="12">
        <f t="shared" si="73"/>
        <v>38.624562989002563</v>
      </c>
    </row>
    <row r="1611" spans="1:7" x14ac:dyDescent="0.25">
      <c r="A1611" s="24">
        <v>23.818359000000001</v>
      </c>
      <c r="B1611" s="23">
        <v>-70.446151999999998</v>
      </c>
      <c r="C1611" s="25">
        <v>-0.33739474000000003</v>
      </c>
      <c r="D1611" s="26">
        <v>5.9738485000000001E-3</v>
      </c>
      <c r="F1611" s="18">
        <f t="shared" si="72"/>
        <v>5.6059266563015049</v>
      </c>
      <c r="G1611" s="12">
        <f t="shared" si="73"/>
        <v>38.651315879100302</v>
      </c>
    </row>
    <row r="1612" spans="1:7" x14ac:dyDescent="0.25">
      <c r="A1612" s="24">
        <v>23.917968999999999</v>
      </c>
      <c r="B1612" s="23">
        <v>-70.518317999999994</v>
      </c>
      <c r="C1612" s="25">
        <v>-0.33740221999999997</v>
      </c>
      <c r="D1612" s="26">
        <v>5.9730290000000004E-3</v>
      </c>
      <c r="F1612" s="18">
        <f t="shared" si="72"/>
        <v>5.6116694441130885</v>
      </c>
      <c r="G1612" s="12">
        <f t="shared" si="73"/>
        <v>38.690910814842589</v>
      </c>
    </row>
    <row r="1613" spans="1:7" x14ac:dyDescent="0.25">
      <c r="A1613" s="24">
        <v>24.017578</v>
      </c>
      <c r="B1613" s="23">
        <v>-70.539749</v>
      </c>
      <c r="C1613" s="25">
        <v>-0.33740291</v>
      </c>
      <c r="D1613" s="26">
        <v>5.9750289999999998E-3</v>
      </c>
      <c r="F1613" s="18">
        <f t="shared" si="72"/>
        <v>5.6133748689057903</v>
      </c>
      <c r="G1613" s="12">
        <f t="shared" si="73"/>
        <v>38.70266924773194</v>
      </c>
    </row>
    <row r="1614" spans="1:7" x14ac:dyDescent="0.25">
      <c r="A1614" s="24">
        <v>24.117187999999999</v>
      </c>
      <c r="B1614" s="23">
        <v>-70.592094000000003</v>
      </c>
      <c r="C1614" s="25">
        <v>-0.33744257999999999</v>
      </c>
      <c r="D1614" s="26">
        <v>5.9717922000000001E-3</v>
      </c>
      <c r="F1614" s="18">
        <f t="shared" si="72"/>
        <v>5.6175403516538633</v>
      </c>
      <c r="G1614" s="12">
        <f t="shared" si="73"/>
        <v>38.731389100729615</v>
      </c>
    </row>
    <row r="1615" spans="1:7" x14ac:dyDescent="0.25">
      <c r="A1615" s="24">
        <v>24.216797</v>
      </c>
      <c r="B1615" s="23">
        <v>-70.632773999999998</v>
      </c>
      <c r="C1615" s="25">
        <v>-0.33751845000000003</v>
      </c>
      <c r="D1615" s="26">
        <v>5.9735416E-3</v>
      </c>
      <c r="F1615" s="18">
        <f t="shared" si="72"/>
        <v>5.6207775631963521</v>
      </c>
      <c r="G1615" s="12">
        <f t="shared" si="73"/>
        <v>38.75370878016308</v>
      </c>
    </row>
    <row r="1616" spans="1:7" x14ac:dyDescent="0.25">
      <c r="A1616" s="24">
        <v>24.316406000000001</v>
      </c>
      <c r="B1616" s="23">
        <v>-70.683357000000001</v>
      </c>
      <c r="C1616" s="25">
        <v>-0.33756688000000001</v>
      </c>
      <c r="D1616" s="26">
        <v>5.9741647000000004E-3</v>
      </c>
      <c r="F1616" s="18">
        <f t="shared" si="72"/>
        <v>5.6248028304395614</v>
      </c>
      <c r="G1616" s="12">
        <f t="shared" si="73"/>
        <v>38.781461885983724</v>
      </c>
    </row>
    <row r="1617" spans="1:7" x14ac:dyDescent="0.25">
      <c r="A1617" s="24">
        <v>24.416015999999999</v>
      </c>
      <c r="B1617" s="23">
        <v>-70.724746999999994</v>
      </c>
      <c r="C1617" s="25">
        <v>-0.33755552999999999</v>
      </c>
      <c r="D1617" s="26">
        <v>5.9738726999999997E-3</v>
      </c>
      <c r="F1617" s="18">
        <f t="shared" si="72"/>
        <v>5.6280965419868476</v>
      </c>
      <c r="G1617" s="12">
        <f t="shared" si="73"/>
        <v>38.804171117344374</v>
      </c>
    </row>
    <row r="1618" spans="1:7" x14ac:dyDescent="0.25">
      <c r="A1618" s="24">
        <v>24.515625</v>
      </c>
      <c r="B1618" s="23">
        <v>-70.763153000000003</v>
      </c>
      <c r="C1618" s="25">
        <v>-0.33757111000000001</v>
      </c>
      <c r="D1618" s="26">
        <v>5.9736933999999997E-3</v>
      </c>
      <c r="F1618" s="18">
        <f t="shared" si="72"/>
        <v>5.6311527943590418</v>
      </c>
      <c r="G1618" s="12">
        <f t="shared" si="73"/>
        <v>38.825243133281496</v>
      </c>
    </row>
    <row r="1619" spans="1:7" x14ac:dyDescent="0.25">
      <c r="A1619" s="24">
        <v>24.615234000000001</v>
      </c>
      <c r="B1619" s="23">
        <v>-70.818779000000006</v>
      </c>
      <c r="C1619" s="25">
        <v>-0.33765274000000001</v>
      </c>
      <c r="D1619" s="26">
        <v>5.973178E-3</v>
      </c>
      <c r="F1619" s="18">
        <f t="shared" si="72"/>
        <v>5.6355793707912571</v>
      </c>
      <c r="G1619" s="12">
        <f t="shared" si="73"/>
        <v>38.855763155114495</v>
      </c>
    </row>
    <row r="1620" spans="1:7" x14ac:dyDescent="0.25">
      <c r="A1620" s="24">
        <v>24.714843999999999</v>
      </c>
      <c r="B1620" s="23">
        <v>-70.861191000000005</v>
      </c>
      <c r="C1620" s="25">
        <v>-0.33758071000000001</v>
      </c>
      <c r="D1620" s="26">
        <v>5.9723969999999999E-3</v>
      </c>
      <c r="F1620" s="18">
        <f t="shared" si="72"/>
        <v>5.6389544105144633</v>
      </c>
      <c r="G1620" s="12">
        <f t="shared" si="73"/>
        <v>38.879033121784424</v>
      </c>
    </row>
    <row r="1621" spans="1:7" x14ac:dyDescent="0.25">
      <c r="A1621" s="24">
        <v>24.814453</v>
      </c>
      <c r="B1621" s="23">
        <v>-70.889656000000002</v>
      </c>
      <c r="C1621" s="25">
        <v>-0.33760577000000003</v>
      </c>
      <c r="D1621" s="26">
        <v>5.9727104000000001E-3</v>
      </c>
      <c r="F1621" s="18">
        <f t="shared" si="72"/>
        <v>5.6412195832420187</v>
      </c>
      <c r="G1621" s="12">
        <f t="shared" si="73"/>
        <v>38.894650862076304</v>
      </c>
    </row>
    <row r="1622" spans="1:7" x14ac:dyDescent="0.25">
      <c r="A1622" s="24">
        <v>24.914062999999999</v>
      </c>
      <c r="B1622" s="23">
        <v>-70.925629000000001</v>
      </c>
      <c r="C1622" s="25">
        <v>-0.33778507000000002</v>
      </c>
      <c r="D1622" s="26">
        <v>5.9748711000000001E-3</v>
      </c>
      <c r="F1622" s="18">
        <f t="shared" si="72"/>
        <v>5.6440822236259409</v>
      </c>
      <c r="G1622" s="12">
        <f t="shared" si="73"/>
        <v>38.914387976831968</v>
      </c>
    </row>
    <row r="1623" spans="1:7" x14ac:dyDescent="0.25">
      <c r="A1623" s="24">
        <v>25.013672</v>
      </c>
      <c r="B1623" s="23">
        <v>-70.987601999999995</v>
      </c>
      <c r="C1623" s="25">
        <v>-0.33773663999999998</v>
      </c>
      <c r="D1623" s="26">
        <v>5.9751481999999996E-3</v>
      </c>
      <c r="F1623" s="18">
        <f t="shared" si="72"/>
        <v>5.6490138782700576</v>
      </c>
      <c r="G1623" s="12">
        <f t="shared" si="73"/>
        <v>38.948390373428097</v>
      </c>
    </row>
    <row r="1624" spans="1:7" x14ac:dyDescent="0.25">
      <c r="A1624" s="24">
        <v>25.113281000000001</v>
      </c>
      <c r="B1624" s="23">
        <v>-71.022621000000001</v>
      </c>
      <c r="C1624" s="25">
        <v>-0.33784288000000001</v>
      </c>
      <c r="D1624" s="26">
        <v>5.9732255000000001E-3</v>
      </c>
      <c r="F1624" s="18">
        <f t="shared" si="72"/>
        <v>5.6518006017461255</v>
      </c>
      <c r="G1624" s="12">
        <f t="shared" si="73"/>
        <v>38.96760406207315</v>
      </c>
    </row>
    <row r="1625" spans="1:7" x14ac:dyDescent="0.25">
      <c r="A1625" s="24">
        <v>25.212890999999999</v>
      </c>
      <c r="B1625" s="23">
        <v>-71.082222000000002</v>
      </c>
      <c r="C1625" s="25">
        <v>-0.33786681000000002</v>
      </c>
      <c r="D1625" s="26">
        <v>5.9748259000000003E-3</v>
      </c>
      <c r="F1625" s="18">
        <f t="shared" si="72"/>
        <v>5.6565434986277356</v>
      </c>
      <c r="G1625" s="12">
        <f t="shared" si="73"/>
        <v>39.000305026033686</v>
      </c>
    </row>
    <row r="1626" spans="1:7" x14ac:dyDescent="0.25">
      <c r="A1626" s="24">
        <v>25.3125</v>
      </c>
      <c r="B1626" s="23">
        <v>-71.124184</v>
      </c>
      <c r="C1626" s="25">
        <v>-0.33791821999999999</v>
      </c>
      <c r="D1626" s="26">
        <v>5.9742928000000002E-3</v>
      </c>
      <c r="F1626" s="18">
        <f t="shared" si="72"/>
        <v>5.6598827284887463</v>
      </c>
      <c r="G1626" s="12">
        <f t="shared" si="73"/>
        <v>39.023328093594834</v>
      </c>
    </row>
    <row r="1627" spans="1:7" x14ac:dyDescent="0.25">
      <c r="A1627" s="24">
        <v>25.412109000000001</v>
      </c>
      <c r="B1627" s="23">
        <v>-71.151649000000006</v>
      </c>
      <c r="C1627" s="25">
        <v>-0.33783795999999999</v>
      </c>
      <c r="D1627" s="26">
        <v>5.9745279000000002E-3</v>
      </c>
      <c r="F1627" s="18">
        <f t="shared" si="72"/>
        <v>5.6620683237447569</v>
      </c>
      <c r="G1627" s="12">
        <f t="shared" si="73"/>
        <v>39.03839716920055</v>
      </c>
    </row>
    <row r="1628" spans="1:7" x14ac:dyDescent="0.25">
      <c r="A1628" s="24">
        <v>25.511718999999999</v>
      </c>
      <c r="B1628" s="23">
        <v>-71.206215</v>
      </c>
      <c r="C1628" s="25">
        <v>-0.33784276000000002</v>
      </c>
      <c r="D1628" s="26">
        <v>5.9734313000000001E-3</v>
      </c>
      <c r="F1628" s="18">
        <f t="shared" si="72"/>
        <v>5.6664105480571321</v>
      </c>
      <c r="G1628" s="12">
        <f t="shared" si="73"/>
        <v>39.068335606466199</v>
      </c>
    </row>
    <row r="1629" spans="1:7" x14ac:dyDescent="0.25">
      <c r="A1629" s="24">
        <v>25.611328</v>
      </c>
      <c r="B1629" s="23">
        <v>-71.237679</v>
      </c>
      <c r="C1629" s="25">
        <v>-0.33787711999999998</v>
      </c>
      <c r="D1629" s="26">
        <v>5.9730173000000003E-3</v>
      </c>
      <c r="F1629" s="18">
        <f t="shared" ref="F1629:F1692" si="74" xml:space="preserve"> -B1629 / A_4x8_in2</f>
        <v>5.6689143736218544</v>
      </c>
      <c r="G1629" s="12">
        <f t="shared" ref="G1629:G1692" si="75" xml:space="preserve"> -B1629 * kip_to_N / A_4x8_mm2</f>
        <v>39.08559879215192</v>
      </c>
    </row>
    <row r="1630" spans="1:7" x14ac:dyDescent="0.25">
      <c r="A1630" s="24">
        <v>25.710937999999999</v>
      </c>
      <c r="B1630" s="23">
        <v>-71.270286999999996</v>
      </c>
      <c r="C1630" s="25">
        <v>-0.33799821000000002</v>
      </c>
      <c r="D1630" s="26">
        <v>5.9747128000000004E-3</v>
      </c>
      <c r="F1630" s="18">
        <f t="shared" si="74"/>
        <v>5.6715092358140238</v>
      </c>
      <c r="G1630" s="12">
        <f t="shared" si="75"/>
        <v>39.103489650238615</v>
      </c>
    </row>
    <row r="1631" spans="1:7" x14ac:dyDescent="0.25">
      <c r="A1631" s="24">
        <v>25.810547</v>
      </c>
      <c r="B1631" s="23">
        <v>-71.31456</v>
      </c>
      <c r="C1631" s="25">
        <v>-0.33797461000000001</v>
      </c>
      <c r="D1631" s="26">
        <v>5.9735090000000001E-3</v>
      </c>
      <c r="F1631" s="18">
        <f t="shared" si="74"/>
        <v>5.6750323692117783</v>
      </c>
      <c r="G1631" s="12">
        <f t="shared" si="75"/>
        <v>39.127780681889497</v>
      </c>
    </row>
    <row r="1632" spans="1:7" x14ac:dyDescent="0.25">
      <c r="A1632" s="24">
        <v>25.910156000000001</v>
      </c>
      <c r="B1632" s="23">
        <v>-71.382942</v>
      </c>
      <c r="C1632" s="25">
        <v>-0.33800817</v>
      </c>
      <c r="D1632" s="26">
        <v>5.9711304E-3</v>
      </c>
      <c r="F1632" s="18">
        <f t="shared" si="74"/>
        <v>5.6804740358710326</v>
      </c>
      <c r="G1632" s="12">
        <f t="shared" si="75"/>
        <v>39.16529947045931</v>
      </c>
    </row>
    <row r="1633" spans="1:7" x14ac:dyDescent="0.25">
      <c r="A1633" s="24">
        <v>26.009765999999999</v>
      </c>
      <c r="B1633" s="23">
        <v>-71.428184999999999</v>
      </c>
      <c r="C1633" s="25">
        <v>-0.33800527000000002</v>
      </c>
      <c r="D1633" s="26">
        <v>5.9704455000000002E-3</v>
      </c>
      <c r="F1633" s="18">
        <f t="shared" si="74"/>
        <v>5.6840743594161864</v>
      </c>
      <c r="G1633" s="12">
        <f t="shared" si="75"/>
        <v>39.190122706855789</v>
      </c>
    </row>
    <row r="1634" spans="1:7" x14ac:dyDescent="0.25">
      <c r="A1634" s="24">
        <v>26.109375</v>
      </c>
      <c r="B1634" s="23">
        <v>-71.467026000000004</v>
      </c>
      <c r="C1634" s="25">
        <v>-0.33804578000000002</v>
      </c>
      <c r="D1634" s="26">
        <v>5.9732939000000001E-3</v>
      </c>
      <c r="F1634" s="18">
        <f t="shared" si="74"/>
        <v>5.687165227988503</v>
      </c>
      <c r="G1634" s="12">
        <f t="shared" si="75"/>
        <v>39.211433391931394</v>
      </c>
    </row>
    <row r="1635" spans="1:7" x14ac:dyDescent="0.25">
      <c r="A1635" s="24">
        <v>26.208984000000001</v>
      </c>
      <c r="B1635" s="23">
        <v>-71.504256999999996</v>
      </c>
      <c r="C1635" s="25">
        <v>-0.33813015000000002</v>
      </c>
      <c r="D1635" s="26">
        <v>5.9726387000000004E-3</v>
      </c>
      <c r="F1635" s="18">
        <f t="shared" si="74"/>
        <v>5.6901279768316293</v>
      </c>
      <c r="G1635" s="12">
        <f t="shared" si="75"/>
        <v>39.231860726862259</v>
      </c>
    </row>
    <row r="1636" spans="1:7" x14ac:dyDescent="0.25">
      <c r="A1636" s="24">
        <v>26.308593999999999</v>
      </c>
      <c r="B1636" s="23">
        <v>-71.546370999999994</v>
      </c>
      <c r="C1636" s="25">
        <v>-0.33815128</v>
      </c>
      <c r="D1636" s="26">
        <v>5.9726420000000002E-3</v>
      </c>
      <c r="F1636" s="18">
        <f t="shared" si="74"/>
        <v>5.6934793024683152</v>
      </c>
      <c r="G1636" s="12">
        <f t="shared" si="75"/>
        <v>39.254967191455705</v>
      </c>
    </row>
    <row r="1637" spans="1:7" x14ac:dyDescent="0.25">
      <c r="A1637" s="24">
        <v>26.408203</v>
      </c>
      <c r="B1637" s="23">
        <v>-71.583793999999997</v>
      </c>
      <c r="C1637" s="25">
        <v>-0.33821489999999998</v>
      </c>
      <c r="D1637" s="26">
        <v>5.9732854999999998E-3</v>
      </c>
      <c r="F1637" s="18">
        <f t="shared" si="74"/>
        <v>5.6964573301859796</v>
      </c>
      <c r="G1637" s="12">
        <f t="shared" si="75"/>
        <v>39.275499870006314</v>
      </c>
    </row>
    <row r="1638" spans="1:7" x14ac:dyDescent="0.25">
      <c r="A1638" s="24">
        <v>26.507812999999999</v>
      </c>
      <c r="B1638" s="23">
        <v>-71.631766999999996</v>
      </c>
      <c r="C1638" s="25">
        <v>-0.33830484999999999</v>
      </c>
      <c r="D1638" s="26">
        <v>5.9727039000000001E-3</v>
      </c>
      <c r="F1638" s="18">
        <f t="shared" si="74"/>
        <v>5.700274900228453</v>
      </c>
      <c r="G1638" s="12">
        <f t="shared" si="75"/>
        <v>39.301820960996039</v>
      </c>
    </row>
    <row r="1639" spans="1:7" x14ac:dyDescent="0.25">
      <c r="A1639" s="24">
        <v>26.607422</v>
      </c>
      <c r="B1639" s="23">
        <v>-71.670081999999994</v>
      </c>
      <c r="C1639" s="25">
        <v>-0.3381905</v>
      </c>
      <c r="D1639" s="26">
        <v>5.9740362000000003E-3</v>
      </c>
      <c r="F1639" s="18">
        <f t="shared" si="74"/>
        <v>5.7033239110507354</v>
      </c>
      <c r="G1639" s="12">
        <f t="shared" si="75"/>
        <v>39.322843048446721</v>
      </c>
    </row>
    <row r="1640" spans="1:7" x14ac:dyDescent="0.25">
      <c r="A1640" s="24">
        <v>26.707031000000001</v>
      </c>
      <c r="B1640" s="23">
        <v>-71.720107999999996</v>
      </c>
      <c r="C1640" s="25">
        <v>-0.33836323000000001</v>
      </c>
      <c r="D1640" s="26">
        <v>5.9730047000000003E-3</v>
      </c>
      <c r="F1640" s="18">
        <f t="shared" si="74"/>
        <v>5.7073048536422935</v>
      </c>
      <c r="G1640" s="12">
        <f t="shared" si="75"/>
        <v>39.350290548037158</v>
      </c>
    </row>
    <row r="1641" spans="1:7" x14ac:dyDescent="0.25">
      <c r="A1641" s="24">
        <v>26.806640999999999</v>
      </c>
      <c r="B1641" s="23">
        <v>-71.764229</v>
      </c>
      <c r="C1641" s="25">
        <v>-0.33831197000000002</v>
      </c>
      <c r="D1641" s="26">
        <v>5.97111E-3</v>
      </c>
      <c r="F1641" s="18">
        <f t="shared" si="74"/>
        <v>5.7108158912643727</v>
      </c>
      <c r="G1641" s="12">
        <f t="shared" si="75"/>
        <v>39.374498182655749</v>
      </c>
    </row>
    <row r="1642" spans="1:7" x14ac:dyDescent="0.25">
      <c r="A1642" s="24">
        <v>26.90625</v>
      </c>
      <c r="B1642" s="23">
        <v>-71.823409999999996</v>
      </c>
      <c r="C1642" s="25">
        <v>-0.33831164000000002</v>
      </c>
      <c r="D1642" s="26">
        <v>5.9698853E-3</v>
      </c>
      <c r="F1642" s="18">
        <f t="shared" si="74"/>
        <v>5.7155253656079328</v>
      </c>
      <c r="G1642" s="12">
        <f t="shared" si="75"/>
        <v>39.406968707448087</v>
      </c>
    </row>
    <row r="1643" spans="1:7" x14ac:dyDescent="0.25">
      <c r="A1643" s="24">
        <v>27.005859000000001</v>
      </c>
      <c r="B1643" s="23">
        <v>-71.847351000000003</v>
      </c>
      <c r="C1643" s="25">
        <v>-0.33835045000000002</v>
      </c>
      <c r="D1643" s="26">
        <v>5.9727462999999998E-3</v>
      </c>
      <c r="F1643" s="18">
        <f t="shared" si="74"/>
        <v>5.717430529854215</v>
      </c>
      <c r="G1643" s="12">
        <f t="shared" si="75"/>
        <v>39.420104288699733</v>
      </c>
    </row>
    <row r="1644" spans="1:7" x14ac:dyDescent="0.25">
      <c r="A1644" s="24">
        <v>27.105468999999999</v>
      </c>
      <c r="B1644" s="23">
        <v>-71.905227999999994</v>
      </c>
      <c r="C1644" s="25">
        <v>-0.33842206000000002</v>
      </c>
      <c r="D1644" s="26">
        <v>5.9741194999999997E-3</v>
      </c>
      <c r="F1644" s="18">
        <f t="shared" si="74"/>
        <v>5.7220362351748797</v>
      </c>
      <c r="G1644" s="12">
        <f t="shared" si="75"/>
        <v>39.451859354741302</v>
      </c>
    </row>
    <row r="1645" spans="1:7" x14ac:dyDescent="0.25">
      <c r="A1645" s="24">
        <v>27.205078</v>
      </c>
      <c r="B1645" s="23">
        <v>-71.945296999999997</v>
      </c>
      <c r="C1645" s="25">
        <v>-0.3384935</v>
      </c>
      <c r="D1645" s="26">
        <v>5.9730201000000004E-3</v>
      </c>
      <c r="F1645" s="18">
        <f t="shared" si="74"/>
        <v>5.7252248248822539</v>
      </c>
      <c r="G1645" s="12">
        <f t="shared" si="75"/>
        <v>39.473843800051526</v>
      </c>
    </row>
    <row r="1646" spans="1:7" x14ac:dyDescent="0.25">
      <c r="A1646" s="24">
        <v>27.304687999999999</v>
      </c>
      <c r="B1646" s="23">
        <v>-71.993256000000002</v>
      </c>
      <c r="C1646" s="25">
        <v>-0.33843338000000001</v>
      </c>
      <c r="D1646" s="26">
        <v>5.9730349999999998E-3</v>
      </c>
      <c r="F1646" s="18">
        <f t="shared" si="74"/>
        <v>5.7290412808401268</v>
      </c>
      <c r="G1646" s="12">
        <f t="shared" si="75"/>
        <v>39.500157209735647</v>
      </c>
    </row>
    <row r="1647" spans="1:7" x14ac:dyDescent="0.25">
      <c r="A1647" s="24">
        <v>27.404297</v>
      </c>
      <c r="B1647" s="23">
        <v>-72.020020000000002</v>
      </c>
      <c r="C1647" s="25">
        <v>-0.33854522999999997</v>
      </c>
      <c r="D1647" s="26">
        <v>5.9732882999999999E-3</v>
      </c>
      <c r="F1647" s="18">
        <f t="shared" si="74"/>
        <v>5.7311710922885828</v>
      </c>
      <c r="G1647" s="12">
        <f t="shared" si="75"/>
        <v>39.514841671396354</v>
      </c>
    </row>
    <row r="1648" spans="1:7" x14ac:dyDescent="0.25">
      <c r="A1648" s="24">
        <v>27.503906000000001</v>
      </c>
      <c r="B1648" s="23">
        <v>-72.066909999999993</v>
      </c>
      <c r="C1648" s="25">
        <v>-0.33858298999999997</v>
      </c>
      <c r="D1648" s="26">
        <v>5.9749573E-3</v>
      </c>
      <c r="F1648" s="18">
        <f t="shared" si="74"/>
        <v>5.7349024799293709</v>
      </c>
      <c r="G1648" s="12">
        <f t="shared" si="75"/>
        <v>39.54056855853095</v>
      </c>
    </row>
    <row r="1649" spans="1:7" x14ac:dyDescent="0.25">
      <c r="A1649" s="24">
        <v>27.603515999999999</v>
      </c>
      <c r="B1649" s="23">
        <v>-72.142455999999996</v>
      </c>
      <c r="C1649" s="25">
        <v>-0.33859661000000002</v>
      </c>
      <c r="D1649" s="26">
        <v>5.9709283999999996E-3</v>
      </c>
      <c r="F1649" s="18">
        <f t="shared" si="74"/>
        <v>5.7409142395947814</v>
      </c>
      <c r="G1649" s="12">
        <f t="shared" si="75"/>
        <v>39.582017980912504</v>
      </c>
    </row>
    <row r="1650" spans="1:7" x14ac:dyDescent="0.25">
      <c r="A1650" s="24">
        <v>27.703125</v>
      </c>
      <c r="B1650" s="23">
        <v>-72.158096</v>
      </c>
      <c r="C1650" s="25">
        <v>-0.33848473000000001</v>
      </c>
      <c r="D1650" s="26">
        <v>5.9741526000000001E-3</v>
      </c>
      <c r="F1650" s="18">
        <f t="shared" si="74"/>
        <v>5.7421588312497605</v>
      </c>
      <c r="G1650" s="12">
        <f t="shared" si="75"/>
        <v>39.59059909660423</v>
      </c>
    </row>
    <row r="1651" spans="1:7" x14ac:dyDescent="0.25">
      <c r="A1651" s="24">
        <v>27.802734000000001</v>
      </c>
      <c r="B1651" s="23">
        <v>-72.204414</v>
      </c>
      <c r="C1651" s="25">
        <v>-0.33864295</v>
      </c>
      <c r="D1651" s="26">
        <v>5.9731007000000001E-3</v>
      </c>
      <c r="F1651" s="18">
        <f t="shared" si="74"/>
        <v>5.7458447005768258</v>
      </c>
      <c r="G1651" s="12">
        <f t="shared" si="75"/>
        <v>39.616012147538342</v>
      </c>
    </row>
    <row r="1652" spans="1:7" x14ac:dyDescent="0.25">
      <c r="A1652" s="24">
        <v>27.902343999999999</v>
      </c>
      <c r="B1652" s="23">
        <v>-72.255257</v>
      </c>
      <c r="C1652" s="25">
        <v>-0.33858785000000002</v>
      </c>
      <c r="D1652" s="26">
        <v>5.9722452000000002E-3</v>
      </c>
      <c r="F1652" s="18">
        <f t="shared" si="74"/>
        <v>5.7498906579626361</v>
      </c>
      <c r="G1652" s="12">
        <f t="shared" si="75"/>
        <v>39.643907906177382</v>
      </c>
    </row>
    <row r="1653" spans="1:7" x14ac:dyDescent="0.25">
      <c r="A1653" s="24">
        <v>28.001953</v>
      </c>
      <c r="B1653" s="23">
        <v>-72.287391999999997</v>
      </c>
      <c r="C1653" s="25">
        <v>-0.33869103</v>
      </c>
      <c r="D1653" s="26">
        <v>5.9741320999999997E-3</v>
      </c>
      <c r="F1653" s="18">
        <f t="shared" si="74"/>
        <v>5.7524478800107648</v>
      </c>
      <c r="G1653" s="12">
        <f t="shared" si="75"/>
        <v>39.661539245867516</v>
      </c>
    </row>
    <row r="1654" spans="1:7" x14ac:dyDescent="0.25">
      <c r="A1654" s="24">
        <v>28.101562999999999</v>
      </c>
      <c r="B1654" s="23">
        <v>-72.342147999999995</v>
      </c>
      <c r="C1654" s="25">
        <v>-0.33866828999999998</v>
      </c>
      <c r="D1654" s="26">
        <v>5.9732227000000001E-3</v>
      </c>
      <c r="F1654" s="18">
        <f t="shared" si="74"/>
        <v>5.7568052240427345</v>
      </c>
      <c r="G1654" s="12">
        <f t="shared" si="75"/>
        <v>39.691581929423542</v>
      </c>
    </row>
    <row r="1655" spans="1:7" x14ac:dyDescent="0.25">
      <c r="A1655" s="24">
        <v>28.201172</v>
      </c>
      <c r="B1655" s="23">
        <v>-72.390868999999995</v>
      </c>
      <c r="C1655" s="25">
        <v>-0.33882108</v>
      </c>
      <c r="D1655" s="26">
        <v>5.9724571000000001E-3</v>
      </c>
      <c r="F1655" s="18">
        <f t="shared" si="74"/>
        <v>5.7606823180339246</v>
      </c>
      <c r="G1655" s="12">
        <f t="shared" si="75"/>
        <v>39.718313421598523</v>
      </c>
    </row>
    <row r="1656" spans="1:7" x14ac:dyDescent="0.25">
      <c r="A1656" s="24">
        <v>28.300781000000001</v>
      </c>
      <c r="B1656" s="23">
        <v>-72.425811999999993</v>
      </c>
      <c r="C1656" s="25">
        <v>-0.33887817999999997</v>
      </c>
      <c r="D1656" s="26">
        <v>5.9724831999999999E-3</v>
      </c>
      <c r="F1656" s="18">
        <f t="shared" si="74"/>
        <v>5.7634629936221549</v>
      </c>
      <c r="G1656" s="12">
        <f t="shared" si="75"/>
        <v>39.737485411727434</v>
      </c>
    </row>
    <row r="1657" spans="1:7" x14ac:dyDescent="0.25">
      <c r="A1657" s="24">
        <v>28.400390999999999</v>
      </c>
      <c r="B1657" s="23">
        <v>-72.473845999999995</v>
      </c>
      <c r="C1657" s="25">
        <v>-0.3389104</v>
      </c>
      <c r="D1657" s="26">
        <v>5.9727909999999999E-3</v>
      </c>
      <c r="F1657" s="18">
        <f t="shared" si="74"/>
        <v>5.7672854178903927</v>
      </c>
      <c r="G1657" s="12">
        <f t="shared" si="75"/>
        <v>39.76383997126301</v>
      </c>
    </row>
    <row r="1658" spans="1:7" x14ac:dyDescent="0.25">
      <c r="A1658" s="24">
        <v>28.5</v>
      </c>
      <c r="B1658" s="23">
        <v>-72.527305999999996</v>
      </c>
      <c r="C1658" s="25">
        <v>-0.33884275000000003</v>
      </c>
      <c r="D1658" s="26">
        <v>5.9736403999999998E-3</v>
      </c>
      <c r="F1658" s="18">
        <f t="shared" si="74"/>
        <v>5.7715396295192392</v>
      </c>
      <c r="G1658" s="12">
        <f t="shared" si="75"/>
        <v>39.793171585385771</v>
      </c>
    </row>
    <row r="1659" spans="1:7" x14ac:dyDescent="0.25">
      <c r="A1659" s="24">
        <v>28.599609000000001</v>
      </c>
      <c r="B1659" s="23">
        <v>-72.554665</v>
      </c>
      <c r="C1659" s="25">
        <v>-0.33888486000000001</v>
      </c>
      <c r="D1659" s="26">
        <v>5.9722778000000001E-3</v>
      </c>
      <c r="F1659" s="18">
        <f t="shared" si="74"/>
        <v>5.7737167895632657</v>
      </c>
      <c r="G1659" s="12">
        <f t="shared" si="75"/>
        <v>39.808182502534748</v>
      </c>
    </row>
    <row r="1660" spans="1:7" x14ac:dyDescent="0.25">
      <c r="A1660" s="24">
        <v>28.699218999999999</v>
      </c>
      <c r="B1660" s="23">
        <v>-72.611153000000002</v>
      </c>
      <c r="C1660" s="25">
        <v>-0.33900785</v>
      </c>
      <c r="D1660" s="26">
        <v>5.9714614999999997E-3</v>
      </c>
      <c r="F1660" s="18">
        <f t="shared" si="74"/>
        <v>5.7782119617759529</v>
      </c>
      <c r="G1660" s="12">
        <f t="shared" si="75"/>
        <v>39.839175473327231</v>
      </c>
    </row>
    <row r="1661" spans="1:7" x14ac:dyDescent="0.25">
      <c r="A1661" s="24">
        <v>28.798828</v>
      </c>
      <c r="B1661" s="23">
        <v>-72.643135000000001</v>
      </c>
      <c r="C1661" s="25">
        <v>-0.33897617000000002</v>
      </c>
      <c r="D1661" s="26">
        <v>5.9744202999999999E-3</v>
      </c>
      <c r="F1661" s="18">
        <f t="shared" si="74"/>
        <v>5.7807570084709354</v>
      </c>
      <c r="G1661" s="12">
        <f t="shared" si="75"/>
        <v>39.856722867320379</v>
      </c>
    </row>
    <row r="1662" spans="1:7" x14ac:dyDescent="0.25">
      <c r="A1662" s="24">
        <v>28.898437999999999</v>
      </c>
      <c r="B1662" s="23">
        <v>-72.689712999999998</v>
      </c>
      <c r="C1662" s="25">
        <v>-0.33901256000000002</v>
      </c>
      <c r="D1662" s="26">
        <v>5.9714052E-3</v>
      </c>
      <c r="F1662" s="18">
        <f t="shared" si="74"/>
        <v>5.7844635679406027</v>
      </c>
      <c r="G1662" s="12">
        <f t="shared" si="75"/>
        <v>39.882278571072895</v>
      </c>
    </row>
    <row r="1663" spans="1:7" x14ac:dyDescent="0.25">
      <c r="A1663" s="24">
        <v>28.998047</v>
      </c>
      <c r="B1663" s="23">
        <v>-72.739090000000004</v>
      </c>
      <c r="C1663" s="25">
        <v>-0.33898568000000001</v>
      </c>
      <c r="D1663" s="26">
        <v>5.9724716000000002E-3</v>
      </c>
      <c r="F1663" s="18">
        <f t="shared" si="74"/>
        <v>5.7883928647531269</v>
      </c>
      <c r="G1663" s="12">
        <f t="shared" si="75"/>
        <v>39.909369987282012</v>
      </c>
    </row>
    <row r="1664" spans="1:7" x14ac:dyDescent="0.25">
      <c r="A1664" s="24">
        <v>29.097656000000001</v>
      </c>
      <c r="B1664" s="23">
        <v>-72.786461000000003</v>
      </c>
      <c r="C1664" s="25">
        <v>-0.33899828999999998</v>
      </c>
      <c r="D1664" s="26">
        <v>5.9723998E-3</v>
      </c>
      <c r="F1664" s="18">
        <f t="shared" si="74"/>
        <v>5.7921625291577303</v>
      </c>
      <c r="G1664" s="12">
        <f t="shared" si="75"/>
        <v>39.935360782130658</v>
      </c>
    </row>
    <row r="1665" spans="1:7" x14ac:dyDescent="0.25">
      <c r="A1665" s="24">
        <v>29.197265999999999</v>
      </c>
      <c r="B1665" s="23">
        <v>-72.832076999999998</v>
      </c>
      <c r="C1665" s="25">
        <v>-0.33904567000000002</v>
      </c>
      <c r="D1665" s="26">
        <v>5.9723047999999997E-3</v>
      </c>
      <c r="F1665" s="18">
        <f t="shared" si="74"/>
        <v>5.7957925350997694</v>
      </c>
      <c r="G1665" s="12">
        <f t="shared" si="75"/>
        <v>39.960388670455075</v>
      </c>
    </row>
    <row r="1666" spans="1:7" x14ac:dyDescent="0.25">
      <c r="A1666" s="24">
        <v>29.296875</v>
      </c>
      <c r="B1666" s="23">
        <v>-72.851012999999995</v>
      </c>
      <c r="C1666" s="25">
        <v>-0.33906894999999998</v>
      </c>
      <c r="D1666" s="26">
        <v>5.9728500999999996E-3</v>
      </c>
      <c r="F1666" s="18">
        <f t="shared" si="74"/>
        <v>5.7972994141009631</v>
      </c>
      <c r="G1666" s="12">
        <f t="shared" si="75"/>
        <v>39.970778184952422</v>
      </c>
    </row>
    <row r="1667" spans="1:7" x14ac:dyDescent="0.25">
      <c r="A1667" s="24">
        <v>29.396484000000001</v>
      </c>
      <c r="B1667" s="23">
        <v>-72.926659000000001</v>
      </c>
      <c r="C1667" s="25">
        <v>-0.33908975000000002</v>
      </c>
      <c r="D1667" s="26">
        <v>5.9711603000000002E-3</v>
      </c>
      <c r="F1667" s="18">
        <f t="shared" si="74"/>
        <v>5.8033191315135291</v>
      </c>
      <c r="G1667" s="12">
        <f t="shared" si="75"/>
        <v>40.012282473802593</v>
      </c>
    </row>
    <row r="1668" spans="1:7" x14ac:dyDescent="0.25">
      <c r="A1668" s="24">
        <v>29.496093999999999</v>
      </c>
      <c r="B1668" s="23">
        <v>-72.942017000000007</v>
      </c>
      <c r="C1668" s="25">
        <v>-0.33916560000000001</v>
      </c>
      <c r="D1668" s="26">
        <v>5.9709157999999997E-3</v>
      </c>
      <c r="F1668" s="18">
        <f t="shared" si="74"/>
        <v>5.8045412823215319</v>
      </c>
      <c r="G1668" s="12">
        <f t="shared" si="75"/>
        <v>40.020708866052821</v>
      </c>
    </row>
    <row r="1669" spans="1:7" x14ac:dyDescent="0.25">
      <c r="A1669" s="24">
        <v>29.595703</v>
      </c>
      <c r="B1669" s="23">
        <v>-72.991104000000007</v>
      </c>
      <c r="C1669" s="25">
        <v>-0.33915061000000002</v>
      </c>
      <c r="D1669" s="26">
        <v>5.9735300000000003E-3</v>
      </c>
      <c r="F1669" s="18">
        <f t="shared" si="74"/>
        <v>5.8084475016673078</v>
      </c>
      <c r="G1669" s="12">
        <f t="shared" si="75"/>
        <v>40.047641169502946</v>
      </c>
    </row>
    <row r="1670" spans="1:7" x14ac:dyDescent="0.25">
      <c r="A1670" s="24">
        <v>29.695312999999999</v>
      </c>
      <c r="B1670" s="23">
        <v>-73.040442999999996</v>
      </c>
      <c r="C1670" s="25">
        <v>-0.33920956000000002</v>
      </c>
      <c r="D1670" s="26">
        <v>5.9728827000000003E-3</v>
      </c>
      <c r="F1670" s="18">
        <f t="shared" si="74"/>
        <v>5.8123737745359128</v>
      </c>
      <c r="G1670" s="12">
        <f t="shared" si="75"/>
        <v>40.074711736453978</v>
      </c>
    </row>
    <row r="1671" spans="1:7" x14ac:dyDescent="0.25">
      <c r="A1671" s="24">
        <v>29.794922</v>
      </c>
      <c r="B1671" s="23">
        <v>-73.089737</v>
      </c>
      <c r="C1671" s="25">
        <v>-0.33927244000000001</v>
      </c>
      <c r="D1671" s="26">
        <v>5.9733599999999996E-3</v>
      </c>
      <c r="F1671" s="18">
        <f t="shared" si="74"/>
        <v>5.816296466418299</v>
      </c>
      <c r="G1671" s="12">
        <f t="shared" si="75"/>
        <v>40.101757613494136</v>
      </c>
    </row>
    <row r="1672" spans="1:7" x14ac:dyDescent="0.25">
      <c r="A1672" s="24">
        <v>29.894531000000001</v>
      </c>
      <c r="B1672" s="23">
        <v>-73.131125999999995</v>
      </c>
      <c r="C1672" s="25">
        <v>-0.33934993000000002</v>
      </c>
      <c r="D1672" s="26">
        <v>5.9714052E-3</v>
      </c>
      <c r="F1672" s="18">
        <f t="shared" si="74"/>
        <v>5.8195900983881135</v>
      </c>
      <c r="G1672" s="12">
        <f t="shared" si="75"/>
        <v>40.1244662961901</v>
      </c>
    </row>
    <row r="1673" spans="1:7" x14ac:dyDescent="0.25">
      <c r="A1673" s="24">
        <v>29.994140999999999</v>
      </c>
      <c r="B1673" s="23">
        <v>-73.159217999999996</v>
      </c>
      <c r="C1673" s="25">
        <v>-0.33925920999999998</v>
      </c>
      <c r="D1673" s="26">
        <v>5.9726535999999998E-3</v>
      </c>
      <c r="F1673" s="18">
        <f t="shared" si="74"/>
        <v>5.8218255887187826</v>
      </c>
      <c r="G1673" s="12">
        <f t="shared" si="75"/>
        <v>40.139879384554042</v>
      </c>
    </row>
    <row r="1674" spans="1:7" x14ac:dyDescent="0.25">
      <c r="A1674" s="24">
        <v>30.09375</v>
      </c>
      <c r="B1674" s="23">
        <v>-73.223938000000004</v>
      </c>
      <c r="C1674" s="25">
        <v>-0.33935869000000002</v>
      </c>
      <c r="D1674" s="26">
        <v>5.9741051E-3</v>
      </c>
      <c r="F1674" s="18">
        <f t="shared" si="74"/>
        <v>5.8269758426772365</v>
      </c>
      <c r="G1674" s="12">
        <f t="shared" si="75"/>
        <v>40.175388963043098</v>
      </c>
    </row>
    <row r="1675" spans="1:7" x14ac:dyDescent="0.25">
      <c r="A1675" s="24">
        <v>30.193359000000001</v>
      </c>
      <c r="B1675" s="23">
        <v>-73.254340999999997</v>
      </c>
      <c r="C1675" s="25">
        <v>-0.33935899000000003</v>
      </c>
      <c r="D1675" s="26">
        <v>5.9730588000000001E-3</v>
      </c>
      <c r="F1675" s="18">
        <f t="shared" si="74"/>
        <v>5.8293952365446478</v>
      </c>
      <c r="G1675" s="12">
        <f t="shared" si="75"/>
        <v>40.192070015496782</v>
      </c>
    </row>
    <row r="1676" spans="1:7" x14ac:dyDescent="0.25">
      <c r="A1676" s="24">
        <v>30.292968999999999</v>
      </c>
      <c r="B1676" s="23">
        <v>-73.298134000000005</v>
      </c>
      <c r="C1676" s="25">
        <v>-0.33944950000000002</v>
      </c>
      <c r="D1676" s="26">
        <v>5.9727011E-3</v>
      </c>
      <c r="F1676" s="18">
        <f t="shared" si="74"/>
        <v>5.8328801727560595</v>
      </c>
      <c r="G1676" s="12">
        <f t="shared" si="75"/>
        <v>40.216097688098316</v>
      </c>
    </row>
    <row r="1677" spans="1:7" x14ac:dyDescent="0.25">
      <c r="A1677" s="24">
        <v>30.392578</v>
      </c>
      <c r="B1677" s="23">
        <v>-73.340339999999998</v>
      </c>
      <c r="C1677" s="25">
        <v>-0.33952760999999998</v>
      </c>
      <c r="D1677" s="26">
        <v>5.9739677E-3</v>
      </c>
      <c r="F1677" s="18">
        <f t="shared" si="74"/>
        <v>5.836238819520128</v>
      </c>
      <c r="G1677" s="12">
        <f t="shared" si="75"/>
        <v>40.239254629842883</v>
      </c>
    </row>
    <row r="1678" spans="1:7" x14ac:dyDescent="0.25">
      <c r="A1678" s="24">
        <v>30.492187999999999</v>
      </c>
      <c r="B1678" s="23">
        <v>-73.394729999999996</v>
      </c>
      <c r="C1678" s="25">
        <v>-0.33953475999999999</v>
      </c>
      <c r="D1678" s="26">
        <v>5.9739588999999996E-3</v>
      </c>
      <c r="F1678" s="18">
        <f t="shared" si="74"/>
        <v>5.8405670381975119</v>
      </c>
      <c r="G1678" s="12">
        <f t="shared" si="75"/>
        <v>40.269096502123773</v>
      </c>
    </row>
    <row r="1679" spans="1:7" x14ac:dyDescent="0.25">
      <c r="A1679" s="24">
        <v>30.591797</v>
      </c>
      <c r="B1679" s="23">
        <v>-73.441047999999995</v>
      </c>
      <c r="C1679" s="25">
        <v>-0.33947655999999998</v>
      </c>
      <c r="D1679" s="26">
        <v>5.9730019000000002E-3</v>
      </c>
      <c r="F1679" s="18">
        <f t="shared" si="74"/>
        <v>5.8442529075245764</v>
      </c>
      <c r="G1679" s="12">
        <f t="shared" si="75"/>
        <v>40.294509553057878</v>
      </c>
    </row>
    <row r="1680" spans="1:7" x14ac:dyDescent="0.25">
      <c r="A1680" s="24">
        <v>30.691406000000001</v>
      </c>
      <c r="B1680" s="23">
        <v>-73.465225000000004</v>
      </c>
      <c r="C1680" s="25">
        <v>-0.33953898999999998</v>
      </c>
      <c r="D1680" s="26">
        <v>5.9731751999999999E-3</v>
      </c>
      <c r="F1680" s="18">
        <f t="shared" si="74"/>
        <v>5.8461768520541435</v>
      </c>
      <c r="G1680" s="12">
        <f t="shared" si="75"/>
        <v>40.307774619175468</v>
      </c>
    </row>
    <row r="1681" spans="1:7" x14ac:dyDescent="0.25">
      <c r="A1681" s="24">
        <v>30.791015999999999</v>
      </c>
      <c r="B1681" s="23">
        <v>-73.520591999999994</v>
      </c>
      <c r="C1681" s="25">
        <v>-0.33963987000000001</v>
      </c>
      <c r="D1681" s="26">
        <v>5.9730262000000003E-3</v>
      </c>
      <c r="F1681" s="18">
        <f t="shared" si="74"/>
        <v>5.8505828179212278</v>
      </c>
      <c r="G1681" s="12">
        <f t="shared" si="75"/>
        <v>40.338152536854743</v>
      </c>
    </row>
    <row r="1682" spans="1:7" x14ac:dyDescent="0.25">
      <c r="A1682" s="24">
        <v>30.890625</v>
      </c>
      <c r="B1682" s="23">
        <v>-73.562134</v>
      </c>
      <c r="C1682" s="25">
        <v>-0.33960906000000002</v>
      </c>
      <c r="D1682" s="26">
        <v>5.9730531999999999E-3</v>
      </c>
      <c r="F1682" s="18">
        <f t="shared" si="74"/>
        <v>5.8538886252441902</v>
      </c>
      <c r="G1682" s="12">
        <f t="shared" si="75"/>
        <v>40.360945165247699</v>
      </c>
    </row>
    <row r="1683" spans="1:7" x14ac:dyDescent="0.25">
      <c r="A1683" s="24">
        <v>30.990234000000001</v>
      </c>
      <c r="B1683" s="23">
        <v>-73.616211000000007</v>
      </c>
      <c r="C1683" s="25">
        <v>-0.33963689000000002</v>
      </c>
      <c r="D1683" s="26">
        <v>5.9728621999999999E-3</v>
      </c>
      <c r="F1683" s="18">
        <f t="shared" si="74"/>
        <v>5.8581919361729806</v>
      </c>
      <c r="G1683" s="12">
        <f t="shared" si="75"/>
        <v>40.390615305481823</v>
      </c>
    </row>
    <row r="1684" spans="1:7" x14ac:dyDescent="0.25">
      <c r="A1684" s="24">
        <v>31.089843999999999</v>
      </c>
      <c r="B1684" s="23">
        <v>-73.651070000000004</v>
      </c>
      <c r="C1684" s="25">
        <v>-0.33970168000000001</v>
      </c>
      <c r="D1684" s="26">
        <v>5.9729605E-3</v>
      </c>
      <c r="F1684" s="18">
        <f t="shared" si="74"/>
        <v>5.8609659272536003</v>
      </c>
      <c r="G1684" s="12">
        <f t="shared" si="75"/>
        <v>40.409741207777088</v>
      </c>
    </row>
    <row r="1685" spans="1:7" x14ac:dyDescent="0.25">
      <c r="A1685" s="24">
        <v>31.189453</v>
      </c>
      <c r="B1685" s="23">
        <v>-73.711478999999997</v>
      </c>
      <c r="C1685" s="25">
        <v>-0.33968549999999997</v>
      </c>
      <c r="D1685" s="26">
        <v>5.9720012000000003E-3</v>
      </c>
      <c r="F1685" s="18">
        <f t="shared" si="74"/>
        <v>5.865773122732219</v>
      </c>
      <c r="G1685" s="12">
        <f t="shared" si="75"/>
        <v>40.442885492804045</v>
      </c>
    </row>
    <row r="1686" spans="1:7" x14ac:dyDescent="0.25">
      <c r="A1686" s="24">
        <v>31.289062999999999</v>
      </c>
      <c r="B1686" s="23">
        <v>-73.737350000000006</v>
      </c>
      <c r="C1686" s="25">
        <v>-0.33975947000000001</v>
      </c>
      <c r="D1686" s="26">
        <v>5.9707848999999997E-3</v>
      </c>
      <c r="F1686" s="18">
        <f t="shared" si="74"/>
        <v>5.8678318714985851</v>
      </c>
      <c r="G1686" s="12">
        <f t="shared" si="75"/>
        <v>40.457079996899999</v>
      </c>
    </row>
    <row r="1687" spans="1:7" x14ac:dyDescent="0.25">
      <c r="A1687" s="24">
        <v>31.388672</v>
      </c>
      <c r="B1687" s="23">
        <v>-73.787529000000006</v>
      </c>
      <c r="C1687" s="25">
        <v>-0.33989470999999999</v>
      </c>
      <c r="D1687" s="26">
        <v>5.9732795000000003E-3</v>
      </c>
      <c r="F1687" s="18">
        <f t="shared" si="74"/>
        <v>5.8718249894432892</v>
      </c>
      <c r="G1687" s="12">
        <f t="shared" si="75"/>
        <v>40.484611442187422</v>
      </c>
    </row>
    <row r="1688" spans="1:7" x14ac:dyDescent="0.25">
      <c r="A1688" s="24">
        <v>31.488281000000001</v>
      </c>
      <c r="B1688" s="23">
        <v>-73.839827999999997</v>
      </c>
      <c r="C1688" s="25">
        <v>-0.33986812999999999</v>
      </c>
      <c r="D1688" s="26">
        <v>5.9735891000000001E-3</v>
      </c>
      <c r="F1688" s="18">
        <f t="shared" si="74"/>
        <v>5.8759868116276701</v>
      </c>
      <c r="G1688" s="12">
        <f t="shared" si="75"/>
        <v>40.51330605660953</v>
      </c>
    </row>
    <row r="1689" spans="1:7" x14ac:dyDescent="0.25">
      <c r="A1689" s="24">
        <v>31.587890999999999</v>
      </c>
      <c r="B1689" s="23">
        <v>-73.882796999999997</v>
      </c>
      <c r="C1689" s="25">
        <v>-0.33986008000000001</v>
      </c>
      <c r="D1689" s="26">
        <v>5.9723765999999999E-3</v>
      </c>
      <c r="F1689" s="18">
        <f t="shared" si="74"/>
        <v>5.8794061760025276</v>
      </c>
      <c r="G1689" s="12">
        <f t="shared" si="75"/>
        <v>40.536881629509644</v>
      </c>
    </row>
    <row r="1690" spans="1:7" x14ac:dyDescent="0.25">
      <c r="A1690" s="24">
        <v>31.6875</v>
      </c>
      <c r="B1690" s="23">
        <v>-73.916809000000001</v>
      </c>
      <c r="C1690" s="25">
        <v>-0.33991276999999998</v>
      </c>
      <c r="D1690" s="26">
        <v>5.9722122000000002E-3</v>
      </c>
      <c r="F1690" s="18">
        <f t="shared" si="74"/>
        <v>5.8821127649647487</v>
      </c>
      <c r="G1690" s="12">
        <f t="shared" si="75"/>
        <v>40.55554281281573</v>
      </c>
    </row>
    <row r="1691" spans="1:7" x14ac:dyDescent="0.25">
      <c r="A1691" s="24">
        <v>31.787109000000001</v>
      </c>
      <c r="B1691" s="23">
        <v>-73.965682999999999</v>
      </c>
      <c r="C1691" s="25">
        <v>-0.33989352</v>
      </c>
      <c r="D1691" s="26">
        <v>5.9719266999999996E-3</v>
      </c>
      <c r="F1691" s="18">
        <f t="shared" si="74"/>
        <v>5.8860020343090849</v>
      </c>
      <c r="G1691" s="12">
        <f t="shared" si="75"/>
        <v>40.582358250687697</v>
      </c>
    </row>
    <row r="1692" spans="1:7" x14ac:dyDescent="0.25">
      <c r="A1692" s="24">
        <v>31.886718999999999</v>
      </c>
      <c r="B1692" s="23">
        <v>-74.002373000000006</v>
      </c>
      <c r="C1692" s="25">
        <v>-0.33990037000000001</v>
      </c>
      <c r="D1692" s="26">
        <v>5.9721851999999997E-3</v>
      </c>
      <c r="F1692" s="18">
        <f t="shared" si="74"/>
        <v>5.8889217317401066</v>
      </c>
      <c r="G1692" s="12">
        <f t="shared" si="75"/>
        <v>40.602488758023348</v>
      </c>
    </row>
    <row r="1693" spans="1:7" x14ac:dyDescent="0.25">
      <c r="A1693" s="24">
        <v>31.986328</v>
      </c>
      <c r="B1693" s="23">
        <v>-74.033287000000001</v>
      </c>
      <c r="C1693" s="25">
        <v>-0.34012625000000002</v>
      </c>
      <c r="D1693" s="26">
        <v>5.9733423000000001E-3</v>
      </c>
      <c r="F1693" s="18">
        <f t="shared" ref="F1693:F1756" si="76" xml:space="preserve"> -B1693 / A_4x8_in2</f>
        <v>5.8913817896954779</v>
      </c>
      <c r="G1693" s="12">
        <f t="shared" ref="G1693:G1756" si="77" xml:space="preserve"> -B1693 * kip_to_N / A_4x8_mm2</f>
        <v>40.619450178131665</v>
      </c>
    </row>
    <row r="1694" spans="1:7" x14ac:dyDescent="0.25">
      <c r="A1694" s="24">
        <v>32.085937999999999</v>
      </c>
      <c r="B1694" s="23">
        <v>-74.096351999999996</v>
      </c>
      <c r="C1694" s="25">
        <v>-0.34005067</v>
      </c>
      <c r="D1694" s="26">
        <v>5.9706563999999997E-3</v>
      </c>
      <c r="F1694" s="18">
        <f t="shared" si="76"/>
        <v>5.8964003429385228</v>
      </c>
      <c r="G1694" s="12">
        <f t="shared" si="77"/>
        <v>40.654051716565093</v>
      </c>
    </row>
    <row r="1695" spans="1:7" x14ac:dyDescent="0.25">
      <c r="A1695" s="24">
        <v>32.185547</v>
      </c>
      <c r="B1695" s="23">
        <v>-74.135109</v>
      </c>
      <c r="C1695" s="25">
        <v>-0.33999692999999998</v>
      </c>
      <c r="D1695" s="26">
        <v>5.9706178000000004E-3</v>
      </c>
      <c r="F1695" s="18">
        <f t="shared" si="76"/>
        <v>5.8994845270032288</v>
      </c>
      <c r="G1695" s="12">
        <f t="shared" si="77"/>
        <v>40.675316313807066</v>
      </c>
    </row>
    <row r="1696" spans="1:7" x14ac:dyDescent="0.25">
      <c r="A1696" s="24">
        <v>32.285156000000001</v>
      </c>
      <c r="B1696" s="23">
        <v>-74.172234000000003</v>
      </c>
      <c r="C1696" s="25">
        <v>-0.34006207999999999</v>
      </c>
      <c r="D1696" s="26">
        <v>5.9738424999999998E-3</v>
      </c>
      <c r="F1696" s="18">
        <f t="shared" si="76"/>
        <v>5.9024388406343729</v>
      </c>
      <c r="G1696" s="12">
        <f t="shared" si="77"/>
        <v>40.6956854902812</v>
      </c>
    </row>
    <row r="1697" spans="1:7" x14ac:dyDescent="0.25">
      <c r="A1697" s="24">
        <v>32.384765999999999</v>
      </c>
      <c r="B1697" s="23">
        <v>-74.216965000000002</v>
      </c>
      <c r="C1697" s="25">
        <v>-0.34010004999999999</v>
      </c>
      <c r="D1697" s="26">
        <v>5.9734732E-3</v>
      </c>
      <c r="F1697" s="18">
        <f t="shared" si="76"/>
        <v>5.9059984205140941</v>
      </c>
      <c r="G1697" s="12">
        <f t="shared" si="77"/>
        <v>40.720227810358352</v>
      </c>
    </row>
    <row r="1698" spans="1:7" x14ac:dyDescent="0.25">
      <c r="A1698" s="24">
        <v>32.484375</v>
      </c>
      <c r="B1698" s="23">
        <v>-74.250800999999996</v>
      </c>
      <c r="C1698" s="25">
        <v>-0.34015957000000002</v>
      </c>
      <c r="D1698" s="26">
        <v>5.9733386000000001E-3</v>
      </c>
      <c r="F1698" s="18">
        <f t="shared" si="76"/>
        <v>5.908691003841323</v>
      </c>
      <c r="G1698" s="12">
        <f t="shared" si="77"/>
        <v>40.738792428679659</v>
      </c>
    </row>
    <row r="1699" spans="1:7" x14ac:dyDescent="0.25">
      <c r="A1699" s="24">
        <v>32.583984000000001</v>
      </c>
      <c r="B1699" s="23">
        <v>-74.307593999999995</v>
      </c>
      <c r="C1699" s="25">
        <v>-0.34015009000000002</v>
      </c>
      <c r="D1699" s="26">
        <v>5.9727723999999996E-3</v>
      </c>
      <c r="F1699" s="18">
        <f t="shared" si="76"/>
        <v>5.9132104471828315</v>
      </c>
      <c r="G1699" s="12">
        <f t="shared" si="77"/>
        <v>40.769952742201426</v>
      </c>
    </row>
    <row r="1700" spans="1:7" x14ac:dyDescent="0.25">
      <c r="A1700" s="24">
        <v>32.683593999999999</v>
      </c>
      <c r="B1700" s="23">
        <v>-74.373146000000006</v>
      </c>
      <c r="C1700" s="25">
        <v>-0.34018472</v>
      </c>
      <c r="D1700" s="26">
        <v>5.9739229999999999E-3</v>
      </c>
      <c r="F1700" s="18">
        <f t="shared" si="76"/>
        <v>5.9184269095976125</v>
      </c>
      <c r="G1700" s="12">
        <f t="shared" si="77"/>
        <v>40.805918809709375</v>
      </c>
    </row>
    <row r="1701" spans="1:7" x14ac:dyDescent="0.25">
      <c r="A1701" s="24">
        <v>32.783203</v>
      </c>
      <c r="B1701" s="23">
        <v>-74.395538000000002</v>
      </c>
      <c r="C1701" s="25">
        <v>-0.34022635000000001</v>
      </c>
      <c r="D1701" s="26">
        <v>5.9737922000000004E-3</v>
      </c>
      <c r="F1701" s="18">
        <f t="shared" si="76"/>
        <v>5.9202088083404689</v>
      </c>
      <c r="G1701" s="12">
        <f t="shared" si="77"/>
        <v>40.818204509362133</v>
      </c>
    </row>
    <row r="1702" spans="1:7" x14ac:dyDescent="0.25">
      <c r="A1702" s="24">
        <v>32.882812999999999</v>
      </c>
      <c r="B1702" s="23">
        <v>-74.435783000000001</v>
      </c>
      <c r="C1702" s="25">
        <v>-0.34022328000000002</v>
      </c>
      <c r="D1702" s="26">
        <v>5.9732678000000003E-3</v>
      </c>
      <c r="F1702" s="18">
        <f t="shared" si="76"/>
        <v>5.9234114036828354</v>
      </c>
      <c r="G1702" s="12">
        <f t="shared" si="77"/>
        <v>40.840285519657122</v>
      </c>
    </row>
    <row r="1703" spans="1:7" x14ac:dyDescent="0.25">
      <c r="A1703" s="24">
        <v>32.982422</v>
      </c>
      <c r="B1703" s="23">
        <v>-74.480689999999996</v>
      </c>
      <c r="C1703" s="25">
        <v>-0.34032859999999998</v>
      </c>
      <c r="D1703" s="26">
        <v>5.9717479000000002E-3</v>
      </c>
      <c r="F1703" s="18">
        <f t="shared" si="76"/>
        <v>5.9269849891975488</v>
      </c>
      <c r="G1703" s="12">
        <f t="shared" si="77"/>
        <v>40.864924404719048</v>
      </c>
    </row>
    <row r="1704" spans="1:7" x14ac:dyDescent="0.25">
      <c r="A1704" s="24">
        <v>33.082031000000001</v>
      </c>
      <c r="B1704" s="23">
        <v>-74.534355000000005</v>
      </c>
      <c r="C1704" s="25">
        <v>-0.34036431</v>
      </c>
      <c r="D1704" s="26">
        <v>5.9729572000000002E-3</v>
      </c>
      <c r="F1704" s="18">
        <f t="shared" si="76"/>
        <v>5.931255514208063</v>
      </c>
      <c r="G1704" s="12">
        <f t="shared" si="77"/>
        <v>40.894368495102462</v>
      </c>
    </row>
    <row r="1705" spans="1:7" x14ac:dyDescent="0.25">
      <c r="A1705" s="24">
        <v>33.181640999999999</v>
      </c>
      <c r="B1705" s="23">
        <v>-74.564025999999998</v>
      </c>
      <c r="C1705" s="25">
        <v>-0.34028944</v>
      </c>
      <c r="D1705" s="26">
        <v>5.9715146E-3</v>
      </c>
      <c r="F1705" s="18">
        <f t="shared" si="76"/>
        <v>5.9336166573663025</v>
      </c>
      <c r="G1705" s="12">
        <f t="shared" si="77"/>
        <v>40.910647925005868</v>
      </c>
    </row>
    <row r="1706" spans="1:7" x14ac:dyDescent="0.25">
      <c r="A1706" s="24">
        <v>33.28125</v>
      </c>
      <c r="B1706" s="23">
        <v>-74.618492000000003</v>
      </c>
      <c r="C1706" s="25">
        <v>-0.34039452999999997</v>
      </c>
      <c r="D1706" s="26">
        <v>5.9707522999999998E-3</v>
      </c>
      <c r="F1706" s="18">
        <f t="shared" si="76"/>
        <v>5.937950923931524</v>
      </c>
      <c r="G1706" s="12">
        <f t="shared" si="77"/>
        <v>40.940531495802915</v>
      </c>
    </row>
    <row r="1707" spans="1:7" x14ac:dyDescent="0.25">
      <c r="A1707" s="24">
        <v>33.380859000000001</v>
      </c>
      <c r="B1707" s="23">
        <v>-74.659126000000001</v>
      </c>
      <c r="C1707" s="25">
        <v>-0.34041487999999998</v>
      </c>
      <c r="D1707" s="26">
        <v>5.9715988999999997E-3</v>
      </c>
      <c r="F1707" s="18">
        <f t="shared" si="76"/>
        <v>5.9411844749103224</v>
      </c>
      <c r="G1707" s="12">
        <f t="shared" si="77"/>
        <v>40.962825936660821</v>
      </c>
    </row>
    <row r="1708" spans="1:7" x14ac:dyDescent="0.25">
      <c r="A1708" s="24">
        <v>33.480468999999999</v>
      </c>
      <c r="B1708" s="23">
        <v>-74.704666000000003</v>
      </c>
      <c r="C1708" s="25">
        <v>-0.34047096999999998</v>
      </c>
      <c r="D1708" s="26">
        <v>5.9735565000000003E-3</v>
      </c>
      <c r="F1708" s="18">
        <f t="shared" si="76"/>
        <v>5.9448084329645248</v>
      </c>
      <c r="G1708" s="12">
        <f t="shared" si="77"/>
        <v>40.987812126469095</v>
      </c>
    </row>
    <row r="1709" spans="1:7" x14ac:dyDescent="0.25">
      <c r="A1709" s="24">
        <v>33.580078</v>
      </c>
      <c r="B1709" s="23">
        <v>-74.753922000000003</v>
      </c>
      <c r="C1709" s="25">
        <v>-0.34047907999999999</v>
      </c>
      <c r="D1709" s="26">
        <v>5.9720902000000003E-3</v>
      </c>
      <c r="F1709" s="18">
        <f t="shared" si="76"/>
        <v>5.9487281009029918</v>
      </c>
      <c r="G1709" s="12">
        <f t="shared" si="77"/>
        <v>41.014837154251175</v>
      </c>
    </row>
    <row r="1710" spans="1:7" x14ac:dyDescent="0.25">
      <c r="A1710" s="24">
        <v>33.679687999999999</v>
      </c>
      <c r="B1710" s="23">
        <v>-74.780724000000006</v>
      </c>
      <c r="C1710" s="25">
        <v>-0.34049657</v>
      </c>
      <c r="D1710" s="26">
        <v>5.9722094000000002E-3</v>
      </c>
      <c r="F1710" s="18">
        <f t="shared" si="76"/>
        <v>5.9508609362953671</v>
      </c>
      <c r="G1710" s="12">
        <f t="shared" si="77"/>
        <v>41.029542465169961</v>
      </c>
    </row>
    <row r="1711" spans="1:7" x14ac:dyDescent="0.25">
      <c r="A1711" s="24">
        <v>33.779297</v>
      </c>
      <c r="B1711" s="23">
        <v>-74.826042000000001</v>
      </c>
      <c r="C1711" s="25">
        <v>-0.34047642</v>
      </c>
      <c r="D1711" s="26">
        <v>5.9700216999999996E-3</v>
      </c>
      <c r="F1711" s="18">
        <f t="shared" si="76"/>
        <v>5.954467228150885</v>
      </c>
      <c r="G1711" s="12">
        <f t="shared" si="77"/>
        <v>41.054406851417895</v>
      </c>
    </row>
    <row r="1712" spans="1:7" x14ac:dyDescent="0.25">
      <c r="A1712" s="24">
        <v>33.878906000000001</v>
      </c>
      <c r="B1712" s="23">
        <v>-74.882651999999993</v>
      </c>
      <c r="C1712" s="25">
        <v>-0.34063599</v>
      </c>
      <c r="D1712" s="26">
        <v>5.9730317E-3</v>
      </c>
      <c r="F1712" s="18">
        <f t="shared" si="76"/>
        <v>5.9589721088151011</v>
      </c>
      <c r="G1712" s="12">
        <f t="shared" si="77"/>
        <v>41.085466759302086</v>
      </c>
    </row>
    <row r="1713" spans="1:7" x14ac:dyDescent="0.25">
      <c r="A1713" s="24">
        <v>33.978515999999999</v>
      </c>
      <c r="B1713" s="23">
        <v>-74.931656000000004</v>
      </c>
      <c r="C1713" s="25">
        <v>-0.34053328999999999</v>
      </c>
      <c r="D1713" s="26">
        <v>5.9717088000000003E-3</v>
      </c>
      <c r="F1713" s="18">
        <f t="shared" si="76"/>
        <v>5.9628717232307391</v>
      </c>
      <c r="G1713" s="12">
        <f t="shared" si="77"/>
        <v>41.112353523583259</v>
      </c>
    </row>
    <row r="1714" spans="1:7" x14ac:dyDescent="0.25">
      <c r="A1714" s="24">
        <v>34.078125</v>
      </c>
      <c r="B1714" s="23">
        <v>-74.979506999999998</v>
      </c>
      <c r="C1714" s="25">
        <v>-0.34066167000000003</v>
      </c>
      <c r="D1714" s="26">
        <v>5.9728556999999998E-3</v>
      </c>
      <c r="F1714" s="18">
        <f t="shared" si="76"/>
        <v>5.9666795848216845</v>
      </c>
      <c r="G1714" s="12">
        <f t="shared" si="77"/>
        <v>41.138607677481268</v>
      </c>
    </row>
    <row r="1715" spans="1:7" x14ac:dyDescent="0.25">
      <c r="A1715" s="24">
        <v>34.177734000000001</v>
      </c>
      <c r="B1715" s="23">
        <v>-75.020638000000005</v>
      </c>
      <c r="C1715" s="25">
        <v>-0.34071907000000001</v>
      </c>
      <c r="D1715" s="26">
        <v>5.9717292999999999E-3</v>
      </c>
      <c r="F1715" s="18">
        <f t="shared" si="76"/>
        <v>5.9699526858038414</v>
      </c>
      <c r="G1715" s="12">
        <f t="shared" si="77"/>
        <v>41.161174804688208</v>
      </c>
    </row>
    <row r="1716" spans="1:7" x14ac:dyDescent="0.25">
      <c r="A1716" s="24">
        <v>34.277343999999999</v>
      </c>
      <c r="B1716" s="23">
        <v>-75.042518999999999</v>
      </c>
      <c r="C1716" s="25">
        <v>-0.34064037000000003</v>
      </c>
      <c r="D1716" s="26">
        <v>5.9719322999999998E-3</v>
      </c>
      <c r="F1716" s="18">
        <f t="shared" si="76"/>
        <v>5.9716939204587369</v>
      </c>
      <c r="G1716" s="12">
        <f t="shared" si="77"/>
        <v>41.173180136686334</v>
      </c>
    </row>
    <row r="1717" spans="1:7" x14ac:dyDescent="0.25">
      <c r="A1717" s="24">
        <v>34.376953</v>
      </c>
      <c r="B1717" s="23">
        <v>-75.100052000000005</v>
      </c>
      <c r="C1717" s="25">
        <v>-0.34083756999999998</v>
      </c>
      <c r="D1717" s="26">
        <v>5.9736967000000004E-3</v>
      </c>
      <c r="F1717" s="18">
        <f t="shared" si="76"/>
        <v>5.976272251129191</v>
      </c>
      <c r="G1717" s="12">
        <f t="shared" si="77"/>
        <v>41.204746462075867</v>
      </c>
    </row>
    <row r="1718" spans="1:7" x14ac:dyDescent="0.25">
      <c r="A1718" s="24">
        <v>34.476562999999999</v>
      </c>
      <c r="B1718" s="23">
        <v>-75.156875999999997</v>
      </c>
      <c r="C1718" s="25">
        <v>-0.34070334000000002</v>
      </c>
      <c r="D1718" s="26">
        <v>5.9722391999999999E-3</v>
      </c>
      <c r="F1718" s="18">
        <f t="shared" si="76"/>
        <v>5.9807941613723168</v>
      </c>
      <c r="G1718" s="12">
        <f t="shared" si="77"/>
        <v>41.235923784202903</v>
      </c>
    </row>
    <row r="1719" spans="1:7" x14ac:dyDescent="0.25">
      <c r="A1719" s="24">
        <v>34.576172</v>
      </c>
      <c r="B1719" s="23">
        <v>-75.188209999999998</v>
      </c>
      <c r="C1719" s="25">
        <v>-0.34086358999999999</v>
      </c>
      <c r="D1719" s="26">
        <v>5.9728771000000002E-3</v>
      </c>
      <c r="F1719" s="18">
        <f t="shared" si="76"/>
        <v>5.9832876418657381</v>
      </c>
      <c r="G1719" s="12">
        <f t="shared" si="77"/>
        <v>41.253115643479411</v>
      </c>
    </row>
    <row r="1720" spans="1:7" x14ac:dyDescent="0.25">
      <c r="A1720" s="24">
        <v>34.675781000000001</v>
      </c>
      <c r="B1720" s="23">
        <v>-75.241507999999996</v>
      </c>
      <c r="C1720" s="25">
        <v>-0.34082859999999998</v>
      </c>
      <c r="D1720" s="26">
        <v>5.9719830999999998E-3</v>
      </c>
      <c r="F1720" s="18">
        <f t="shared" si="76"/>
        <v>5.9875289619441938</v>
      </c>
      <c r="G1720" s="12">
        <f t="shared" si="77"/>
        <v>41.282358373922996</v>
      </c>
    </row>
    <row r="1721" spans="1:7" x14ac:dyDescent="0.25">
      <c r="A1721" s="24">
        <v>34.775390999999999</v>
      </c>
      <c r="B1721" s="23">
        <v>-75.266448999999994</v>
      </c>
      <c r="C1721" s="25">
        <v>-0.34083985999999999</v>
      </c>
      <c r="D1721" s="26">
        <v>5.9741166999999996E-3</v>
      </c>
      <c r="F1721" s="18">
        <f t="shared" si="76"/>
        <v>5.9895137036620207</v>
      </c>
      <c r="G1721" s="12">
        <f t="shared" si="77"/>
        <v>41.29604261986082</v>
      </c>
    </row>
    <row r="1722" spans="1:7" x14ac:dyDescent="0.25">
      <c r="A1722" s="24">
        <v>34.875</v>
      </c>
      <c r="B1722" s="23">
        <v>-75.315940999999995</v>
      </c>
      <c r="C1722" s="25">
        <v>-0.34094614000000001</v>
      </c>
      <c r="D1722" s="26">
        <v>5.9739887000000002E-3</v>
      </c>
      <c r="F1722" s="18">
        <f t="shared" si="76"/>
        <v>5.9934521518837736</v>
      </c>
      <c r="G1722" s="12">
        <f t="shared" si="77"/>
        <v>41.323197132508838</v>
      </c>
    </row>
    <row r="1723" spans="1:7" x14ac:dyDescent="0.25">
      <c r="A1723" s="24">
        <v>34.974609000000001</v>
      </c>
      <c r="B1723" s="23">
        <v>-75.378631999999996</v>
      </c>
      <c r="C1723" s="25">
        <v>-0.34087905000000002</v>
      </c>
      <c r="D1723" s="26">
        <v>5.9723998E-3</v>
      </c>
      <c r="F1723" s="18">
        <f t="shared" si="76"/>
        <v>5.9984409431524606</v>
      </c>
      <c r="G1723" s="12">
        <f t="shared" si="77"/>
        <v>41.357593470349642</v>
      </c>
    </row>
    <row r="1724" spans="1:7" x14ac:dyDescent="0.25">
      <c r="A1724" s="24">
        <v>35.074218999999999</v>
      </c>
      <c r="B1724" s="23">
        <v>-75.391991000000004</v>
      </c>
      <c r="C1724" s="25">
        <v>-0.34091674999999999</v>
      </c>
      <c r="D1724" s="26">
        <v>5.9705762999999997E-3</v>
      </c>
      <c r="F1724" s="18">
        <f t="shared" si="76"/>
        <v>5.9995040185948429</v>
      </c>
      <c r="G1724" s="12">
        <f t="shared" si="77"/>
        <v>41.364923081892222</v>
      </c>
    </row>
    <row r="1725" spans="1:7" x14ac:dyDescent="0.25">
      <c r="A1725" s="24">
        <v>35.173828</v>
      </c>
      <c r="B1725" s="23">
        <v>-75.455642999999995</v>
      </c>
      <c r="C1725" s="25">
        <v>-0.34098133000000003</v>
      </c>
      <c r="D1725" s="26">
        <v>5.9726420000000002E-3</v>
      </c>
      <c r="F1725" s="18">
        <f t="shared" si="76"/>
        <v>6.0045692838136855</v>
      </c>
      <c r="G1725" s="12">
        <f t="shared" si="77"/>
        <v>41.399846686496431</v>
      </c>
    </row>
    <row r="1726" spans="1:7" x14ac:dyDescent="0.25">
      <c r="A1726" s="24">
        <v>35.273437999999999</v>
      </c>
      <c r="B1726" s="23">
        <v>-75.500549000000007</v>
      </c>
      <c r="C1726" s="25">
        <v>-0.34098743999999998</v>
      </c>
      <c r="D1726" s="26">
        <v>5.9730145000000002E-3</v>
      </c>
      <c r="F1726" s="18">
        <f t="shared" si="76"/>
        <v>6.0081427897509281</v>
      </c>
      <c r="G1726" s="12">
        <f t="shared" si="77"/>
        <v>41.42448502289367</v>
      </c>
    </row>
    <row r="1727" spans="1:7" x14ac:dyDescent="0.25">
      <c r="A1727" s="24">
        <v>35.373047</v>
      </c>
      <c r="B1727" s="23">
        <v>-75.541404999999997</v>
      </c>
      <c r="C1727" s="25">
        <v>-0.34107271</v>
      </c>
      <c r="D1727" s="26">
        <v>5.9730406E-3</v>
      </c>
      <c r="F1727" s="18">
        <f t="shared" si="76"/>
        <v>6.0113940069284091</v>
      </c>
      <c r="G1727" s="12">
        <f t="shared" si="77"/>
        <v>41.446901267311901</v>
      </c>
    </row>
    <row r="1728" spans="1:7" x14ac:dyDescent="0.25">
      <c r="A1728" s="24">
        <v>35.472656000000001</v>
      </c>
      <c r="B1728" s="23">
        <v>-75.603622000000001</v>
      </c>
      <c r="C1728" s="25">
        <v>-0.34109566000000002</v>
      </c>
      <c r="D1728" s="26">
        <v>5.9709842000000004E-3</v>
      </c>
      <c r="F1728" s="18">
        <f t="shared" si="76"/>
        <v>6.0163450784755836</v>
      </c>
      <c r="G1728" s="12">
        <f t="shared" si="77"/>
        <v>41.481037538091471</v>
      </c>
    </row>
    <row r="1729" spans="1:7" x14ac:dyDescent="0.25">
      <c r="A1729" s="24">
        <v>35.572265999999999</v>
      </c>
      <c r="B1729" s="23">
        <v>-75.634697000000003</v>
      </c>
      <c r="C1729" s="25">
        <v>-0.34105577999999998</v>
      </c>
      <c r="D1729" s="26">
        <v>5.9706061000000003E-3</v>
      </c>
      <c r="F1729" s="18">
        <f t="shared" si="76"/>
        <v>6.018817948403874</v>
      </c>
      <c r="G1729" s="12">
        <f t="shared" si="77"/>
        <v>41.498087293214262</v>
      </c>
    </row>
    <row r="1730" spans="1:7" x14ac:dyDescent="0.25">
      <c r="A1730" s="24">
        <v>35.671875</v>
      </c>
      <c r="B1730" s="23">
        <v>-75.666579999999996</v>
      </c>
      <c r="C1730" s="25">
        <v>-0.34115863000000002</v>
      </c>
      <c r="D1730" s="26">
        <v>5.9724660000000001E-3</v>
      </c>
      <c r="F1730" s="18">
        <f t="shared" si="76"/>
        <v>6.0213551169291728</v>
      </c>
      <c r="G1730" s="12">
        <f t="shared" si="77"/>
        <v>41.51558036940348</v>
      </c>
    </row>
    <row r="1731" spans="1:7" x14ac:dyDescent="0.25">
      <c r="A1731" s="24">
        <v>35.771484000000001</v>
      </c>
      <c r="B1731" s="23">
        <v>-75.717490999999995</v>
      </c>
      <c r="C1731" s="25">
        <v>-0.34119644999999998</v>
      </c>
      <c r="D1731" s="26">
        <v>5.9712975999999997E-3</v>
      </c>
      <c r="F1731" s="18">
        <f t="shared" si="76"/>
        <v>6.0254064855830487</v>
      </c>
      <c r="G1731" s="12">
        <f t="shared" si="77"/>
        <v>41.543513437241174</v>
      </c>
    </row>
    <row r="1732" spans="1:7" x14ac:dyDescent="0.25">
      <c r="A1732" s="24">
        <v>35.871093999999999</v>
      </c>
      <c r="B1732" s="23">
        <v>-75.754981999999998</v>
      </c>
      <c r="C1732" s="25">
        <v>-0.34124345</v>
      </c>
      <c r="D1732" s="26">
        <v>5.9714555000000002E-3</v>
      </c>
      <c r="F1732" s="18">
        <f t="shared" si="76"/>
        <v>6.0283899245687778</v>
      </c>
      <c r="G1732" s="12">
        <f t="shared" si="77"/>
        <v>41.56408342499045</v>
      </c>
    </row>
    <row r="1733" spans="1:7" x14ac:dyDescent="0.25">
      <c r="A1733" s="24">
        <v>35.970703</v>
      </c>
      <c r="B1733" s="23">
        <v>-75.813034000000002</v>
      </c>
      <c r="C1733" s="25">
        <v>-0.34114337</v>
      </c>
      <c r="D1733" s="26">
        <v>5.9718224E-3</v>
      </c>
      <c r="F1733" s="18">
        <f t="shared" si="76"/>
        <v>6.0330095559469639</v>
      </c>
      <c r="G1733" s="12">
        <f t="shared" si="77"/>
        <v>41.595934507352105</v>
      </c>
    </row>
    <row r="1734" spans="1:7" x14ac:dyDescent="0.25">
      <c r="A1734" s="24">
        <v>36.070312999999999</v>
      </c>
      <c r="B1734" s="23">
        <v>-75.851569999999995</v>
      </c>
      <c r="C1734" s="25">
        <v>-0.34134015000000001</v>
      </c>
      <c r="D1734" s="26">
        <v>5.9713450999999999E-3</v>
      </c>
      <c r="F1734" s="18">
        <f t="shared" si="76"/>
        <v>6.0360761533904572</v>
      </c>
      <c r="G1734" s="12">
        <f t="shared" si="77"/>
        <v>41.617077849698425</v>
      </c>
    </row>
    <row r="1735" spans="1:7" x14ac:dyDescent="0.25">
      <c r="A1735" s="24">
        <v>36.169922</v>
      </c>
      <c r="B1735" s="23">
        <v>-75.895432</v>
      </c>
      <c r="C1735" s="25">
        <v>-0.34137236999999998</v>
      </c>
      <c r="D1735" s="26">
        <v>5.9714583000000003E-3</v>
      </c>
      <c r="F1735" s="18">
        <f t="shared" si="76"/>
        <v>6.0395665804474064</v>
      </c>
      <c r="G1735" s="12">
        <f t="shared" si="77"/>
        <v>41.641143380163292</v>
      </c>
    </row>
    <row r="1736" spans="1:7" x14ac:dyDescent="0.25">
      <c r="A1736" s="24">
        <v>36.269531000000001</v>
      </c>
      <c r="B1736" s="23">
        <v>-75.932106000000005</v>
      </c>
      <c r="C1736" s="25">
        <v>-0.34137234</v>
      </c>
      <c r="D1736" s="26">
        <v>5.9708953E-3</v>
      </c>
      <c r="F1736" s="18">
        <f t="shared" si="76"/>
        <v>6.0424850046388832</v>
      </c>
      <c r="G1736" s="12">
        <f t="shared" si="77"/>
        <v>41.661265108863972</v>
      </c>
    </row>
    <row r="1737" spans="1:7" x14ac:dyDescent="0.25">
      <c r="A1737" s="24">
        <v>36.369140999999999</v>
      </c>
      <c r="B1737" s="23">
        <v>-75.978095999999994</v>
      </c>
      <c r="C1737" s="25">
        <v>-0.34134668000000001</v>
      </c>
      <c r="D1737" s="26">
        <v>5.9711277000000004E-3</v>
      </c>
      <c r="F1737" s="18">
        <f t="shared" si="76"/>
        <v>6.0461447725552802</v>
      </c>
      <c r="G1737" s="12">
        <f t="shared" si="77"/>
        <v>41.686498197781013</v>
      </c>
    </row>
    <row r="1738" spans="1:7" x14ac:dyDescent="0.25">
      <c r="A1738" s="24">
        <v>36.46875</v>
      </c>
      <c r="B1738" s="23">
        <v>-76.012268000000006</v>
      </c>
      <c r="C1738" s="25">
        <v>-0.34134664999999997</v>
      </c>
      <c r="D1738" s="26">
        <v>5.9718369000000002E-3</v>
      </c>
      <c r="F1738" s="18">
        <f t="shared" si="76"/>
        <v>6.0488640939129494</v>
      </c>
      <c r="G1738" s="12">
        <f t="shared" si="77"/>
        <v>41.705247167436887</v>
      </c>
    </row>
    <row r="1739" spans="1:7" x14ac:dyDescent="0.25">
      <c r="A1739" s="24">
        <v>36.568359000000001</v>
      </c>
      <c r="B1739" s="23">
        <v>-76.066024999999996</v>
      </c>
      <c r="C1739" s="25">
        <v>-0.34143662000000002</v>
      </c>
      <c r="D1739" s="26">
        <v>5.9727193000000001E-3</v>
      </c>
      <c r="F1739" s="18">
        <f t="shared" si="76"/>
        <v>6.0531419400508435</v>
      </c>
      <c r="G1739" s="12">
        <f t="shared" si="77"/>
        <v>41.734741734971429</v>
      </c>
    </row>
    <row r="1740" spans="1:7" x14ac:dyDescent="0.25">
      <c r="A1740" s="24">
        <v>36.667968999999999</v>
      </c>
      <c r="B1740" s="23">
        <v>-76.101196000000002</v>
      </c>
      <c r="C1740" s="25">
        <v>-0.34158464999999999</v>
      </c>
      <c r="D1740" s="26">
        <v>5.9732613000000002E-3</v>
      </c>
      <c r="F1740" s="18">
        <f t="shared" si="76"/>
        <v>6.0559407593025867</v>
      </c>
      <c r="G1740" s="12">
        <f t="shared" si="77"/>
        <v>41.75403882064878</v>
      </c>
    </row>
    <row r="1741" spans="1:7" x14ac:dyDescent="0.25">
      <c r="A1741" s="24">
        <v>36.767578</v>
      </c>
      <c r="B1741" s="23">
        <v>-76.139786000000001</v>
      </c>
      <c r="C1741" s="25">
        <v>-0.34154879999999999</v>
      </c>
      <c r="D1741" s="26">
        <v>5.9717032000000001E-3</v>
      </c>
      <c r="F1741" s="18">
        <f t="shared" si="76"/>
        <v>6.0590116539295451</v>
      </c>
      <c r="G1741" s="12">
        <f t="shared" si="77"/>
        <v>41.775211790888157</v>
      </c>
    </row>
    <row r="1742" spans="1:7" x14ac:dyDescent="0.25">
      <c r="A1742" s="24">
        <v>36.867187999999999</v>
      </c>
      <c r="B1742" s="23">
        <v>-76.184593000000007</v>
      </c>
      <c r="C1742" s="25">
        <v>-0.34156826000000001</v>
      </c>
      <c r="D1742" s="26">
        <v>5.9718098000000001E-3</v>
      </c>
      <c r="F1742" s="18">
        <f t="shared" si="76"/>
        <v>6.0625772816971049</v>
      </c>
      <c r="G1742" s="12">
        <f t="shared" si="77"/>
        <v>41.799795809481459</v>
      </c>
    </row>
    <row r="1743" spans="1:7" x14ac:dyDescent="0.25">
      <c r="A1743" s="24">
        <v>36.966797</v>
      </c>
      <c r="B1743" s="23">
        <v>-76.233886999999996</v>
      </c>
      <c r="C1743" s="25">
        <v>-0.34155281999999998</v>
      </c>
      <c r="D1743" s="26">
        <v>5.9732939000000001E-3</v>
      </c>
      <c r="F1743" s="18">
        <f t="shared" si="76"/>
        <v>6.0664999735794893</v>
      </c>
      <c r="G1743" s="12">
        <f t="shared" si="77"/>
        <v>41.826841686521618</v>
      </c>
    </row>
    <row r="1744" spans="1:7" x14ac:dyDescent="0.25">
      <c r="A1744" s="24">
        <v>37.066406000000001</v>
      </c>
      <c r="B1744" s="23">
        <v>-76.281836999999996</v>
      </c>
      <c r="C1744" s="25">
        <v>-0.34169173000000003</v>
      </c>
      <c r="D1744" s="26">
        <v>5.9703941999999996E-3</v>
      </c>
      <c r="F1744" s="18">
        <f t="shared" si="76"/>
        <v>6.0703157133401175</v>
      </c>
      <c r="G1744" s="12">
        <f t="shared" si="77"/>
        <v>41.853150158223563</v>
      </c>
    </row>
    <row r="1745" spans="1:7" x14ac:dyDescent="0.25">
      <c r="A1745" s="24">
        <v>37.166015999999999</v>
      </c>
      <c r="B1745" s="23">
        <v>-76.308914000000001</v>
      </c>
      <c r="C1745" s="25">
        <v>-0.34160557000000003</v>
      </c>
      <c r="D1745" s="26">
        <v>5.9729633000000001E-3</v>
      </c>
      <c r="F1745" s="18">
        <f t="shared" si="76"/>
        <v>6.0724704325371679</v>
      </c>
      <c r="G1745" s="12">
        <f t="shared" si="77"/>
        <v>41.868006351931044</v>
      </c>
    </row>
    <row r="1746" spans="1:7" x14ac:dyDescent="0.25">
      <c r="A1746" s="24">
        <v>37.265625</v>
      </c>
      <c r="B1746" s="23">
        <v>-76.372055000000003</v>
      </c>
      <c r="C1746" s="25">
        <v>-0.34177390000000002</v>
      </c>
      <c r="D1746" s="26">
        <v>5.9714466000000003E-3</v>
      </c>
      <c r="F1746" s="18">
        <f t="shared" si="76"/>
        <v>6.0774950336680504</v>
      </c>
      <c r="G1746" s="12">
        <f t="shared" si="77"/>
        <v>41.902649588880628</v>
      </c>
    </row>
    <row r="1747" spans="1:7" x14ac:dyDescent="0.25">
      <c r="A1747" s="24">
        <v>37.365234000000001</v>
      </c>
      <c r="B1747" s="23">
        <v>-76.415306000000001</v>
      </c>
      <c r="C1747" s="25">
        <v>-0.34169381999999998</v>
      </c>
      <c r="D1747" s="26">
        <v>5.9725908000000001E-3</v>
      </c>
      <c r="F1747" s="18">
        <f t="shared" si="76"/>
        <v>6.0809368388898841</v>
      </c>
      <c r="G1747" s="12">
        <f t="shared" si="77"/>
        <v>41.926379885222246</v>
      </c>
    </row>
    <row r="1748" spans="1:7" x14ac:dyDescent="0.25">
      <c r="A1748" s="24">
        <v>37.464843999999999</v>
      </c>
      <c r="B1748" s="23">
        <v>-76.457733000000005</v>
      </c>
      <c r="C1748" s="25">
        <v>-0.34179746999999999</v>
      </c>
      <c r="D1748" s="26">
        <v>5.9720012000000003E-3</v>
      </c>
      <c r="F1748" s="18">
        <f t="shared" si="76"/>
        <v>6.0843130722751644</v>
      </c>
      <c r="G1748" s="12">
        <f t="shared" si="77"/>
        <v>41.949658081862466</v>
      </c>
    </row>
    <row r="1749" spans="1:7" x14ac:dyDescent="0.25">
      <c r="A1749" s="24">
        <v>37.564453</v>
      </c>
      <c r="B1749" s="23">
        <v>-76.499802000000003</v>
      </c>
      <c r="C1749" s="25">
        <v>-0.34176075</v>
      </c>
      <c r="D1749" s="26">
        <v>5.9714229000000004E-3</v>
      </c>
      <c r="F1749" s="18">
        <f t="shared" si="76"/>
        <v>6.0876608169256308</v>
      </c>
      <c r="G1749" s="12">
        <f t="shared" si="77"/>
        <v>41.972739856545033</v>
      </c>
    </row>
    <row r="1750" spans="1:7" x14ac:dyDescent="0.25">
      <c r="A1750" s="24">
        <v>37.664062999999999</v>
      </c>
      <c r="B1750" s="23">
        <v>-76.557372999999998</v>
      </c>
      <c r="C1750" s="25">
        <v>-0.34178710000000001</v>
      </c>
      <c r="D1750" s="26">
        <v>5.9711961000000003E-3</v>
      </c>
      <c r="F1750" s="18">
        <f t="shared" si="76"/>
        <v>6.0922421715400024</v>
      </c>
      <c r="G1750" s="12">
        <f t="shared" si="77"/>
        <v>42.004327031192631</v>
      </c>
    </row>
    <row r="1751" spans="1:7" x14ac:dyDescent="0.25">
      <c r="A1751" s="24">
        <v>37.763672</v>
      </c>
      <c r="B1751" s="23">
        <v>-76.579871999999995</v>
      </c>
      <c r="C1751" s="25">
        <v>-0.34189382000000001</v>
      </c>
      <c r="D1751" s="26">
        <v>5.9728888000000003E-3</v>
      </c>
      <c r="F1751" s="18">
        <f t="shared" si="76"/>
        <v>6.0940325850723145</v>
      </c>
      <c r="G1751" s="12">
        <f t="shared" si="77"/>
        <v>42.016671437966814</v>
      </c>
    </row>
    <row r="1752" spans="1:7" x14ac:dyDescent="0.25">
      <c r="A1752" s="24">
        <v>37.863281000000001</v>
      </c>
      <c r="B1752" s="23">
        <v>-76.639426999999998</v>
      </c>
      <c r="C1752" s="25">
        <v>-0.34187110999999998</v>
      </c>
      <c r="D1752" s="26">
        <v>5.9738424999999998E-3</v>
      </c>
      <c r="F1752" s="18">
        <f t="shared" si="76"/>
        <v>6.0987718213902333</v>
      </c>
      <c r="G1752" s="12">
        <f t="shared" si="77"/>
        <v>42.04934716335179</v>
      </c>
    </row>
    <row r="1753" spans="1:7" x14ac:dyDescent="0.25">
      <c r="A1753" s="24">
        <v>37.962890999999999</v>
      </c>
      <c r="B1753" s="23">
        <v>-76.684471000000002</v>
      </c>
      <c r="C1753" s="25">
        <v>-0.34195119000000002</v>
      </c>
      <c r="D1753" s="26">
        <v>5.9729661000000002E-3</v>
      </c>
      <c r="F1753" s="18">
        <f t="shared" si="76"/>
        <v>6.1023563090185498</v>
      </c>
      <c r="G1753" s="12">
        <f t="shared" si="77"/>
        <v>42.074061215475716</v>
      </c>
    </row>
    <row r="1754" spans="1:7" x14ac:dyDescent="0.25">
      <c r="A1754" s="24">
        <v>38.0625</v>
      </c>
      <c r="B1754" s="23">
        <v>-76.726646000000002</v>
      </c>
      <c r="C1754" s="25">
        <v>-0.34190261</v>
      </c>
      <c r="D1754" s="26">
        <v>5.9731751999999999E-3</v>
      </c>
      <c r="F1754" s="18">
        <f t="shared" si="76"/>
        <v>6.1057124888810002</v>
      </c>
      <c r="G1754" s="12">
        <f t="shared" si="77"/>
        <v>42.097201148615014</v>
      </c>
    </row>
    <row r="1755" spans="1:7" x14ac:dyDescent="0.25">
      <c r="A1755" s="24">
        <v>38.162109000000001</v>
      </c>
      <c r="B1755" s="23">
        <v>-76.775024000000002</v>
      </c>
      <c r="C1755" s="25">
        <v>-0.34195461999999999</v>
      </c>
      <c r="D1755" s="26">
        <v>5.9722209999999998E-3</v>
      </c>
      <c r="F1755" s="18">
        <f t="shared" si="76"/>
        <v>6.1095622877994495</v>
      </c>
      <c r="G1755" s="12">
        <f t="shared" si="77"/>
        <v>42.123744448802647</v>
      </c>
    </row>
    <row r="1756" spans="1:7" x14ac:dyDescent="0.25">
      <c r="A1756" s="24">
        <v>38.261718999999999</v>
      </c>
      <c r="B1756" s="23">
        <v>-76.816017000000002</v>
      </c>
      <c r="C1756" s="25">
        <v>-0.34203809000000002</v>
      </c>
      <c r="D1756" s="26">
        <v>5.9727011E-3</v>
      </c>
      <c r="F1756" s="18">
        <f t="shared" si="76"/>
        <v>6.1128244070905327</v>
      </c>
      <c r="G1756" s="12">
        <f t="shared" si="77"/>
        <v>42.146235860282893</v>
      </c>
    </row>
    <row r="1757" spans="1:7" x14ac:dyDescent="0.25">
      <c r="A1757" s="24">
        <v>38.361328</v>
      </c>
      <c r="B1757" s="23">
        <v>-76.841530000000006</v>
      </c>
      <c r="C1757" s="25">
        <v>-0.34203675</v>
      </c>
      <c r="D1757" s="26">
        <v>5.9727067000000002E-3</v>
      </c>
      <c r="F1757" s="18">
        <f t="shared" ref="F1757:F1820" si="78" xml:space="preserve"> -B1757 / A_4x8_in2</f>
        <v>6.1148546671220849</v>
      </c>
      <c r="G1757" s="12">
        <f t="shared" ref="G1757:G1820" si="79" xml:space="preserve"> -B1757 * kip_to_N / A_4x8_mm2</f>
        <v>42.160233942421193</v>
      </c>
    </row>
    <row r="1758" spans="1:7" x14ac:dyDescent="0.25">
      <c r="A1758" s="24">
        <v>38.460937999999999</v>
      </c>
      <c r="B1758" s="23">
        <v>-76.902977000000007</v>
      </c>
      <c r="C1758" s="25">
        <v>-0.34202272</v>
      </c>
      <c r="D1758" s="26">
        <v>5.9740720000000004E-3</v>
      </c>
      <c r="F1758" s="18">
        <f t="shared" si="78"/>
        <v>6.1197444640161685</v>
      </c>
      <c r="G1758" s="12">
        <f t="shared" si="79"/>
        <v>42.1939477413924</v>
      </c>
    </row>
    <row r="1759" spans="1:7" x14ac:dyDescent="0.25">
      <c r="A1759" s="24">
        <v>38.560547</v>
      </c>
      <c r="B1759" s="23">
        <v>-76.942558000000005</v>
      </c>
      <c r="C1759" s="25">
        <v>-0.34212418999999999</v>
      </c>
      <c r="D1759" s="26">
        <v>5.9732255000000001E-3</v>
      </c>
      <c r="F1759" s="18">
        <f t="shared" si="78"/>
        <v>6.1228942199174288</v>
      </c>
      <c r="G1759" s="12">
        <f t="shared" si="79"/>
        <v>42.215664438335772</v>
      </c>
    </row>
    <row r="1760" spans="1:7" x14ac:dyDescent="0.25">
      <c r="A1760" s="24">
        <v>38.660156000000001</v>
      </c>
      <c r="B1760" s="23">
        <v>-76.991912999999997</v>
      </c>
      <c r="C1760" s="25">
        <v>-0.34208267999999997</v>
      </c>
      <c r="D1760" s="26">
        <v>5.9729633000000001E-3</v>
      </c>
      <c r="F1760" s="18">
        <f t="shared" si="78"/>
        <v>6.1268217660255786</v>
      </c>
      <c r="G1760" s="12">
        <f t="shared" si="79"/>
        <v>42.242743783921782</v>
      </c>
    </row>
    <row r="1761" spans="1:7" x14ac:dyDescent="0.25">
      <c r="A1761" s="24">
        <v>38.759765999999999</v>
      </c>
      <c r="B1761" s="23">
        <v>-77.029488000000001</v>
      </c>
      <c r="C1761" s="25">
        <v>-0.34217512999999999</v>
      </c>
      <c r="D1761" s="26">
        <v>5.9721436999999999E-3</v>
      </c>
      <c r="F1761" s="18">
        <f t="shared" si="78"/>
        <v>6.1298118895189173</v>
      </c>
      <c r="G1761" s="12">
        <f t="shared" si="79"/>
        <v>42.263359859504696</v>
      </c>
    </row>
    <row r="1762" spans="1:7" x14ac:dyDescent="0.25">
      <c r="A1762" s="24">
        <v>38.859375</v>
      </c>
      <c r="B1762" s="23">
        <v>-77.066490000000002</v>
      </c>
      <c r="C1762" s="25">
        <v>-0.34216231000000003</v>
      </c>
      <c r="D1762" s="26">
        <v>5.9731602999999996E-3</v>
      </c>
      <c r="F1762" s="18">
        <f t="shared" si="78"/>
        <v>6.1327564151210607</v>
      </c>
      <c r="G1762" s="12">
        <f t="shared" si="79"/>
        <v>42.283661550222426</v>
      </c>
    </row>
    <row r="1763" spans="1:7" x14ac:dyDescent="0.25">
      <c r="A1763" s="24">
        <v>38.958984000000001</v>
      </c>
      <c r="B1763" s="23">
        <v>-77.120643999999999</v>
      </c>
      <c r="C1763" s="25">
        <v>-0.34226155000000003</v>
      </c>
      <c r="D1763" s="26">
        <v>5.9723136999999997E-3</v>
      </c>
      <c r="F1763" s="18">
        <f t="shared" si="78"/>
        <v>6.1370658535151597</v>
      </c>
      <c r="G1763" s="12">
        <f t="shared" si="79"/>
        <v>42.313373937637387</v>
      </c>
    </row>
    <row r="1764" spans="1:7" x14ac:dyDescent="0.25">
      <c r="A1764" s="24">
        <v>39.058593999999999</v>
      </c>
      <c r="B1764" s="23">
        <v>-77.160149000000004</v>
      </c>
      <c r="C1764" s="25">
        <v>-0.34220201</v>
      </c>
      <c r="D1764" s="26">
        <v>5.9726088999999998E-3</v>
      </c>
      <c r="F1764" s="18">
        <f t="shared" si="78"/>
        <v>6.1402095615285832</v>
      </c>
      <c r="G1764" s="12">
        <f t="shared" si="79"/>
        <v>42.335048936064609</v>
      </c>
    </row>
    <row r="1765" spans="1:7" x14ac:dyDescent="0.25">
      <c r="A1765" s="24">
        <v>39.158203</v>
      </c>
      <c r="B1765" s="23">
        <v>-77.202583000000004</v>
      </c>
      <c r="C1765" s="25">
        <v>-0.34225306</v>
      </c>
      <c r="D1765" s="26">
        <v>5.9730317E-3</v>
      </c>
      <c r="F1765" s="18">
        <f t="shared" si="78"/>
        <v>6.1435863519561638</v>
      </c>
      <c r="G1765" s="12">
        <f t="shared" si="79"/>
        <v>42.358330973357631</v>
      </c>
    </row>
    <row r="1766" spans="1:7" x14ac:dyDescent="0.25">
      <c r="A1766" s="24">
        <v>39.257812999999999</v>
      </c>
      <c r="B1766" s="23">
        <v>-77.239165999999997</v>
      </c>
      <c r="C1766" s="25">
        <v>-0.34235650000000001</v>
      </c>
      <c r="D1766" s="26">
        <v>5.9725548999999996E-3</v>
      </c>
      <c r="F1766" s="18">
        <f t="shared" si="78"/>
        <v>6.1464975345977289</v>
      </c>
      <c r="G1766" s="12">
        <f t="shared" si="79"/>
        <v>42.378402773571857</v>
      </c>
    </row>
    <row r="1767" spans="1:7" x14ac:dyDescent="0.25">
      <c r="A1767" s="24">
        <v>39.357422</v>
      </c>
      <c r="B1767" s="23">
        <v>-77.302970999999999</v>
      </c>
      <c r="C1767" s="25">
        <v>-0.34234542000000001</v>
      </c>
      <c r="D1767" s="26">
        <v>5.9727221000000002E-3</v>
      </c>
      <c r="F1767" s="18">
        <f t="shared" si="78"/>
        <v>6.1515749751697175</v>
      </c>
      <c r="G1767" s="12">
        <f t="shared" si="79"/>
        <v>42.413410323873059</v>
      </c>
    </row>
    <row r="1768" spans="1:7" x14ac:dyDescent="0.25">
      <c r="A1768" s="24">
        <v>39.457031000000001</v>
      </c>
      <c r="B1768" s="23">
        <v>-77.335105999999996</v>
      </c>
      <c r="C1768" s="25">
        <v>-0.34244215</v>
      </c>
      <c r="D1768" s="26">
        <v>5.9750881000000004E-3</v>
      </c>
      <c r="F1768" s="18">
        <f t="shared" si="78"/>
        <v>6.1541321972178471</v>
      </c>
      <c r="G1768" s="12">
        <f t="shared" si="79"/>
        <v>42.431041663563185</v>
      </c>
    </row>
    <row r="1769" spans="1:7" x14ac:dyDescent="0.25">
      <c r="A1769" s="24">
        <v>39.556640999999999</v>
      </c>
      <c r="B1769" s="23">
        <v>-77.360382000000001</v>
      </c>
      <c r="C1769" s="25">
        <v>-0.34243660999999997</v>
      </c>
      <c r="D1769" s="26">
        <v>5.9726177999999998E-3</v>
      </c>
      <c r="F1769" s="18">
        <f t="shared" si="78"/>
        <v>6.1561435973886427</v>
      </c>
      <c r="G1769" s="12">
        <f t="shared" si="79"/>
        <v>42.444909712170869</v>
      </c>
    </row>
    <row r="1770" spans="1:7" x14ac:dyDescent="0.25">
      <c r="A1770" s="24">
        <v>39.65625</v>
      </c>
      <c r="B1770" s="23">
        <v>-77.427338000000006</v>
      </c>
      <c r="C1770" s="25">
        <v>-0.34242340999999998</v>
      </c>
      <c r="D1770" s="26">
        <v>5.9711575000000001E-3</v>
      </c>
      <c r="F1770" s="18">
        <f t="shared" si="78"/>
        <v>6.1614717865734736</v>
      </c>
      <c r="G1770" s="12">
        <f t="shared" si="79"/>
        <v>42.481646104898203</v>
      </c>
    </row>
    <row r="1771" spans="1:7" x14ac:dyDescent="0.25">
      <c r="A1771" s="24">
        <v>39.755859000000001</v>
      </c>
      <c r="B1771" s="23">
        <v>-77.462372000000002</v>
      </c>
      <c r="C1771" s="25">
        <v>-0.34255238999999998</v>
      </c>
      <c r="D1771" s="26">
        <v>5.9724184999999999E-3</v>
      </c>
      <c r="F1771" s="18">
        <f t="shared" si="78"/>
        <v>6.1642597037116138</v>
      </c>
      <c r="G1771" s="12">
        <f t="shared" si="79"/>
        <v>42.500868023513547</v>
      </c>
    </row>
    <row r="1772" spans="1:7" x14ac:dyDescent="0.25">
      <c r="A1772" s="24">
        <v>39.855468999999999</v>
      </c>
      <c r="B1772" s="23">
        <v>-77.506614999999996</v>
      </c>
      <c r="C1772" s="25">
        <v>-0.34250405</v>
      </c>
      <c r="D1772" s="26">
        <v>5.9721734999999996E-3</v>
      </c>
      <c r="F1772" s="18">
        <f t="shared" si="78"/>
        <v>6.1677804497852211</v>
      </c>
      <c r="G1772" s="12">
        <f t="shared" si="79"/>
        <v>42.525142595223848</v>
      </c>
    </row>
    <row r="1773" spans="1:7" x14ac:dyDescent="0.25">
      <c r="A1773" s="24">
        <v>39.955078</v>
      </c>
      <c r="B1773" s="23">
        <v>-77.531113000000005</v>
      </c>
      <c r="C1773" s="25">
        <v>-0.34257378999999999</v>
      </c>
      <c r="D1773" s="26">
        <v>5.971563E-3</v>
      </c>
      <c r="F1773" s="18">
        <f t="shared" si="78"/>
        <v>6.1697299386831537</v>
      </c>
      <c r="G1773" s="12">
        <f t="shared" si="79"/>
        <v>42.538583782705693</v>
      </c>
    </row>
    <row r="1774" spans="1:7" x14ac:dyDescent="0.25">
      <c r="A1774" s="24">
        <v>40.054687999999999</v>
      </c>
      <c r="B1774" s="23">
        <v>-77.599379999999996</v>
      </c>
      <c r="C1774" s="25">
        <v>-0.34261411000000003</v>
      </c>
      <c r="D1774" s="26">
        <v>5.9719053000000001E-3</v>
      </c>
      <c r="F1774" s="18">
        <f t="shared" si="78"/>
        <v>6.1751624539331802</v>
      </c>
      <c r="G1774" s="12">
        <f t="shared" si="79"/>
        <v>42.576039474836591</v>
      </c>
    </row>
    <row r="1775" spans="1:7" x14ac:dyDescent="0.25">
      <c r="A1775" s="24">
        <v>40.154297</v>
      </c>
      <c r="B1775" s="23">
        <v>-77.647796999999997</v>
      </c>
      <c r="C1775" s="25">
        <v>-0.34263870000000002</v>
      </c>
      <c r="D1775" s="26">
        <v>5.9712202999999998E-3</v>
      </c>
      <c r="F1775" s="18">
        <f t="shared" si="78"/>
        <v>6.1790153563730206</v>
      </c>
      <c r="G1775" s="12">
        <f t="shared" si="79"/>
        <v>42.602604172946975</v>
      </c>
    </row>
    <row r="1776" spans="1:7" x14ac:dyDescent="0.25">
      <c r="A1776" s="24">
        <v>40.253906000000001</v>
      </c>
      <c r="B1776" s="23">
        <v>-77.691917000000004</v>
      </c>
      <c r="C1776" s="25">
        <v>-0.34270181999999999</v>
      </c>
      <c r="D1776" s="26">
        <v>5.9702336000000003E-3</v>
      </c>
      <c r="F1776" s="18">
        <f t="shared" si="78"/>
        <v>6.1825263144176281</v>
      </c>
      <c r="G1776" s="12">
        <f t="shared" si="79"/>
        <v>42.626811258900887</v>
      </c>
    </row>
    <row r="1777" spans="1:7" x14ac:dyDescent="0.25">
      <c r="A1777" s="24">
        <v>40.353515999999999</v>
      </c>
      <c r="B1777" s="23">
        <v>-77.720412999999994</v>
      </c>
      <c r="C1777" s="25">
        <v>-0.34270193999999998</v>
      </c>
      <c r="D1777" s="26">
        <v>5.9726234E-3</v>
      </c>
      <c r="F1777" s="18">
        <f t="shared" si="78"/>
        <v>6.1847939540468007</v>
      </c>
      <c r="G1777" s="12">
        <f t="shared" si="79"/>
        <v>42.642446007798036</v>
      </c>
    </row>
    <row r="1778" spans="1:7" x14ac:dyDescent="0.25">
      <c r="A1778" s="24">
        <v>40.453125</v>
      </c>
      <c r="B1778" s="23">
        <v>-77.79213</v>
      </c>
      <c r="C1778" s="25">
        <v>-0.34279158999999998</v>
      </c>
      <c r="D1778" s="26">
        <v>5.9737740000000003E-3</v>
      </c>
      <c r="F1778" s="18">
        <f t="shared" si="78"/>
        <v>6.1905010115736623</v>
      </c>
      <c r="G1778" s="12">
        <f t="shared" si="79"/>
        <v>42.681794593096235</v>
      </c>
    </row>
    <row r="1779" spans="1:7" x14ac:dyDescent="0.25">
      <c r="A1779" s="24">
        <v>40.552734000000001</v>
      </c>
      <c r="B1779" s="23">
        <v>-77.826796999999999</v>
      </c>
      <c r="C1779" s="25">
        <v>-0.34277549000000002</v>
      </c>
      <c r="D1779" s="26">
        <v>5.9710144999999999E-3</v>
      </c>
      <c r="F1779" s="18">
        <f t="shared" si="78"/>
        <v>6.1932597237797458</v>
      </c>
      <c r="G1779" s="12">
        <f t="shared" si="79"/>
        <v>42.700815151771749</v>
      </c>
    </row>
    <row r="1780" spans="1:7" x14ac:dyDescent="0.25">
      <c r="A1780" s="24">
        <v>40.652343999999999</v>
      </c>
      <c r="B1780" s="23">
        <v>-77.861548999999997</v>
      </c>
      <c r="C1780" s="25">
        <v>-0.34279609</v>
      </c>
      <c r="D1780" s="26">
        <v>5.9724417999999996E-3</v>
      </c>
      <c r="F1780" s="18">
        <f t="shared" si="78"/>
        <v>6.1960252000709097</v>
      </c>
      <c r="G1780" s="12">
        <f t="shared" si="79"/>
        <v>42.719882346945603</v>
      </c>
    </row>
    <row r="1781" spans="1:7" x14ac:dyDescent="0.25">
      <c r="A1781" s="24">
        <v>40.751953</v>
      </c>
      <c r="B1781" s="23">
        <v>-77.903084000000007</v>
      </c>
      <c r="C1781" s="25">
        <v>-0.34284943000000001</v>
      </c>
      <c r="D1781" s="26">
        <v>5.9721143999999999E-3</v>
      </c>
      <c r="F1781" s="18">
        <f t="shared" si="78"/>
        <v>6.1993304503515718</v>
      </c>
      <c r="G1781" s="12">
        <f t="shared" si="79"/>
        <v>42.74267113468575</v>
      </c>
    </row>
    <row r="1782" spans="1:7" x14ac:dyDescent="0.25">
      <c r="A1782" s="24">
        <v>40.851562999999999</v>
      </c>
      <c r="B1782" s="23">
        <v>-77.950149999999994</v>
      </c>
      <c r="C1782" s="25">
        <v>-0.34282422000000001</v>
      </c>
      <c r="D1782" s="26">
        <v>5.9740306000000002E-3</v>
      </c>
      <c r="F1782" s="18">
        <f t="shared" si="78"/>
        <v>6.2030758436273521</v>
      </c>
      <c r="G1782" s="12">
        <f t="shared" si="79"/>
        <v>42.768494586805119</v>
      </c>
    </row>
    <row r="1783" spans="1:7" x14ac:dyDescent="0.25">
      <c r="A1783" s="24">
        <v>40.951172</v>
      </c>
      <c r="B1783" s="23">
        <v>-77.992439000000005</v>
      </c>
      <c r="C1783" s="25">
        <v>-0.34285622999999998</v>
      </c>
      <c r="D1783" s="26">
        <v>5.9715387999999996E-3</v>
      </c>
      <c r="F1783" s="18">
        <f t="shared" si="78"/>
        <v>6.2064410953215594</v>
      </c>
      <c r="G1783" s="12">
        <f t="shared" si="79"/>
        <v>42.791697067718644</v>
      </c>
    </row>
    <row r="1784" spans="1:7" x14ac:dyDescent="0.25">
      <c r="A1784" s="24">
        <v>41.050781000000001</v>
      </c>
      <c r="B1784" s="23">
        <v>-78.050797000000003</v>
      </c>
      <c r="C1784" s="25">
        <v>-0.34288895000000003</v>
      </c>
      <c r="D1784" s="26">
        <v>5.9729400000000004E-3</v>
      </c>
      <c r="F1784" s="18">
        <f t="shared" si="78"/>
        <v>6.2110850774060378</v>
      </c>
      <c r="G1784" s="12">
        <f t="shared" si="79"/>
        <v>42.82371604147427</v>
      </c>
    </row>
    <row r="1785" spans="1:7" x14ac:dyDescent="0.25">
      <c r="A1785" s="24">
        <v>41.150390999999999</v>
      </c>
      <c r="B1785" s="23">
        <v>-78.076179999999994</v>
      </c>
      <c r="C1785" s="25">
        <v>-0.34296980999999999</v>
      </c>
      <c r="D1785" s="26">
        <v>5.9718996999999999E-3</v>
      </c>
      <c r="F1785" s="18">
        <f t="shared" si="78"/>
        <v>6.2131049923662882</v>
      </c>
      <c r="G1785" s="12">
        <f t="shared" si="79"/>
        <v>42.837642797203365</v>
      </c>
    </row>
    <row r="1786" spans="1:7" x14ac:dyDescent="0.25">
      <c r="A1786" s="24">
        <v>41.25</v>
      </c>
      <c r="B1786" s="23">
        <v>-78.122696000000005</v>
      </c>
      <c r="C1786" s="25">
        <v>-0.34297651000000001</v>
      </c>
      <c r="D1786" s="26">
        <v>5.9724803999999998E-3</v>
      </c>
      <c r="F1786" s="18">
        <f t="shared" si="78"/>
        <v>6.2168066180327202</v>
      </c>
      <c r="G1786" s="12">
        <f t="shared" si="79"/>
        <v>42.863164483745344</v>
      </c>
    </row>
    <row r="1787" spans="1:7" x14ac:dyDescent="0.25">
      <c r="A1787" s="24">
        <v>41.349609000000001</v>
      </c>
      <c r="B1787" s="23">
        <v>-78.149055000000004</v>
      </c>
      <c r="C1787" s="25">
        <v>-0.34303766000000002</v>
      </c>
      <c r="D1787" s="26">
        <v>5.9707016000000003E-3</v>
      </c>
      <c r="F1787" s="18">
        <f t="shared" si="78"/>
        <v>6.2189042006052002</v>
      </c>
      <c r="G1787" s="12">
        <f t="shared" si="79"/>
        <v>42.87762673620815</v>
      </c>
    </row>
    <row r="1788" spans="1:7" x14ac:dyDescent="0.25">
      <c r="A1788" s="24">
        <v>41.449218999999999</v>
      </c>
      <c r="B1788" s="23">
        <v>-78.196624999999997</v>
      </c>
      <c r="C1788" s="25">
        <v>-0.34301415000000002</v>
      </c>
      <c r="D1788" s="26">
        <v>5.9728738999999999E-3</v>
      </c>
      <c r="F1788" s="18">
        <f t="shared" si="78"/>
        <v>6.2226897009266402</v>
      </c>
      <c r="G1788" s="12">
        <f t="shared" si="79"/>
        <v>42.903726715329348</v>
      </c>
    </row>
    <row r="1789" spans="1:7" x14ac:dyDescent="0.25">
      <c r="A1789" s="24">
        <v>41.548828</v>
      </c>
      <c r="B1789" s="23">
        <v>-78.270020000000002</v>
      </c>
      <c r="C1789" s="25">
        <v>-0.34307223999999997</v>
      </c>
      <c r="D1789" s="26">
        <v>5.9728953000000003E-3</v>
      </c>
      <c r="F1789" s="18">
        <f t="shared" si="78"/>
        <v>6.228530289450755</v>
      </c>
      <c r="G1789" s="12">
        <f t="shared" si="79"/>
        <v>42.943995959970941</v>
      </c>
    </row>
    <row r="1790" spans="1:7" x14ac:dyDescent="0.25">
      <c r="A1790" s="24">
        <v>41.648437999999999</v>
      </c>
      <c r="B1790" s="23">
        <v>-78.300681999999995</v>
      </c>
      <c r="C1790" s="25">
        <v>-0.34317571000000002</v>
      </c>
      <c r="D1790" s="26">
        <v>5.9718037999999998E-3</v>
      </c>
      <c r="F1790" s="18">
        <f t="shared" si="78"/>
        <v>6.2309702938832965</v>
      </c>
      <c r="G1790" s="12">
        <f t="shared" si="79"/>
        <v>42.960819116578342</v>
      </c>
    </row>
    <row r="1791" spans="1:7" x14ac:dyDescent="0.25">
      <c r="A1791" s="24">
        <v>41.748047</v>
      </c>
      <c r="B1791" s="23">
        <v>-78.352942999999996</v>
      </c>
      <c r="C1791" s="25">
        <v>-0.34320399000000001</v>
      </c>
      <c r="D1791" s="26">
        <v>5.9708683000000004E-3</v>
      </c>
      <c r="F1791" s="18">
        <f t="shared" si="78"/>
        <v>6.2351290921237599</v>
      </c>
      <c r="G1791" s="12">
        <f t="shared" si="79"/>
        <v>42.989492881742372</v>
      </c>
    </row>
    <row r="1792" spans="1:7" x14ac:dyDescent="0.25">
      <c r="A1792" s="24">
        <v>41.847656000000001</v>
      </c>
      <c r="B1792" s="23">
        <v>-78.391875999999996</v>
      </c>
      <c r="C1792" s="25">
        <v>-0.34315127000000001</v>
      </c>
      <c r="D1792" s="26">
        <v>5.9739201999999998E-3</v>
      </c>
      <c r="F1792" s="18">
        <f t="shared" si="78"/>
        <v>6.2382272818234581</v>
      </c>
      <c r="G1792" s="12">
        <f t="shared" si="79"/>
        <v>43.010854043969097</v>
      </c>
    </row>
    <row r="1793" spans="1:7" x14ac:dyDescent="0.25">
      <c r="A1793" s="24">
        <v>41.947265999999999</v>
      </c>
      <c r="B1793" s="23">
        <v>-78.435294999999996</v>
      </c>
      <c r="C1793" s="25">
        <v>-0.34328239999999999</v>
      </c>
      <c r="D1793" s="26">
        <v>5.9719617000000003E-3</v>
      </c>
      <c r="F1793" s="18">
        <f t="shared" si="78"/>
        <v>6.2416824560605111</v>
      </c>
      <c r="G1793" s="12">
        <f t="shared" si="79"/>
        <v>43.034676515978006</v>
      </c>
    </row>
    <row r="1794" spans="1:7" x14ac:dyDescent="0.25">
      <c r="A1794" s="24">
        <v>42.046875</v>
      </c>
      <c r="B1794" s="23">
        <v>-78.486075999999997</v>
      </c>
      <c r="C1794" s="25">
        <v>-0.34321045999999999</v>
      </c>
      <c r="D1794" s="26">
        <v>5.9715747000000001E-3</v>
      </c>
      <c r="F1794" s="18">
        <f t="shared" si="78"/>
        <v>6.2457234796430861</v>
      </c>
      <c r="G1794" s="12">
        <f t="shared" si="79"/>
        <v>43.062538257406494</v>
      </c>
    </row>
    <row r="1795" spans="1:7" x14ac:dyDescent="0.25">
      <c r="A1795" s="24">
        <v>42.146484000000001</v>
      </c>
      <c r="B1795" s="23">
        <v>-78.522934000000006</v>
      </c>
      <c r="C1795" s="25">
        <v>-0.34322061999999998</v>
      </c>
      <c r="D1795" s="26">
        <v>5.9711575000000001E-3</v>
      </c>
      <c r="F1795" s="18">
        <f t="shared" si="78"/>
        <v>6.2486565460893271</v>
      </c>
      <c r="G1795" s="12">
        <f t="shared" si="79"/>
        <v>43.082760940409429</v>
      </c>
    </row>
    <row r="1796" spans="1:7" x14ac:dyDescent="0.25">
      <c r="A1796" s="24">
        <v>42.246093999999999</v>
      </c>
      <c r="B1796" s="23">
        <v>-78.561554000000001</v>
      </c>
      <c r="C1796" s="25">
        <v>-0.34330147999999999</v>
      </c>
      <c r="D1796" s="26">
        <v>5.9711603000000002E-3</v>
      </c>
      <c r="F1796" s="18">
        <f t="shared" si="78"/>
        <v>6.2517298280404319</v>
      </c>
      <c r="G1796" s="12">
        <f t="shared" si="79"/>
        <v>43.103950370589388</v>
      </c>
    </row>
    <row r="1797" spans="1:7" x14ac:dyDescent="0.25">
      <c r="A1797" s="24">
        <v>42.345703</v>
      </c>
      <c r="B1797" s="23">
        <v>-78.611846999999997</v>
      </c>
      <c r="C1797" s="25">
        <v>-0.34332712999999998</v>
      </c>
      <c r="D1797" s="26">
        <v>5.9726624999999998E-3</v>
      </c>
      <c r="F1797" s="18">
        <f t="shared" si="78"/>
        <v>6.2557320178168911</v>
      </c>
      <c r="G1797" s="12">
        <f t="shared" si="79"/>
        <v>43.131544363651031</v>
      </c>
    </row>
    <row r="1798" spans="1:7" x14ac:dyDescent="0.25">
      <c r="A1798" s="24">
        <v>42.445312999999999</v>
      </c>
      <c r="B1798" s="23">
        <v>-78.654167000000001</v>
      </c>
      <c r="C1798" s="25">
        <v>-0.34339502</v>
      </c>
      <c r="D1798" s="26">
        <v>5.9726116999999999E-3</v>
      </c>
      <c r="F1798" s="18">
        <f t="shared" si="78"/>
        <v>6.2590997364127166</v>
      </c>
      <c r="G1798" s="12">
        <f t="shared" si="79"/>
        <v>43.154763853169825</v>
      </c>
    </row>
    <row r="1799" spans="1:7" x14ac:dyDescent="0.25">
      <c r="A1799" s="24">
        <v>42.544922</v>
      </c>
      <c r="B1799" s="23">
        <v>-78.715407999999996</v>
      </c>
      <c r="C1799" s="25">
        <v>-0.34337011000000001</v>
      </c>
      <c r="D1799" s="26">
        <v>5.9722122000000002E-3</v>
      </c>
      <c r="F1799" s="18">
        <f t="shared" si="78"/>
        <v>6.2639731403476615</v>
      </c>
      <c r="G1799" s="12">
        <f t="shared" si="79"/>
        <v>43.188364627215684</v>
      </c>
    </row>
    <row r="1800" spans="1:7" x14ac:dyDescent="0.25">
      <c r="A1800" s="24">
        <v>42.644531000000001</v>
      </c>
      <c r="B1800" s="23">
        <v>-78.748749000000004</v>
      </c>
      <c r="C1800" s="25">
        <v>-0.34338349000000001</v>
      </c>
      <c r="D1800" s="26">
        <v>5.9717683999999998E-3</v>
      </c>
      <c r="F1800" s="18">
        <f t="shared" si="78"/>
        <v>6.2666263328264753</v>
      </c>
      <c r="G1800" s="12">
        <f t="shared" si="79"/>
        <v>43.206657656517343</v>
      </c>
    </row>
    <row r="1801" spans="1:7" x14ac:dyDescent="0.25">
      <c r="A1801" s="24">
        <v>42.744140999999999</v>
      </c>
      <c r="B1801" s="23">
        <v>-78.783180000000002</v>
      </c>
      <c r="C1801" s="25">
        <v>-0.34340543000000001</v>
      </c>
      <c r="D1801" s="26">
        <v>5.9710144999999999E-3</v>
      </c>
      <c r="F1801" s="18">
        <f t="shared" si="78"/>
        <v>6.2693662647492738</v>
      </c>
      <c r="G1801" s="12">
        <f t="shared" si="79"/>
        <v>43.225548730326928</v>
      </c>
    </row>
    <row r="1802" spans="1:7" x14ac:dyDescent="0.25">
      <c r="A1802" s="24">
        <v>42.84375</v>
      </c>
      <c r="B1802" s="23">
        <v>-78.824462999999994</v>
      </c>
      <c r="C1802" s="25">
        <v>-0.34344193000000001</v>
      </c>
      <c r="D1802" s="26">
        <v>5.9705912E-3</v>
      </c>
      <c r="F1802" s="18">
        <f t="shared" si="78"/>
        <v>6.2726514615071043</v>
      </c>
      <c r="G1802" s="12">
        <f t="shared" si="79"/>
        <v>43.248199254566153</v>
      </c>
    </row>
    <row r="1803" spans="1:7" x14ac:dyDescent="0.25">
      <c r="A1803" s="24">
        <v>42.943359000000001</v>
      </c>
      <c r="B1803" s="23">
        <v>-78.869788999999997</v>
      </c>
      <c r="C1803" s="25">
        <v>-0.34350481999999999</v>
      </c>
      <c r="D1803" s="26">
        <v>5.9728771000000002E-3</v>
      </c>
      <c r="F1803" s="18">
        <f t="shared" si="78"/>
        <v>6.276258389982396</v>
      </c>
      <c r="G1803" s="12">
        <f t="shared" si="79"/>
        <v>43.27306803013159</v>
      </c>
    </row>
    <row r="1804" spans="1:7" x14ac:dyDescent="0.25">
      <c r="A1804" s="24">
        <v>43.042968999999999</v>
      </c>
      <c r="B1804" s="23">
        <v>-78.919319000000002</v>
      </c>
      <c r="C1804" s="25">
        <v>-0.34363005000000002</v>
      </c>
      <c r="D1804" s="26">
        <v>5.9699803000000003E-3</v>
      </c>
      <c r="F1804" s="18">
        <f t="shared" si="78"/>
        <v>6.2801998621480672</v>
      </c>
      <c r="G1804" s="12">
        <f t="shared" si="79"/>
        <v>43.300243392037693</v>
      </c>
    </row>
    <row r="1805" spans="1:7" x14ac:dyDescent="0.25">
      <c r="A1805" s="24">
        <v>43.142578</v>
      </c>
      <c r="B1805" s="23">
        <v>-78.956787000000006</v>
      </c>
      <c r="C1805" s="25">
        <v>-0.34351882</v>
      </c>
      <c r="D1805" s="26">
        <v>5.9745548999999998E-3</v>
      </c>
      <c r="F1805" s="18">
        <f t="shared" si="78"/>
        <v>6.2831814708519511</v>
      </c>
      <c r="G1805" s="12">
        <f t="shared" si="79"/>
        <v>43.320800760499182</v>
      </c>
    </row>
    <row r="1806" spans="1:7" x14ac:dyDescent="0.25">
      <c r="A1806" s="24">
        <v>43.242187999999999</v>
      </c>
      <c r="B1806" s="23">
        <v>-79.010566999999995</v>
      </c>
      <c r="C1806" s="25">
        <v>-0.34368578</v>
      </c>
      <c r="D1806" s="26">
        <v>5.9728207999999996E-3</v>
      </c>
      <c r="F1806" s="18">
        <f t="shared" si="78"/>
        <v>6.2874611472716913</v>
      </c>
      <c r="G1806" s="12">
        <f t="shared" si="79"/>
        <v>43.350307947321497</v>
      </c>
    </row>
    <row r="1807" spans="1:7" x14ac:dyDescent="0.25">
      <c r="A1807" s="24">
        <v>43.341797</v>
      </c>
      <c r="B1807" s="23">
        <v>-79.052588999999998</v>
      </c>
      <c r="C1807" s="25">
        <v>-0.34373124999999999</v>
      </c>
      <c r="D1807" s="26">
        <v>5.9726861999999997E-3</v>
      </c>
      <c r="F1807" s="18">
        <f t="shared" si="78"/>
        <v>6.2908051517809955</v>
      </c>
      <c r="G1807" s="12">
        <f t="shared" si="79"/>
        <v>43.373363934763816</v>
      </c>
    </row>
    <row r="1808" spans="1:7" x14ac:dyDescent="0.25">
      <c r="A1808" s="24">
        <v>43.441406000000001</v>
      </c>
      <c r="B1808" s="23">
        <v>-79.086792000000003</v>
      </c>
      <c r="C1808" s="25">
        <v>-0.34362972000000003</v>
      </c>
      <c r="D1808" s="26">
        <v>5.9709931000000004E-3</v>
      </c>
      <c r="F1808" s="18">
        <f t="shared" si="78"/>
        <v>6.293526940040282</v>
      </c>
      <c r="G1808" s="12">
        <f t="shared" si="79"/>
        <v>43.392129913024959</v>
      </c>
    </row>
    <row r="1809" spans="1:7" x14ac:dyDescent="0.25">
      <c r="A1809" s="24">
        <v>43.541015999999999</v>
      </c>
      <c r="B1809" s="23">
        <v>-79.131400999999997</v>
      </c>
      <c r="C1809" s="25">
        <v>-0.34369156000000001</v>
      </c>
      <c r="D1809" s="26">
        <v>5.9681055000000002E-3</v>
      </c>
      <c r="F1809" s="18">
        <f t="shared" si="78"/>
        <v>6.2970768114684752</v>
      </c>
      <c r="G1809" s="12">
        <f t="shared" si="79"/>
        <v>43.416605296010403</v>
      </c>
    </row>
    <row r="1810" spans="1:7" x14ac:dyDescent="0.25">
      <c r="A1810" s="24">
        <v>43.640625</v>
      </c>
      <c r="B1810" s="23">
        <v>-79.165108000000004</v>
      </c>
      <c r="C1810" s="25">
        <v>-0.34376921999999999</v>
      </c>
      <c r="D1810" s="26">
        <v>5.9738038E-3</v>
      </c>
      <c r="F1810" s="18">
        <f t="shared" si="78"/>
        <v>6.2997591293018749</v>
      </c>
      <c r="G1810" s="12">
        <f t="shared" si="79"/>
        <v>43.435099136587205</v>
      </c>
    </row>
    <row r="1811" spans="1:7" x14ac:dyDescent="0.25">
      <c r="A1811" s="24">
        <v>43.740234000000001</v>
      </c>
      <c r="B1811" s="23">
        <v>-79.221123000000006</v>
      </c>
      <c r="C1811" s="25">
        <v>-0.34378931000000001</v>
      </c>
      <c r="D1811" s="26">
        <v>5.9713270000000002E-3</v>
      </c>
      <c r="F1811" s="18">
        <f t="shared" si="78"/>
        <v>6.3042166613705213</v>
      </c>
      <c r="G1811" s="12">
        <f t="shared" si="79"/>
        <v>43.465832588983126</v>
      </c>
    </row>
    <row r="1812" spans="1:7" x14ac:dyDescent="0.25">
      <c r="A1812" s="24">
        <v>43.839843999999999</v>
      </c>
      <c r="B1812" s="23">
        <v>-79.263908000000001</v>
      </c>
      <c r="C1812" s="25">
        <v>-0.34382330999999999</v>
      </c>
      <c r="D1812" s="26">
        <v>5.9703765000000001E-3</v>
      </c>
      <c r="F1812" s="18">
        <f t="shared" si="78"/>
        <v>6.3076213834906136</v>
      </c>
      <c r="G1812" s="12">
        <f t="shared" si="79"/>
        <v>43.489307207580985</v>
      </c>
    </row>
    <row r="1813" spans="1:7" x14ac:dyDescent="0.25">
      <c r="A1813" s="24">
        <v>43.939453</v>
      </c>
      <c r="B1813" s="23">
        <v>-79.293892</v>
      </c>
      <c r="C1813" s="25">
        <v>-0.34379414000000003</v>
      </c>
      <c r="D1813" s="26">
        <v>5.9744268999999996E-3</v>
      </c>
      <c r="F1813" s="18">
        <f t="shared" si="78"/>
        <v>6.3100074343974475</v>
      </c>
      <c r="G1813" s="12">
        <f t="shared" si="79"/>
        <v>43.505758369531172</v>
      </c>
    </row>
    <row r="1814" spans="1:7" x14ac:dyDescent="0.25">
      <c r="A1814" s="24">
        <v>44.039062999999999</v>
      </c>
      <c r="B1814" s="23">
        <v>-79.349807999999996</v>
      </c>
      <c r="C1814" s="25">
        <v>-0.34389266000000002</v>
      </c>
      <c r="D1814" s="26">
        <v>5.9706001E-3</v>
      </c>
      <c r="F1814" s="18">
        <f t="shared" si="78"/>
        <v>6.3144570882964102</v>
      </c>
      <c r="G1814" s="12">
        <f t="shared" si="79"/>
        <v>43.536437504123157</v>
      </c>
    </row>
    <row r="1815" spans="1:7" x14ac:dyDescent="0.25">
      <c r="A1815" s="24">
        <v>44.138672</v>
      </c>
      <c r="B1815" s="23">
        <v>-79.393974</v>
      </c>
      <c r="C1815" s="25">
        <v>-0.34398371</v>
      </c>
      <c r="D1815" s="26">
        <v>5.9725548999999996E-3</v>
      </c>
      <c r="F1815" s="18">
        <f t="shared" si="78"/>
        <v>6.317971706904709</v>
      </c>
      <c r="G1815" s="12">
        <f t="shared" si="79"/>
        <v>43.560669828652628</v>
      </c>
    </row>
    <row r="1816" spans="1:7" x14ac:dyDescent="0.25">
      <c r="A1816" s="24">
        <v>44.238281000000001</v>
      </c>
      <c r="B1816" s="23">
        <v>-79.435767999999996</v>
      </c>
      <c r="C1816" s="25">
        <v>-0.34400719000000002</v>
      </c>
      <c r="D1816" s="26">
        <v>5.9710830000000003E-3</v>
      </c>
      <c r="F1816" s="18">
        <f t="shared" si="78"/>
        <v>6.3212975677505003</v>
      </c>
      <c r="G1816" s="12">
        <f t="shared" si="79"/>
        <v>43.583600720546499</v>
      </c>
    </row>
    <row r="1817" spans="1:7" x14ac:dyDescent="0.25">
      <c r="A1817" s="24">
        <v>44.337890999999999</v>
      </c>
      <c r="B1817" s="23">
        <v>-79.469977999999998</v>
      </c>
      <c r="C1817" s="25">
        <v>-0.34404051000000002</v>
      </c>
      <c r="D1817" s="26">
        <v>5.9706806000000001E-3</v>
      </c>
      <c r="F1817" s="18">
        <f t="shared" si="78"/>
        <v>6.3240199130520871</v>
      </c>
      <c r="G1817" s="12">
        <f t="shared" si="79"/>
        <v>43.602370539460438</v>
      </c>
    </row>
    <row r="1818" spans="1:7" x14ac:dyDescent="0.25">
      <c r="A1818" s="24">
        <v>44.4375</v>
      </c>
      <c r="B1818" s="23">
        <v>-79.526320999999996</v>
      </c>
      <c r="C1818" s="25">
        <v>-0.34392022999999999</v>
      </c>
      <c r="D1818" s="26">
        <v>5.9723737999999998E-3</v>
      </c>
      <c r="F1818" s="18">
        <f t="shared" si="78"/>
        <v>6.3285035465314001</v>
      </c>
      <c r="G1818" s="12">
        <f t="shared" si="79"/>
        <v>43.633283953873416</v>
      </c>
    </row>
    <row r="1819" spans="1:7" x14ac:dyDescent="0.25">
      <c r="A1819" s="24">
        <v>44.537109000000001</v>
      </c>
      <c r="B1819" s="23">
        <v>-79.576065</v>
      </c>
      <c r="C1819" s="25">
        <v>-0.34397717999999999</v>
      </c>
      <c r="D1819" s="26">
        <v>5.9726029000000003E-3</v>
      </c>
      <c r="F1819" s="18">
        <f t="shared" si="78"/>
        <v>6.3324620482759819</v>
      </c>
      <c r="G1819" s="12">
        <f t="shared" si="79"/>
        <v>43.660576730022363</v>
      </c>
    </row>
    <row r="1820" spans="1:7" x14ac:dyDescent="0.25">
      <c r="A1820" s="24">
        <v>44.636718999999999</v>
      </c>
      <c r="B1820" s="23">
        <v>-79.627173999999997</v>
      </c>
      <c r="C1820" s="25">
        <v>-0.34410119</v>
      </c>
      <c r="D1820" s="26">
        <v>5.9726266000000002E-3</v>
      </c>
      <c r="F1820" s="18">
        <f t="shared" si="78"/>
        <v>6.3365291732692235</v>
      </c>
      <c r="G1820" s="12">
        <f t="shared" si="79"/>
        <v>43.688618433467916</v>
      </c>
    </row>
    <row r="1821" spans="1:7" x14ac:dyDescent="0.25">
      <c r="A1821" s="24">
        <v>44.736328</v>
      </c>
      <c r="B1821" s="23">
        <v>-79.655745999999994</v>
      </c>
      <c r="C1821" s="25">
        <v>-0.34413843999999999</v>
      </c>
      <c r="D1821" s="26">
        <v>5.9698666000000001E-3</v>
      </c>
      <c r="F1821" s="18">
        <f t="shared" ref="F1821:F1884" si="80" xml:space="preserve"> -B1821 / A_4x8_in2</f>
        <v>6.3388028607862346</v>
      </c>
      <c r="G1821" s="12">
        <f t="shared" ref="G1821:G1884" si="81" xml:space="preserve"> -B1821 * kip_to_N / A_4x8_mm2</f>
        <v>43.704294880881221</v>
      </c>
    </row>
    <row r="1822" spans="1:7" x14ac:dyDescent="0.25">
      <c r="A1822" s="24">
        <v>44.835937999999999</v>
      </c>
      <c r="B1822" s="23">
        <v>-79.707481000000001</v>
      </c>
      <c r="C1822" s="25">
        <v>-0.34415898</v>
      </c>
      <c r="D1822" s="26">
        <v>5.9698190999999999E-3</v>
      </c>
      <c r="F1822" s="18">
        <f t="shared" si="80"/>
        <v>6.3429198012766648</v>
      </c>
      <c r="G1822" s="12">
        <f t="shared" si="81"/>
        <v>43.732680048420328</v>
      </c>
    </row>
    <row r="1823" spans="1:7" x14ac:dyDescent="0.25">
      <c r="A1823" s="24">
        <v>44.935547</v>
      </c>
      <c r="B1823" s="23">
        <v>-79.748908999999998</v>
      </c>
      <c r="C1823" s="25">
        <v>-0.34420022</v>
      </c>
      <c r="D1823" s="26">
        <v>5.9695872000000002E-3</v>
      </c>
      <c r="F1823" s="18">
        <f t="shared" si="80"/>
        <v>6.3462165367678702</v>
      </c>
      <c r="G1823" s="12">
        <f t="shared" si="81"/>
        <v>43.755410129039063</v>
      </c>
    </row>
    <row r="1824" spans="1:7" x14ac:dyDescent="0.25">
      <c r="A1824" s="24">
        <v>45.035156000000001</v>
      </c>
      <c r="B1824" s="23">
        <v>-79.785056999999995</v>
      </c>
      <c r="C1824" s="25">
        <v>-0.34434285999999997</v>
      </c>
      <c r="D1824" s="26">
        <v>5.9707192999999999E-3</v>
      </c>
      <c r="F1824" s="18">
        <f t="shared" si="80"/>
        <v>6.349093103209313</v>
      </c>
      <c r="G1824" s="12">
        <f t="shared" si="81"/>
        <v>43.775243260114806</v>
      </c>
    </row>
    <row r="1825" spans="1:7" x14ac:dyDescent="0.25">
      <c r="A1825" s="24">
        <v>45.134765999999999</v>
      </c>
      <c r="B1825" s="23">
        <v>-79.845566000000005</v>
      </c>
      <c r="C1825" s="25">
        <v>-0.34428036000000001</v>
      </c>
      <c r="D1825" s="26">
        <v>5.9716906000000002E-3</v>
      </c>
      <c r="F1825" s="18">
        <f t="shared" si="80"/>
        <v>6.3539082564350871</v>
      </c>
      <c r="G1825" s="12">
        <f t="shared" si="81"/>
        <v>43.808442411610379</v>
      </c>
    </row>
    <row r="1826" spans="1:7" x14ac:dyDescent="0.25">
      <c r="A1826" s="24">
        <v>45.234375</v>
      </c>
      <c r="B1826" s="23">
        <v>-79.868317000000005</v>
      </c>
      <c r="C1826" s="25">
        <v>-0.34435588</v>
      </c>
      <c r="D1826" s="26">
        <v>5.9716607999999996E-3</v>
      </c>
      <c r="F1826" s="18">
        <f t="shared" si="80"/>
        <v>6.355718723490229</v>
      </c>
      <c r="G1826" s="12">
        <f t="shared" si="81"/>
        <v>43.820925081885484</v>
      </c>
    </row>
    <row r="1827" spans="1:7" x14ac:dyDescent="0.25">
      <c r="A1827" s="24">
        <v>45.333984000000001</v>
      </c>
      <c r="B1827" s="23">
        <v>-79.927199999999999</v>
      </c>
      <c r="C1827" s="25">
        <v>-0.34432300999999998</v>
      </c>
      <c r="D1827" s="26">
        <v>5.9716431E-3</v>
      </c>
      <c r="F1827" s="18">
        <f t="shared" si="80"/>
        <v>6.3604044837472689</v>
      </c>
      <c r="G1827" s="12">
        <f t="shared" si="81"/>
        <v>43.853232104601339</v>
      </c>
    </row>
    <row r="1828" spans="1:7" x14ac:dyDescent="0.25">
      <c r="A1828" s="24">
        <v>45.433593999999999</v>
      </c>
      <c r="B1828" s="23">
        <v>-79.962401999999997</v>
      </c>
      <c r="C1828" s="25">
        <v>-0.34429031999999998</v>
      </c>
      <c r="D1828" s="26">
        <v>5.9733423000000001E-3</v>
      </c>
      <c r="F1828" s="18">
        <f t="shared" si="80"/>
        <v>6.3632057699006292</v>
      </c>
      <c r="G1828" s="12">
        <f t="shared" si="81"/>
        <v>43.87254619888396</v>
      </c>
    </row>
    <row r="1829" spans="1:7" x14ac:dyDescent="0.25">
      <c r="A1829" s="24">
        <v>45.533203</v>
      </c>
      <c r="B1829" s="23">
        <v>-80.011261000000005</v>
      </c>
      <c r="C1829" s="25">
        <v>-0.34444749000000002</v>
      </c>
      <c r="D1829" s="26">
        <v>5.9721050999999997E-3</v>
      </c>
      <c r="F1829" s="18">
        <f t="shared" si="80"/>
        <v>6.3670938455828932</v>
      </c>
      <c r="G1829" s="12">
        <f t="shared" si="81"/>
        <v>43.899353406785643</v>
      </c>
    </row>
    <row r="1830" spans="1:7" x14ac:dyDescent="0.25">
      <c r="A1830" s="24">
        <v>45.632812999999999</v>
      </c>
      <c r="B1830" s="23">
        <v>-80.048119</v>
      </c>
      <c r="C1830" s="25">
        <v>-0.34445372000000002</v>
      </c>
      <c r="D1830" s="26">
        <v>5.9736338000000002E-3</v>
      </c>
      <c r="F1830" s="18">
        <f t="shared" si="80"/>
        <v>6.3700269120291333</v>
      </c>
      <c r="G1830" s="12">
        <f t="shared" si="81"/>
        <v>43.919576089788563</v>
      </c>
    </row>
    <row r="1831" spans="1:7" x14ac:dyDescent="0.25">
      <c r="A1831" s="24">
        <v>45.732422</v>
      </c>
      <c r="B1831" s="23">
        <v>-80.099197000000004</v>
      </c>
      <c r="C1831" s="25">
        <v>-0.34450966</v>
      </c>
      <c r="D1831" s="26">
        <v>5.9698727E-3</v>
      </c>
      <c r="F1831" s="18">
        <f t="shared" si="80"/>
        <v>6.3740915701207577</v>
      </c>
      <c r="G1831" s="12">
        <f t="shared" si="81"/>
        <v>43.947600784628854</v>
      </c>
    </row>
    <row r="1832" spans="1:7" x14ac:dyDescent="0.25">
      <c r="A1832" s="24">
        <v>45.832031000000001</v>
      </c>
      <c r="B1832" s="23">
        <v>-80.141166999999996</v>
      </c>
      <c r="C1832" s="25">
        <v>-0.34453349999999999</v>
      </c>
      <c r="D1832" s="26">
        <v>5.9735687000000001E-3</v>
      </c>
      <c r="F1832" s="18">
        <f t="shared" si="80"/>
        <v>6.3774314366015403</v>
      </c>
      <c r="G1832" s="12">
        <f t="shared" si="81"/>
        <v>43.970628241507491</v>
      </c>
    </row>
    <row r="1833" spans="1:7" x14ac:dyDescent="0.25">
      <c r="A1833" s="24">
        <v>45.931640999999999</v>
      </c>
      <c r="B1833" s="23">
        <v>-80.194327999999999</v>
      </c>
      <c r="C1833" s="25">
        <v>-0.34450229999999998</v>
      </c>
      <c r="D1833" s="26">
        <v>5.9732407999999997E-3</v>
      </c>
      <c r="F1833" s="18">
        <f t="shared" si="80"/>
        <v>6.3816618545663948</v>
      </c>
      <c r="G1833" s="12">
        <f t="shared" si="81"/>
        <v>43.999795804889075</v>
      </c>
    </row>
    <row r="1834" spans="1:7" x14ac:dyDescent="0.25">
      <c r="A1834" s="24">
        <v>46.03125</v>
      </c>
      <c r="B1834" s="23">
        <v>-80.241569999999996</v>
      </c>
      <c r="C1834" s="25">
        <v>-0.34453684000000001</v>
      </c>
      <c r="D1834" s="26">
        <v>5.972275E-3</v>
      </c>
      <c r="F1834" s="18">
        <f t="shared" si="80"/>
        <v>6.3854212534771682</v>
      </c>
      <c r="G1834" s="12">
        <f t="shared" si="81"/>
        <v>44.025715821993209</v>
      </c>
    </row>
    <row r="1835" spans="1:7" x14ac:dyDescent="0.25">
      <c r="A1835" s="24">
        <v>46.130859000000001</v>
      </c>
      <c r="B1835" s="23">
        <v>-80.264458000000005</v>
      </c>
      <c r="C1835" s="25">
        <v>-0.34458041</v>
      </c>
      <c r="D1835" s="26">
        <v>5.9722661999999996E-3</v>
      </c>
      <c r="F1835" s="18">
        <f t="shared" si="80"/>
        <v>6.3872426226459122</v>
      </c>
      <c r="G1835" s="12">
        <f t="shared" si="81"/>
        <v>44.038273659330322</v>
      </c>
    </row>
    <row r="1836" spans="1:7" x14ac:dyDescent="0.25">
      <c r="A1836" s="24">
        <v>46.230468999999999</v>
      </c>
      <c r="B1836" s="23">
        <v>-80.317757</v>
      </c>
      <c r="C1836" s="25">
        <v>-0.34469184000000003</v>
      </c>
      <c r="D1836" s="26">
        <v>5.9724152000000001E-3</v>
      </c>
      <c r="F1836" s="18">
        <f t="shared" si="80"/>
        <v>6.3914840223018397</v>
      </c>
      <c r="G1836" s="12">
        <f t="shared" si="81"/>
        <v>44.067516938438594</v>
      </c>
    </row>
    <row r="1837" spans="1:7" x14ac:dyDescent="0.25">
      <c r="A1837" s="24">
        <v>46.330078</v>
      </c>
      <c r="B1837" s="23">
        <v>-80.357208</v>
      </c>
      <c r="C1837" s="25">
        <v>-0.34456626000000001</v>
      </c>
      <c r="D1837" s="26">
        <v>5.9716491999999999E-3</v>
      </c>
      <c r="F1837" s="18">
        <f t="shared" si="80"/>
        <v>6.3946234331317982</v>
      </c>
      <c r="G1837" s="12">
        <f t="shared" si="81"/>
        <v>44.08916230897276</v>
      </c>
    </row>
    <row r="1838" spans="1:7" x14ac:dyDescent="0.25">
      <c r="A1838" s="24">
        <v>46.429687999999999</v>
      </c>
      <c r="B1838" s="23">
        <v>-80.405533000000005</v>
      </c>
      <c r="C1838" s="25">
        <v>-0.34470003999999999</v>
      </c>
      <c r="D1838" s="26">
        <v>5.9714974000000002E-3</v>
      </c>
      <c r="F1838" s="18">
        <f t="shared" si="80"/>
        <v>6.3984690144442569</v>
      </c>
      <c r="G1838" s="12">
        <f t="shared" si="81"/>
        <v>44.115676529932024</v>
      </c>
    </row>
    <row r="1839" spans="1:7" x14ac:dyDescent="0.25">
      <c r="A1839" s="24">
        <v>46.529297</v>
      </c>
      <c r="B1839" s="23">
        <v>-80.452072000000001</v>
      </c>
      <c r="C1839" s="25">
        <v>-0.34471964999999999</v>
      </c>
      <c r="D1839" s="26">
        <v>5.9736045000000002E-3</v>
      </c>
      <c r="F1839" s="18">
        <f t="shared" si="80"/>
        <v>6.4021724703925331</v>
      </c>
      <c r="G1839" s="12">
        <f t="shared" si="81"/>
        <v>44.141210835761775</v>
      </c>
    </row>
    <row r="1840" spans="1:7" x14ac:dyDescent="0.25">
      <c r="A1840" s="24">
        <v>46.628906000000001</v>
      </c>
      <c r="B1840" s="23">
        <v>-80.499863000000005</v>
      </c>
      <c r="C1840" s="25">
        <v>-0.34470286999999999</v>
      </c>
      <c r="D1840" s="26">
        <v>5.9698549999999996E-3</v>
      </c>
      <c r="F1840" s="18">
        <f t="shared" si="80"/>
        <v>6.4059755573351858</v>
      </c>
      <c r="G1840" s="12">
        <f t="shared" si="81"/>
        <v>44.16743206977862</v>
      </c>
    </row>
    <row r="1841" spans="1:7" x14ac:dyDescent="0.25">
      <c r="A1841" s="24">
        <v>46.728515999999999</v>
      </c>
      <c r="B1841" s="23">
        <v>-80.532059000000004</v>
      </c>
      <c r="C1841" s="25">
        <v>-0.34476757000000002</v>
      </c>
      <c r="D1841" s="26">
        <v>5.9711071999999999E-3</v>
      </c>
      <c r="F1841" s="18">
        <f t="shared" si="80"/>
        <v>6.4085376336090798</v>
      </c>
      <c r="G1841" s="12">
        <f t="shared" si="81"/>
        <v>44.185096878014612</v>
      </c>
    </row>
    <row r="1842" spans="1:7" x14ac:dyDescent="0.25">
      <c r="A1842" s="24">
        <v>46.828125</v>
      </c>
      <c r="B1842" s="23">
        <v>-80.575851</v>
      </c>
      <c r="C1842" s="25">
        <v>-0.34473565</v>
      </c>
      <c r="D1842" s="26">
        <v>5.9707668E-3</v>
      </c>
      <c r="F1842" s="18">
        <f t="shared" si="80"/>
        <v>6.412022490243019</v>
      </c>
      <c r="G1842" s="12">
        <f t="shared" si="81"/>
        <v>44.209124001951452</v>
      </c>
    </row>
    <row r="1843" spans="1:7" x14ac:dyDescent="0.25">
      <c r="A1843" s="24">
        <v>46.927734000000001</v>
      </c>
      <c r="B1843" s="23">
        <v>-80.625991999999997</v>
      </c>
      <c r="C1843" s="25">
        <v>-0.34498432000000001</v>
      </c>
      <c r="D1843" s="26">
        <v>5.9703882000000002E-3</v>
      </c>
      <c r="F1843" s="18">
        <f t="shared" si="80"/>
        <v>6.4160125842438047</v>
      </c>
      <c r="G1843" s="12">
        <f t="shared" si="81"/>
        <v>44.236634597980796</v>
      </c>
    </row>
    <row r="1844" spans="1:7" x14ac:dyDescent="0.25">
      <c r="A1844" s="24">
        <v>47.027343999999999</v>
      </c>
      <c r="B1844" s="23">
        <v>-80.667213000000004</v>
      </c>
      <c r="C1844" s="25">
        <v>-0.34483691999999999</v>
      </c>
      <c r="D1844" s="26">
        <v>5.9703263000000003E-3</v>
      </c>
      <c r="F1844" s="18">
        <f t="shared" si="80"/>
        <v>6.4192928471984008</v>
      </c>
      <c r="G1844" s="12">
        <f t="shared" si="81"/>
        <v>44.259251105009497</v>
      </c>
    </row>
    <row r="1845" spans="1:7" x14ac:dyDescent="0.25">
      <c r="A1845" s="24">
        <v>47.126953</v>
      </c>
      <c r="B1845" s="23">
        <v>-80.713691999999995</v>
      </c>
      <c r="C1845" s="25">
        <v>-0.34493494000000002</v>
      </c>
      <c r="D1845" s="26">
        <v>5.9704366000000002E-3</v>
      </c>
      <c r="F1845" s="18">
        <f t="shared" si="80"/>
        <v>6.4229915284983834</v>
      </c>
      <c r="G1845" s="12">
        <f t="shared" si="81"/>
        <v>44.284752490958077</v>
      </c>
    </row>
    <row r="1846" spans="1:7" x14ac:dyDescent="0.25">
      <c r="A1846" s="24">
        <v>47.226562999999999</v>
      </c>
      <c r="B1846" s="23">
        <v>-80.741821000000002</v>
      </c>
      <c r="C1846" s="25">
        <v>-0.34504046999999999</v>
      </c>
      <c r="D1846" s="26">
        <v>5.9705586000000001E-3</v>
      </c>
      <c r="F1846" s="18">
        <f t="shared" si="80"/>
        <v>6.4252299631955001</v>
      </c>
      <c r="G1846" s="12">
        <f t="shared" si="81"/>
        <v>44.300185879915411</v>
      </c>
    </row>
    <row r="1847" spans="1:7" x14ac:dyDescent="0.25">
      <c r="A1847" s="24">
        <v>47.326172</v>
      </c>
      <c r="B1847" s="23">
        <v>-80.804023999999998</v>
      </c>
      <c r="C1847" s="25">
        <v>-0.34494503999999998</v>
      </c>
      <c r="D1847" s="26">
        <v>5.9714583000000003E-3</v>
      </c>
      <c r="F1847" s="18">
        <f t="shared" si="80"/>
        <v>6.4301799206580723</v>
      </c>
      <c r="G1847" s="12">
        <f t="shared" si="81"/>
        <v>44.334314469389355</v>
      </c>
    </row>
    <row r="1848" spans="1:7" x14ac:dyDescent="0.25">
      <c r="A1848" s="24">
        <v>47.425781000000001</v>
      </c>
      <c r="B1848" s="23">
        <v>-80.818282999999994</v>
      </c>
      <c r="C1848" s="25">
        <v>-0.34503676999999999</v>
      </c>
      <c r="D1848" s="26">
        <v>5.9705883999999999E-3</v>
      </c>
      <c r="F1848" s="18">
        <f t="shared" si="80"/>
        <v>6.4313146158248458</v>
      </c>
      <c r="G1848" s="12">
        <f t="shared" si="81"/>
        <v>44.342137879149483</v>
      </c>
    </row>
    <row r="1849" spans="1:7" x14ac:dyDescent="0.25">
      <c r="A1849" s="24">
        <v>47.525390999999999</v>
      </c>
      <c r="B1849" s="23">
        <v>-80.888442999999995</v>
      </c>
      <c r="C1849" s="25">
        <v>-0.34506711000000001</v>
      </c>
      <c r="D1849" s="26">
        <v>5.9720664E-3</v>
      </c>
      <c r="F1849" s="18">
        <f t="shared" si="80"/>
        <v>6.4368977712285096</v>
      </c>
      <c r="G1849" s="12">
        <f t="shared" si="81"/>
        <v>44.380632193531305</v>
      </c>
    </row>
    <row r="1850" spans="1:7" x14ac:dyDescent="0.25">
      <c r="A1850" s="24">
        <v>47.625</v>
      </c>
      <c r="B1850" s="23">
        <v>-80.931847000000005</v>
      </c>
      <c r="C1850" s="25">
        <v>-0.34512752000000002</v>
      </c>
      <c r="D1850" s="26">
        <v>5.9721408999999998E-3</v>
      </c>
      <c r="F1850" s="18">
        <f t="shared" si="80"/>
        <v>6.4403517518034912</v>
      </c>
      <c r="G1850" s="12">
        <f t="shared" si="81"/>
        <v>44.404446435569923</v>
      </c>
    </row>
    <row r="1851" spans="1:7" x14ac:dyDescent="0.25">
      <c r="A1851" s="24">
        <v>47.724609000000001</v>
      </c>
      <c r="B1851" s="23">
        <v>-80.975098000000003</v>
      </c>
      <c r="C1851" s="25">
        <v>-0.34510192000000001</v>
      </c>
      <c r="D1851" s="26">
        <v>5.9722954999999996E-3</v>
      </c>
      <c r="F1851" s="18">
        <f t="shared" si="80"/>
        <v>6.443793557025324</v>
      </c>
      <c r="G1851" s="12">
        <f t="shared" si="81"/>
        <v>44.428176731911535</v>
      </c>
    </row>
    <row r="1852" spans="1:7" x14ac:dyDescent="0.25">
      <c r="A1852" s="24">
        <v>47.824218999999999</v>
      </c>
      <c r="B1852" s="23">
        <v>-81.001846</v>
      </c>
      <c r="C1852" s="25">
        <v>-0.34515395999999998</v>
      </c>
      <c r="D1852" s="26">
        <v>5.9727132000000002E-3</v>
      </c>
      <c r="F1852" s="18">
        <f t="shared" si="80"/>
        <v>6.4459220952342351</v>
      </c>
      <c r="G1852" s="12">
        <f t="shared" si="81"/>
        <v>44.442852414937263</v>
      </c>
    </row>
    <row r="1853" spans="1:7" x14ac:dyDescent="0.25">
      <c r="A1853" s="24">
        <v>47.923828</v>
      </c>
      <c r="B1853" s="23">
        <v>-81.057525999999996</v>
      </c>
      <c r="C1853" s="25">
        <v>-0.34522328000000002</v>
      </c>
      <c r="D1853" s="26">
        <v>5.972153E-3</v>
      </c>
      <c r="F1853" s="18">
        <f t="shared" si="80"/>
        <v>6.4503529688499128</v>
      </c>
      <c r="G1853" s="12">
        <f t="shared" si="81"/>
        <v>44.473402064663311</v>
      </c>
    </row>
    <row r="1854" spans="1:7" x14ac:dyDescent="0.25">
      <c r="A1854" s="24">
        <v>48.023437999999999</v>
      </c>
      <c r="B1854" s="23">
        <v>-81.101082000000005</v>
      </c>
      <c r="C1854" s="25">
        <v>-0.34515989000000002</v>
      </c>
      <c r="D1854" s="26">
        <v>5.9729246000000003E-3</v>
      </c>
      <c r="F1854" s="18">
        <f t="shared" si="80"/>
        <v>6.4538190452005688</v>
      </c>
      <c r="G1854" s="12">
        <f t="shared" si="81"/>
        <v>44.497299703734228</v>
      </c>
    </row>
    <row r="1855" spans="1:7" x14ac:dyDescent="0.25">
      <c r="A1855" s="24">
        <v>48.123047</v>
      </c>
      <c r="B1855" s="23">
        <v>-81.147743000000006</v>
      </c>
      <c r="C1855" s="25">
        <v>-0.34516113999999998</v>
      </c>
      <c r="D1855" s="26">
        <v>5.9713721000000004E-3</v>
      </c>
      <c r="F1855" s="18">
        <f t="shared" si="80"/>
        <v>6.4575322096003749</v>
      </c>
      <c r="G1855" s="12">
        <f t="shared" si="81"/>
        <v>44.522900946655696</v>
      </c>
    </row>
    <row r="1856" spans="1:7" x14ac:dyDescent="0.25">
      <c r="A1856" s="24">
        <v>48.222656000000001</v>
      </c>
      <c r="B1856" s="23">
        <v>-81.199462999999994</v>
      </c>
      <c r="C1856" s="25">
        <v>-0.34528946999999999</v>
      </c>
      <c r="D1856" s="26">
        <v>5.9723197E-3</v>
      </c>
      <c r="F1856" s="18">
        <f t="shared" si="80"/>
        <v>6.4616479564287301</v>
      </c>
      <c r="G1856" s="12">
        <f t="shared" si="81"/>
        <v>44.551277884224504</v>
      </c>
    </row>
    <row r="1857" spans="1:7" x14ac:dyDescent="0.25">
      <c r="A1857" s="24">
        <v>48.322265999999999</v>
      </c>
      <c r="B1857" s="23">
        <v>-81.234497000000005</v>
      </c>
      <c r="C1857" s="25">
        <v>-0.34530034999999998</v>
      </c>
      <c r="D1857" s="26">
        <v>5.9695388000000002E-3</v>
      </c>
      <c r="F1857" s="18">
        <f t="shared" si="80"/>
        <v>6.4644358735668721</v>
      </c>
      <c r="G1857" s="12">
        <f t="shared" si="81"/>
        <v>44.570499802839855</v>
      </c>
    </row>
    <row r="1858" spans="1:7" x14ac:dyDescent="0.25">
      <c r="A1858" s="24">
        <v>48.421875</v>
      </c>
      <c r="B1858" s="23">
        <v>-81.278312999999997</v>
      </c>
      <c r="C1858" s="25">
        <v>-0.34540755000000001</v>
      </c>
      <c r="D1858" s="26">
        <v>5.9745637999999998E-3</v>
      </c>
      <c r="F1858" s="18">
        <f t="shared" si="80"/>
        <v>6.4679226400601282</v>
      </c>
      <c r="G1858" s="12">
        <f t="shared" si="81"/>
        <v>44.594540094729162</v>
      </c>
    </row>
    <row r="1859" spans="1:7" x14ac:dyDescent="0.25">
      <c r="A1859" s="24">
        <v>48.521484000000001</v>
      </c>
      <c r="B1859" s="23">
        <v>-81.319061000000005</v>
      </c>
      <c r="C1859" s="25">
        <v>-0.34535775000000002</v>
      </c>
      <c r="D1859" s="26">
        <v>5.97111E-3</v>
      </c>
      <c r="F1859" s="18">
        <f t="shared" si="80"/>
        <v>6.4711652628706835</v>
      </c>
      <c r="G1859" s="12">
        <f t="shared" si="81"/>
        <v>44.616897083361295</v>
      </c>
    </row>
    <row r="1860" spans="1:7" x14ac:dyDescent="0.25">
      <c r="A1860" s="24">
        <v>48.621093999999999</v>
      </c>
      <c r="B1860" s="23">
        <v>-81.366187999999994</v>
      </c>
      <c r="C1860" s="25">
        <v>-0.34545388999999999</v>
      </c>
      <c r="D1860" s="26">
        <v>5.9706150000000003E-3</v>
      </c>
      <c r="F1860" s="18">
        <f t="shared" si="80"/>
        <v>6.4749155103722282</v>
      </c>
      <c r="G1860" s="12">
        <f t="shared" si="81"/>
        <v>44.642754004026514</v>
      </c>
    </row>
    <row r="1861" spans="1:7" x14ac:dyDescent="0.25">
      <c r="A1861" s="24">
        <v>48.720703</v>
      </c>
      <c r="B1861" s="23">
        <v>-81.417304999999999</v>
      </c>
      <c r="C1861" s="25">
        <v>-0.34553023999999999</v>
      </c>
      <c r="D1861" s="26">
        <v>5.9726177999999998E-3</v>
      </c>
      <c r="F1861" s="18">
        <f t="shared" si="80"/>
        <v>6.4789832719852427</v>
      </c>
      <c r="G1861" s="12">
        <f t="shared" si="81"/>
        <v>44.67080009678957</v>
      </c>
    </row>
    <row r="1862" spans="1:7" x14ac:dyDescent="0.25">
      <c r="A1862" s="24">
        <v>48.820312999999999</v>
      </c>
      <c r="B1862" s="23">
        <v>-81.457611</v>
      </c>
      <c r="C1862" s="25">
        <v>-0.34542560999999999</v>
      </c>
      <c r="D1862" s="26">
        <v>5.9712380000000002E-3</v>
      </c>
      <c r="F1862" s="18">
        <f t="shared" si="80"/>
        <v>6.4821907215533736</v>
      </c>
      <c r="G1862" s="12">
        <f t="shared" si="81"/>
        <v>44.692914575630418</v>
      </c>
    </row>
    <row r="1863" spans="1:7" x14ac:dyDescent="0.25">
      <c r="A1863" s="24">
        <v>48.919922</v>
      </c>
      <c r="B1863" s="23">
        <v>-81.510124000000005</v>
      </c>
      <c r="C1863" s="25">
        <v>-0.34554543999999998</v>
      </c>
      <c r="D1863" s="26">
        <v>5.9708267999999997E-3</v>
      </c>
      <c r="F1863" s="18">
        <f t="shared" si="80"/>
        <v>6.4863695733166669</v>
      </c>
      <c r="G1863" s="12">
        <f t="shared" si="81"/>
        <v>44.721726604295363</v>
      </c>
    </row>
    <row r="1864" spans="1:7" x14ac:dyDescent="0.25">
      <c r="A1864" s="24">
        <v>49.019531000000001</v>
      </c>
      <c r="B1864" s="23">
        <v>-81.538887000000003</v>
      </c>
      <c r="C1864" s="25">
        <v>-0.34559813</v>
      </c>
      <c r="D1864" s="26">
        <v>5.9717562999999996E-3</v>
      </c>
      <c r="F1864" s="18">
        <f t="shared" si="80"/>
        <v>6.4886584601307424</v>
      </c>
      <c r="G1864" s="12">
        <f t="shared" si="81"/>
        <v>44.737507846663732</v>
      </c>
    </row>
    <row r="1865" spans="1:7" x14ac:dyDescent="0.25">
      <c r="A1865" s="24">
        <v>49.119140999999999</v>
      </c>
      <c r="B1865" s="23">
        <v>-81.599945000000005</v>
      </c>
      <c r="C1865" s="25">
        <v>-0.34560665000000002</v>
      </c>
      <c r="D1865" s="26">
        <v>5.9704896999999996E-3</v>
      </c>
      <c r="F1865" s="18">
        <f t="shared" si="80"/>
        <v>6.4935173013883958</v>
      </c>
      <c r="G1865" s="12">
        <f t="shared" si="81"/>
        <v>44.771008215072008</v>
      </c>
    </row>
    <row r="1866" spans="1:7" x14ac:dyDescent="0.25">
      <c r="A1866" s="24">
        <v>49.21875</v>
      </c>
      <c r="B1866" s="23">
        <v>-81.642448000000002</v>
      </c>
      <c r="C1866" s="25">
        <v>-0.34559478999999999</v>
      </c>
      <c r="D1866" s="26">
        <v>5.9714703999999997E-3</v>
      </c>
      <c r="F1866" s="18">
        <f t="shared" si="80"/>
        <v>6.4968995826615128</v>
      </c>
      <c r="G1866" s="12">
        <f t="shared" si="81"/>
        <v>44.794328110228378</v>
      </c>
    </row>
    <row r="1867" spans="1:7" x14ac:dyDescent="0.25">
      <c r="A1867" s="24">
        <v>49.318359000000001</v>
      </c>
      <c r="B1867" s="23">
        <v>-81.689239999999998</v>
      </c>
      <c r="C1867" s="25">
        <v>-0.34560844000000002</v>
      </c>
      <c r="D1867" s="26">
        <v>5.9724627000000002E-3</v>
      </c>
      <c r="F1867" s="18">
        <f t="shared" si="80"/>
        <v>6.5006231717100897</v>
      </c>
      <c r="G1867" s="12">
        <f t="shared" si="81"/>
        <v>44.820001228223738</v>
      </c>
    </row>
    <row r="1868" spans="1:7" x14ac:dyDescent="0.25">
      <c r="A1868" s="24">
        <v>49.417968999999999</v>
      </c>
      <c r="B1868" s="23">
        <v>-81.723243999999994</v>
      </c>
      <c r="C1868" s="25">
        <v>-0.34568396000000001</v>
      </c>
      <c r="D1868" s="26">
        <v>5.9697478999999999E-3</v>
      </c>
      <c r="F1868" s="18">
        <f t="shared" si="80"/>
        <v>6.5033291240525379</v>
      </c>
      <c r="G1868" s="12">
        <f t="shared" si="81"/>
        <v>44.838658022212321</v>
      </c>
    </row>
    <row r="1869" spans="1:7" x14ac:dyDescent="0.25">
      <c r="A1869" s="24">
        <v>49.517578</v>
      </c>
      <c r="B1869" s="23">
        <v>-81.768242000000001</v>
      </c>
      <c r="C1869" s="25">
        <v>-0.34570532999999998</v>
      </c>
      <c r="D1869" s="26">
        <v>5.9696374999999996E-3</v>
      </c>
      <c r="F1869" s="18">
        <f t="shared" si="80"/>
        <v>6.5069099511171631</v>
      </c>
      <c r="G1869" s="12">
        <f t="shared" si="81"/>
        <v>44.863346835760687</v>
      </c>
    </row>
    <row r="1870" spans="1:7" x14ac:dyDescent="0.25">
      <c r="A1870" s="24">
        <v>49.617187999999999</v>
      </c>
      <c r="B1870" s="23">
        <v>-81.810776000000004</v>
      </c>
      <c r="C1870" s="25">
        <v>-0.34574163000000002</v>
      </c>
      <c r="D1870" s="26">
        <v>5.9728170999999997E-3</v>
      </c>
      <c r="F1870" s="18">
        <f t="shared" si="80"/>
        <v>6.5102946992918991</v>
      </c>
      <c r="G1870" s="12">
        <f t="shared" si="81"/>
        <v>44.886683739522333</v>
      </c>
    </row>
    <row r="1871" spans="1:7" x14ac:dyDescent="0.25">
      <c r="A1871" s="24">
        <v>49.716797</v>
      </c>
      <c r="B1871" s="23">
        <v>-81.853378000000006</v>
      </c>
      <c r="C1871" s="25">
        <v>-0.34586260000000002</v>
      </c>
      <c r="D1871" s="26">
        <v>5.9700756999999998E-3</v>
      </c>
      <c r="F1871" s="18">
        <f t="shared" si="80"/>
        <v>6.5136848587346998</v>
      </c>
      <c r="G1871" s="12">
        <f t="shared" si="81"/>
        <v>44.910057952482632</v>
      </c>
    </row>
    <row r="1872" spans="1:7" x14ac:dyDescent="0.25">
      <c r="A1872" s="24">
        <v>49.816406000000001</v>
      </c>
      <c r="B1872" s="23">
        <v>-81.896193999999994</v>
      </c>
      <c r="C1872" s="25">
        <v>-0.34581237999999997</v>
      </c>
      <c r="D1872" s="26">
        <v>5.9700487000000002E-3</v>
      </c>
      <c r="F1872" s="18">
        <f t="shared" si="80"/>
        <v>6.5170920477564103</v>
      </c>
      <c r="G1872" s="12">
        <f t="shared" si="81"/>
        <v>44.933549579685753</v>
      </c>
    </row>
    <row r="1873" spans="1:7" x14ac:dyDescent="0.25">
      <c r="A1873" s="24">
        <v>49.916015999999999</v>
      </c>
      <c r="B1873" s="23">
        <v>-81.939223999999996</v>
      </c>
      <c r="C1873" s="25">
        <v>-0.34587315000000002</v>
      </c>
      <c r="D1873" s="26">
        <v>5.9716906000000002E-3</v>
      </c>
      <c r="F1873" s="18">
        <f t="shared" si="80"/>
        <v>6.5205162663570322</v>
      </c>
      <c r="G1873" s="12">
        <f t="shared" si="81"/>
        <v>44.95715862113174</v>
      </c>
    </row>
    <row r="1874" spans="1:7" x14ac:dyDescent="0.25">
      <c r="A1874" s="24">
        <v>50.015625</v>
      </c>
      <c r="B1874" s="23">
        <v>-81.981612999999996</v>
      </c>
      <c r="C1874" s="25">
        <v>-0.34588703999999998</v>
      </c>
      <c r="D1874" s="26">
        <v>5.9728207999999996E-3</v>
      </c>
      <c r="F1874" s="18">
        <f t="shared" si="80"/>
        <v>6.5238894757983932</v>
      </c>
      <c r="G1874" s="12">
        <f t="shared" si="81"/>
        <v>44.980415968513881</v>
      </c>
    </row>
    <row r="1875" spans="1:7" x14ac:dyDescent="0.25">
      <c r="A1875" s="24">
        <v>50.115234000000001</v>
      </c>
      <c r="B1875" s="23">
        <v>-82.008240000000001</v>
      </c>
      <c r="C1875" s="25">
        <v>-0.34589462999999998</v>
      </c>
      <c r="D1875" s="26">
        <v>5.9712230999999999E-3</v>
      </c>
      <c r="F1875" s="18">
        <f t="shared" si="80"/>
        <v>6.526008385133248</v>
      </c>
      <c r="G1875" s="12">
        <f t="shared" si="81"/>
        <v>44.995025263112588</v>
      </c>
    </row>
    <row r="1876" spans="1:7" x14ac:dyDescent="0.25">
      <c r="A1876" s="24">
        <v>50.214843999999999</v>
      </c>
      <c r="B1876" s="23">
        <v>-82.070496000000006</v>
      </c>
      <c r="C1876" s="25">
        <v>-0.34592195999999997</v>
      </c>
      <c r="D1876" s="26">
        <v>5.9722452000000002E-3</v>
      </c>
      <c r="F1876" s="18">
        <f t="shared" si="80"/>
        <v>6.5309625602018127</v>
      </c>
      <c r="G1876" s="12">
        <f t="shared" si="81"/>
        <v>45.029182931814901</v>
      </c>
    </row>
    <row r="1877" spans="1:7" x14ac:dyDescent="0.25">
      <c r="A1877" s="24">
        <v>50.314453</v>
      </c>
      <c r="B1877" s="23">
        <v>-82.110550000000003</v>
      </c>
      <c r="C1877" s="25">
        <v>-0.34589966999999999</v>
      </c>
      <c r="D1877" s="26">
        <v>5.9730047000000003E-3</v>
      </c>
      <c r="F1877" s="18">
        <f t="shared" si="80"/>
        <v>6.5341499562471137</v>
      </c>
      <c r="G1877" s="12">
        <f t="shared" si="81"/>
        <v>45.051159147154834</v>
      </c>
    </row>
    <row r="1878" spans="1:7" x14ac:dyDescent="0.25">
      <c r="A1878" s="24">
        <v>50.414062999999999</v>
      </c>
      <c r="B1878" s="23">
        <v>-82.154953000000006</v>
      </c>
      <c r="C1878" s="25">
        <v>-0.34607089000000002</v>
      </c>
      <c r="D1878" s="26">
        <v>5.9715834999999997E-3</v>
      </c>
      <c r="F1878" s="18">
        <f t="shared" si="80"/>
        <v>6.5376834347161683</v>
      </c>
      <c r="G1878" s="12">
        <f t="shared" si="81"/>
        <v>45.07552150521493</v>
      </c>
    </row>
    <row r="1879" spans="1:7" x14ac:dyDescent="0.25">
      <c r="A1879" s="24">
        <v>50.513672</v>
      </c>
      <c r="B1879" s="23">
        <v>-82.180847</v>
      </c>
      <c r="C1879" s="25">
        <v>-0.34603664000000001</v>
      </c>
      <c r="D1879" s="26">
        <v>5.9710856999999999E-3</v>
      </c>
      <c r="F1879" s="18">
        <f t="shared" si="80"/>
        <v>6.5397440137643787</v>
      </c>
      <c r="G1879" s="12">
        <f t="shared" si="81"/>
        <v>45.089728628598657</v>
      </c>
    </row>
    <row r="1880" spans="1:7" x14ac:dyDescent="0.25">
      <c r="A1880" s="24">
        <v>50.613281000000001</v>
      </c>
      <c r="B1880" s="23">
        <v>-82.237198000000006</v>
      </c>
      <c r="C1880" s="25">
        <v>-0.34606281</v>
      </c>
      <c r="D1880" s="26">
        <v>5.9716073E-3</v>
      </c>
      <c r="F1880" s="18">
        <f t="shared" si="80"/>
        <v>6.5442282838634656</v>
      </c>
      <c r="G1880" s="12">
        <f t="shared" si="81"/>
        <v>45.120646432329139</v>
      </c>
    </row>
    <row r="1881" spans="1:7" x14ac:dyDescent="0.25">
      <c r="A1881" s="24">
        <v>50.712890999999999</v>
      </c>
      <c r="B1881" s="23">
        <v>-82.279067999999995</v>
      </c>
      <c r="C1881" s="25">
        <v>-0.34612942000000002</v>
      </c>
      <c r="D1881" s="26">
        <v>5.9718871E-3</v>
      </c>
      <c r="F1881" s="18">
        <f t="shared" si="80"/>
        <v>6.5475601925970928</v>
      </c>
      <c r="G1881" s="12">
        <f t="shared" si="81"/>
        <v>45.143619022739152</v>
      </c>
    </row>
    <row r="1882" spans="1:7" x14ac:dyDescent="0.25">
      <c r="A1882" s="24">
        <v>50.8125</v>
      </c>
      <c r="B1882" s="23">
        <v>-82.316246000000007</v>
      </c>
      <c r="C1882" s="25">
        <v>-0.34609046999999998</v>
      </c>
      <c r="D1882" s="26">
        <v>5.9721377000000004E-3</v>
      </c>
      <c r="F1882" s="18">
        <f t="shared" si="80"/>
        <v>6.5505187238342293</v>
      </c>
      <c r="G1882" s="12">
        <f t="shared" si="81"/>
        <v>45.164017278441655</v>
      </c>
    </row>
    <row r="1883" spans="1:7" x14ac:dyDescent="0.25">
      <c r="A1883" s="24">
        <v>50.912109000000001</v>
      </c>
      <c r="B1883" s="23">
        <v>-82.374756000000005</v>
      </c>
      <c r="C1883" s="25">
        <v>-0.34618180999999998</v>
      </c>
      <c r="D1883" s="26">
        <v>5.9720902000000003E-3</v>
      </c>
      <c r="F1883" s="18">
        <f t="shared" si="80"/>
        <v>6.5551748016943829</v>
      </c>
      <c r="G1883" s="12">
        <f t="shared" si="81"/>
        <v>45.196119649229573</v>
      </c>
    </row>
    <row r="1884" spans="1:7" x14ac:dyDescent="0.25">
      <c r="A1884" s="24">
        <v>51.011718999999999</v>
      </c>
      <c r="B1884" s="23">
        <v>-82.423705999999996</v>
      </c>
      <c r="C1884" s="25">
        <v>-0.34615719</v>
      </c>
      <c r="D1884" s="26">
        <v>5.9732255000000001E-3</v>
      </c>
      <c r="F1884" s="18">
        <f t="shared" si="80"/>
        <v>6.5590701189265559</v>
      </c>
      <c r="G1884" s="12">
        <f t="shared" si="81"/>
        <v>45.222976785617682</v>
      </c>
    </row>
    <row r="1885" spans="1:7" x14ac:dyDescent="0.25">
      <c r="A1885" s="24">
        <v>51.111328</v>
      </c>
      <c r="B1885" s="23">
        <v>-82.468338000000003</v>
      </c>
      <c r="C1885" s="25">
        <v>-0.34627943999999999</v>
      </c>
      <c r="D1885" s="26">
        <v>5.9728413000000001E-3</v>
      </c>
      <c r="F1885" s="18">
        <f t="shared" ref="F1885:F1948" si="82" xml:space="preserve"> -B1885 / A_4x8_in2</f>
        <v>6.5626218206365952</v>
      </c>
      <c r="G1885" s="12">
        <f t="shared" ref="G1885:G1948" si="83" xml:space="preserve"> -B1885 * kip_to_N / A_4x8_mm2</f>
        <v>45.24746478789092</v>
      </c>
    </row>
    <row r="1886" spans="1:7" x14ac:dyDescent="0.25">
      <c r="A1886" s="24">
        <v>51.210937999999999</v>
      </c>
      <c r="B1886" s="23">
        <v>-82.513107000000005</v>
      </c>
      <c r="C1886" s="25">
        <v>-0.34626156000000002</v>
      </c>
      <c r="D1886" s="26">
        <v>5.9719174000000003E-3</v>
      </c>
      <c r="F1886" s="18">
        <f t="shared" si="82"/>
        <v>6.5661844244602356</v>
      </c>
      <c r="G1886" s="12">
        <f t="shared" si="83"/>
        <v>45.27202795722615</v>
      </c>
    </row>
    <row r="1887" spans="1:7" x14ac:dyDescent="0.25">
      <c r="A1887" s="24">
        <v>51.310547</v>
      </c>
      <c r="B1887" s="23">
        <v>-82.542274000000006</v>
      </c>
      <c r="C1887" s="25">
        <v>-0.34630137999999999</v>
      </c>
      <c r="D1887" s="26">
        <v>5.9710917999999998E-3</v>
      </c>
      <c r="F1887" s="18">
        <f t="shared" si="82"/>
        <v>6.5685054605728164</v>
      </c>
      <c r="G1887" s="12">
        <f t="shared" si="83"/>
        <v>45.288030860127726</v>
      </c>
    </row>
    <row r="1888" spans="1:7" x14ac:dyDescent="0.25">
      <c r="A1888" s="24">
        <v>51.410156000000001</v>
      </c>
      <c r="B1888" s="23">
        <v>-82.593047999999996</v>
      </c>
      <c r="C1888" s="25">
        <v>-0.34634203000000002</v>
      </c>
      <c r="D1888" s="26">
        <v>5.9714941000000004E-3</v>
      </c>
      <c r="F1888" s="18">
        <f t="shared" si="82"/>
        <v>6.5725459271130902</v>
      </c>
      <c r="G1888" s="12">
        <f t="shared" si="83"/>
        <v>45.315888760903412</v>
      </c>
    </row>
    <row r="1889" spans="1:7" x14ac:dyDescent="0.25">
      <c r="A1889" s="24">
        <v>51.509765999999999</v>
      </c>
      <c r="B1889" s="23">
        <v>-82.654121000000004</v>
      </c>
      <c r="C1889" s="25">
        <v>-0.34638112999999998</v>
      </c>
      <c r="D1889" s="26">
        <v>5.9708323999999998E-3</v>
      </c>
      <c r="F1889" s="18">
        <f t="shared" si="82"/>
        <v>6.5774059620328158</v>
      </c>
      <c r="G1889" s="12">
        <f t="shared" si="83"/>
        <v>45.349397359281994</v>
      </c>
    </row>
    <row r="1890" spans="1:7" x14ac:dyDescent="0.25">
      <c r="A1890" s="24">
        <v>51.609375</v>
      </c>
      <c r="B1890" s="23">
        <v>-82.687934999999996</v>
      </c>
      <c r="C1890" s="25">
        <v>-0.34641221</v>
      </c>
      <c r="D1890" s="26">
        <v>5.9709903000000003E-3</v>
      </c>
      <c r="F1890" s="18">
        <f t="shared" si="82"/>
        <v>6.5800967946556703</v>
      </c>
      <c r="G1890" s="12">
        <f t="shared" si="83"/>
        <v>45.367949906980208</v>
      </c>
    </row>
    <row r="1891" spans="1:7" x14ac:dyDescent="0.25">
      <c r="A1891" s="24">
        <v>51.708984000000001</v>
      </c>
      <c r="B1891" s="23">
        <v>-82.733176999999998</v>
      </c>
      <c r="C1891" s="25">
        <v>-0.34653464</v>
      </c>
      <c r="D1891" s="26">
        <v>5.9714438000000002E-3</v>
      </c>
      <c r="F1891" s="18">
        <f t="shared" si="82"/>
        <v>6.5836970386233524</v>
      </c>
      <c r="G1891" s="12">
        <f t="shared" si="83"/>
        <v>45.392772594712007</v>
      </c>
    </row>
    <row r="1892" spans="1:7" x14ac:dyDescent="0.25">
      <c r="A1892" s="24">
        <v>51.808593999999999</v>
      </c>
      <c r="B1892" s="23">
        <v>-82.78389</v>
      </c>
      <c r="C1892" s="25">
        <v>-0.34650292999999999</v>
      </c>
      <c r="D1892" s="26">
        <v>5.9723021000000001E-3</v>
      </c>
      <c r="F1892" s="18">
        <f t="shared" si="82"/>
        <v>6.5877326509378618</v>
      </c>
      <c r="G1892" s="12">
        <f t="shared" si="83"/>
        <v>45.420597026941842</v>
      </c>
    </row>
    <row r="1893" spans="1:7" x14ac:dyDescent="0.25">
      <c r="A1893" s="24">
        <v>51.908203</v>
      </c>
      <c r="B1893" s="23">
        <v>-82.811263999999994</v>
      </c>
      <c r="C1893" s="25">
        <v>-0.34651861</v>
      </c>
      <c r="D1893" s="26">
        <v>5.9723108999999996E-3</v>
      </c>
      <c r="F1893" s="18">
        <f t="shared" si="82"/>
        <v>6.5899110046439606</v>
      </c>
      <c r="G1893" s="12">
        <f t="shared" si="83"/>
        <v>45.435616174061103</v>
      </c>
    </row>
    <row r="1894" spans="1:7" x14ac:dyDescent="0.25">
      <c r="A1894" s="24">
        <v>52.007812999999999</v>
      </c>
      <c r="B1894" s="23">
        <v>-82.860084999999998</v>
      </c>
      <c r="C1894" s="25">
        <v>-0.34649906000000003</v>
      </c>
      <c r="D1894" s="26">
        <v>5.9724627000000002E-3</v>
      </c>
      <c r="F1894" s="18">
        <f t="shared" si="82"/>
        <v>6.5937960563823053</v>
      </c>
      <c r="G1894" s="12">
        <f t="shared" si="83"/>
        <v>45.462402532704708</v>
      </c>
    </row>
    <row r="1895" spans="1:7" x14ac:dyDescent="0.25">
      <c r="A1895" s="24">
        <v>52.107422</v>
      </c>
      <c r="B1895" s="23">
        <v>-82.888023000000004</v>
      </c>
      <c r="C1895" s="25">
        <v>-0.34654361</v>
      </c>
      <c r="D1895" s="26">
        <v>5.9706476000000001E-3</v>
      </c>
      <c r="F1895" s="18">
        <f t="shared" si="82"/>
        <v>6.5960192917823566</v>
      </c>
      <c r="G1895" s="12">
        <f t="shared" si="83"/>
        <v>45.477731126706985</v>
      </c>
    </row>
    <row r="1896" spans="1:7" x14ac:dyDescent="0.25">
      <c r="A1896" s="24">
        <v>52.207031000000001</v>
      </c>
      <c r="B1896" s="23">
        <v>-82.936606999999995</v>
      </c>
      <c r="C1896" s="25">
        <v>-0.34661940000000002</v>
      </c>
      <c r="D1896" s="26">
        <v>5.9717088000000003E-3</v>
      </c>
      <c r="F1896" s="18">
        <f t="shared" si="82"/>
        <v>6.5998854836599437</v>
      </c>
      <c r="G1896" s="12">
        <f t="shared" si="83"/>
        <v>45.504387451819959</v>
      </c>
    </row>
    <row r="1897" spans="1:7" x14ac:dyDescent="0.25">
      <c r="A1897" s="24">
        <v>52.306640999999999</v>
      </c>
      <c r="B1897" s="23">
        <v>-82.989943999999994</v>
      </c>
      <c r="C1897" s="25">
        <v>-0.34662375000000001</v>
      </c>
      <c r="D1897" s="26">
        <v>5.9716734000000004E-3</v>
      </c>
      <c r="F1897" s="18">
        <f t="shared" si="82"/>
        <v>6.6041299072597903</v>
      </c>
      <c r="G1897" s="12">
        <f t="shared" si="83"/>
        <v>45.533651580186309</v>
      </c>
    </row>
    <row r="1898" spans="1:7" x14ac:dyDescent="0.25">
      <c r="A1898" s="24">
        <v>52.40625</v>
      </c>
      <c r="B1898" s="23">
        <v>-83.023453000000003</v>
      </c>
      <c r="C1898" s="25">
        <v>-0.34661769999999997</v>
      </c>
      <c r="D1898" s="26">
        <v>5.9729042000000003E-3</v>
      </c>
      <c r="F1898" s="18">
        <f t="shared" si="82"/>
        <v>6.6067964687538243</v>
      </c>
      <c r="G1898" s="12">
        <f t="shared" si="83"/>
        <v>45.552036785155252</v>
      </c>
    </row>
    <row r="1899" spans="1:7" x14ac:dyDescent="0.25">
      <c r="A1899" s="24">
        <v>52.505859000000001</v>
      </c>
      <c r="B1899" s="23">
        <v>-83.084686000000005</v>
      </c>
      <c r="C1899" s="25">
        <v>-0.34668964000000002</v>
      </c>
      <c r="D1899" s="26">
        <v>5.9720692000000001E-3</v>
      </c>
      <c r="F1899" s="18">
        <f t="shared" si="82"/>
        <v>6.6116692360689973</v>
      </c>
      <c r="G1899" s="12">
        <f t="shared" si="83"/>
        <v>45.585633169883621</v>
      </c>
    </row>
    <row r="1900" spans="1:7" x14ac:dyDescent="0.25">
      <c r="A1900" s="24">
        <v>52.605468999999999</v>
      </c>
      <c r="B1900" s="23">
        <v>-83.146950000000004</v>
      </c>
      <c r="C1900" s="25">
        <v>-0.34679341000000002</v>
      </c>
      <c r="D1900" s="26">
        <v>5.9701088000000003E-3</v>
      </c>
      <c r="F1900" s="18">
        <f t="shared" si="82"/>
        <v>6.6166240477573339</v>
      </c>
      <c r="G1900" s="12">
        <f t="shared" si="83"/>
        <v>45.619795227903424</v>
      </c>
    </row>
    <row r="1901" spans="1:7" x14ac:dyDescent="0.25">
      <c r="A1901" s="24">
        <v>52.705078</v>
      </c>
      <c r="B1901" s="23">
        <v>-83.176749999999998</v>
      </c>
      <c r="C1901" s="25">
        <v>-0.34677404000000001</v>
      </c>
      <c r="D1901" s="26">
        <v>5.9718098000000001E-3</v>
      </c>
      <c r="F1901" s="18">
        <f t="shared" si="82"/>
        <v>6.6189954564094027</v>
      </c>
      <c r="G1901" s="12">
        <f t="shared" si="83"/>
        <v>45.636145435551349</v>
      </c>
    </row>
    <row r="1902" spans="1:7" x14ac:dyDescent="0.25">
      <c r="A1902" s="24">
        <v>52.804687999999999</v>
      </c>
      <c r="B1902" s="23">
        <v>-83.218765000000005</v>
      </c>
      <c r="C1902" s="25">
        <v>-0.34683111</v>
      </c>
      <c r="D1902" s="26">
        <v>5.9700309999999998E-3</v>
      </c>
      <c r="F1902" s="18">
        <f t="shared" si="82"/>
        <v>6.6223389038764067</v>
      </c>
      <c r="G1902" s="12">
        <f t="shared" si="83"/>
        <v>45.659197582340866</v>
      </c>
    </row>
    <row r="1903" spans="1:7" x14ac:dyDescent="0.25">
      <c r="A1903" s="24">
        <v>52.904297</v>
      </c>
      <c r="B1903" s="23">
        <v>-83.247130999999996</v>
      </c>
      <c r="C1903" s="25">
        <v>-0.34679960999999998</v>
      </c>
      <c r="D1903" s="26">
        <v>5.9732407999999997E-3</v>
      </c>
      <c r="F1903" s="18">
        <f t="shared" si="82"/>
        <v>6.6245961984342783</v>
      </c>
      <c r="G1903" s="12">
        <f t="shared" si="83"/>
        <v>45.67476100482881</v>
      </c>
    </row>
    <row r="1904" spans="1:7" x14ac:dyDescent="0.25">
      <c r="A1904" s="24">
        <v>53.003906000000001</v>
      </c>
      <c r="B1904" s="23">
        <v>-83.297920000000005</v>
      </c>
      <c r="C1904" s="25">
        <v>-0.34690091000000001</v>
      </c>
      <c r="D1904" s="26">
        <v>5.9717175999999999E-3</v>
      </c>
      <c r="F1904" s="18">
        <f t="shared" si="82"/>
        <v>6.6286378586366261</v>
      </c>
      <c r="G1904" s="12">
        <f t="shared" si="83"/>
        <v>45.702627135574801</v>
      </c>
    </row>
    <row r="1905" spans="1:7" x14ac:dyDescent="0.25">
      <c r="A1905" s="24">
        <v>53.103515999999999</v>
      </c>
      <c r="B1905" s="23">
        <v>-83.351012999999995</v>
      </c>
      <c r="C1905" s="25">
        <v>-0.34695816000000002</v>
      </c>
      <c r="D1905" s="26">
        <v>5.9720362000000001E-3</v>
      </c>
      <c r="F1905" s="18">
        <f t="shared" si="82"/>
        <v>6.6328628653334141</v>
      </c>
      <c r="G1905" s="12">
        <f t="shared" si="83"/>
        <v>45.731757389757718</v>
      </c>
    </row>
    <row r="1906" spans="1:7" x14ac:dyDescent="0.25">
      <c r="A1906" s="24">
        <v>53.203125</v>
      </c>
      <c r="B1906" s="23">
        <v>-83.391075000000001</v>
      </c>
      <c r="C1906" s="25">
        <v>-0.34695208</v>
      </c>
      <c r="D1906" s="26">
        <v>5.973646E-3</v>
      </c>
      <c r="F1906" s="18">
        <f t="shared" si="82"/>
        <v>6.636050897998488</v>
      </c>
      <c r="G1906" s="12">
        <f t="shared" si="83"/>
        <v>45.753737994415147</v>
      </c>
    </row>
    <row r="1907" spans="1:7" x14ac:dyDescent="0.25">
      <c r="A1907" s="24">
        <v>53.302734000000001</v>
      </c>
      <c r="B1907" s="23">
        <v>-83.444907999999998</v>
      </c>
      <c r="C1907" s="25">
        <v>-0.34693988999999997</v>
      </c>
      <c r="D1907" s="26">
        <v>5.9731365000000002E-3</v>
      </c>
      <c r="F1907" s="18">
        <f t="shared" si="82"/>
        <v>6.6403347920242206</v>
      </c>
      <c r="G1907" s="12">
        <f t="shared" si="83"/>
        <v>45.783274260465838</v>
      </c>
    </row>
    <row r="1908" spans="1:7" x14ac:dyDescent="0.25">
      <c r="A1908" s="24">
        <v>53.402343999999999</v>
      </c>
      <c r="B1908" s="23">
        <v>-83.470344999999995</v>
      </c>
      <c r="C1908" s="25">
        <v>-0.34694039999999998</v>
      </c>
      <c r="D1908" s="26">
        <v>5.9701889000000003E-3</v>
      </c>
      <c r="F1908" s="18">
        <f t="shared" si="82"/>
        <v>6.6423590041679352</v>
      </c>
      <c r="G1908" s="12">
        <f t="shared" si="83"/>
        <v>45.797230644087989</v>
      </c>
    </row>
    <row r="1909" spans="1:7" x14ac:dyDescent="0.25">
      <c r="A1909" s="24">
        <v>53.501953</v>
      </c>
      <c r="B1909" s="23">
        <v>-83.514442000000003</v>
      </c>
      <c r="C1909" s="25">
        <v>-0.34703800000000001</v>
      </c>
      <c r="D1909" s="26">
        <v>5.9715057999999996E-3</v>
      </c>
      <c r="F1909" s="18">
        <f t="shared" si="82"/>
        <v>6.6458681319306976</v>
      </c>
      <c r="G1909" s="12">
        <f t="shared" si="83"/>
        <v>45.821425110754127</v>
      </c>
    </row>
    <row r="1910" spans="1:7" x14ac:dyDescent="0.25">
      <c r="A1910" s="24">
        <v>53.601562999999999</v>
      </c>
      <c r="B1910" s="23">
        <v>-83.572677999999996</v>
      </c>
      <c r="C1910" s="25">
        <v>-0.34712630999999999</v>
      </c>
      <c r="D1910" s="26">
        <v>5.9729930999999998E-3</v>
      </c>
      <c r="F1910" s="18">
        <f t="shared" si="82"/>
        <v>6.650502405563647</v>
      </c>
      <c r="G1910" s="12">
        <f t="shared" si="83"/>
        <v>45.853377147418023</v>
      </c>
    </row>
    <row r="1911" spans="1:7" x14ac:dyDescent="0.25">
      <c r="A1911" s="24">
        <v>53.701172</v>
      </c>
      <c r="B1911" s="23">
        <v>-83.615584999999996</v>
      </c>
      <c r="C1911" s="25">
        <v>-0.34715655000000001</v>
      </c>
      <c r="D1911" s="26">
        <v>5.9728170999999997E-3</v>
      </c>
      <c r="F1911" s="18">
        <f t="shared" si="82"/>
        <v>6.6539168361352683</v>
      </c>
      <c r="G1911" s="12">
        <f t="shared" si="83"/>
        <v>45.876918703107606</v>
      </c>
    </row>
    <row r="1912" spans="1:7" x14ac:dyDescent="0.25">
      <c r="A1912" s="24">
        <v>53.800781000000001</v>
      </c>
      <c r="B1912" s="23">
        <v>-83.654480000000007</v>
      </c>
      <c r="C1912" s="25">
        <v>-0.34717460999999999</v>
      </c>
      <c r="D1912" s="26">
        <v>5.9719589000000002E-3</v>
      </c>
      <c r="F1912" s="18">
        <f t="shared" si="82"/>
        <v>6.657012001891049</v>
      </c>
      <c r="G1912" s="12">
        <f t="shared" si="83"/>
        <v>45.898259016076267</v>
      </c>
    </row>
    <row r="1913" spans="1:7" x14ac:dyDescent="0.25">
      <c r="A1913" s="24">
        <v>53.900390999999999</v>
      </c>
      <c r="B1913" s="23">
        <v>-83.681556999999998</v>
      </c>
      <c r="C1913" s="25">
        <v>-0.34719726000000001</v>
      </c>
      <c r="D1913" s="26">
        <v>5.9733926000000003E-3</v>
      </c>
      <c r="F1913" s="18">
        <f t="shared" si="82"/>
        <v>6.6591667210880976</v>
      </c>
      <c r="G1913" s="12">
        <f t="shared" si="83"/>
        <v>45.91311520978374</v>
      </c>
    </row>
    <row r="1914" spans="1:7" x14ac:dyDescent="0.25">
      <c r="A1914" s="24">
        <v>54</v>
      </c>
      <c r="B1914" s="23">
        <v>-83.729301000000007</v>
      </c>
      <c r="C1914" s="25">
        <v>-0.34726017999999997</v>
      </c>
      <c r="D1914" s="26">
        <v>5.9726029000000003E-3</v>
      </c>
      <c r="F1914" s="18">
        <f t="shared" si="82"/>
        <v>6.6629660678895881</v>
      </c>
      <c r="G1914" s="12">
        <f t="shared" si="83"/>
        <v>45.939310656560338</v>
      </c>
    </row>
    <row r="1915" spans="1:7" x14ac:dyDescent="0.25">
      <c r="A1915" s="24">
        <v>54.099609000000001</v>
      </c>
      <c r="B1915" s="23">
        <v>-83.788757000000004</v>
      </c>
      <c r="C1915" s="25">
        <v>-0.34725057999999998</v>
      </c>
      <c r="D1915" s="26">
        <v>5.9710442999999997E-3</v>
      </c>
      <c r="F1915" s="18">
        <f t="shared" si="82"/>
        <v>6.6676974260378241</v>
      </c>
      <c r="G1915" s="12">
        <f t="shared" si="83"/>
        <v>45.971932064141377</v>
      </c>
    </row>
    <row r="1916" spans="1:7" x14ac:dyDescent="0.25">
      <c r="A1916" s="24">
        <v>54.199218999999999</v>
      </c>
      <c r="B1916" s="23">
        <v>-83.840393000000006</v>
      </c>
      <c r="C1916" s="25">
        <v>-0.34739505999999998</v>
      </c>
      <c r="D1916" s="26">
        <v>5.9717479000000002E-3</v>
      </c>
      <c r="F1916" s="18">
        <f t="shared" si="82"/>
        <v>6.6718064883585706</v>
      </c>
      <c r="G1916" s="12">
        <f t="shared" si="83"/>
        <v>46.000262913876547</v>
      </c>
    </row>
    <row r="1917" spans="1:7" x14ac:dyDescent="0.25">
      <c r="A1917" s="24">
        <v>54.298828</v>
      </c>
      <c r="B1917" s="23">
        <v>-83.860031000000006</v>
      </c>
      <c r="C1917" s="25">
        <v>-0.34724495</v>
      </c>
      <c r="D1917" s="26">
        <v>5.9692705999999998E-3</v>
      </c>
      <c r="F1917" s="18">
        <f t="shared" si="82"/>
        <v>6.6733692307447905</v>
      </c>
      <c r="G1917" s="12">
        <f t="shared" si="83"/>
        <v>46.011037590983598</v>
      </c>
    </row>
    <row r="1918" spans="1:7" x14ac:dyDescent="0.25">
      <c r="A1918" s="24">
        <v>54.398437999999999</v>
      </c>
      <c r="B1918" s="23">
        <v>-83.907379000000006</v>
      </c>
      <c r="C1918" s="25">
        <v>-0.34739056000000001</v>
      </c>
      <c r="D1918" s="26">
        <v>5.9712230999999999E-3</v>
      </c>
      <c r="F1918" s="18">
        <f t="shared" si="82"/>
        <v>6.6771370648675479</v>
      </c>
      <c r="G1918" s="12">
        <f t="shared" si="83"/>
        <v>46.037015766544464</v>
      </c>
    </row>
    <row r="1919" spans="1:7" x14ac:dyDescent="0.25">
      <c r="A1919" s="24">
        <v>54.498047</v>
      </c>
      <c r="B1919" s="23">
        <v>-83.947379999999995</v>
      </c>
      <c r="C1919" s="25">
        <v>-0.34741341999999997</v>
      </c>
      <c r="D1919" s="26">
        <v>5.9711603000000002E-3</v>
      </c>
      <c r="F1919" s="18">
        <f t="shared" si="82"/>
        <v>6.6803202433068565</v>
      </c>
      <c r="G1919" s="12">
        <f t="shared" si="83"/>
        <v>46.05896290265602</v>
      </c>
    </row>
    <row r="1920" spans="1:7" x14ac:dyDescent="0.25">
      <c r="A1920" s="24">
        <v>54.597656000000001</v>
      </c>
      <c r="B1920" s="23">
        <v>-83.995705000000001</v>
      </c>
      <c r="C1920" s="25">
        <v>-0.3473272</v>
      </c>
      <c r="D1920" s="26">
        <v>5.9728324000000001E-3</v>
      </c>
      <c r="F1920" s="18">
        <f t="shared" si="82"/>
        <v>6.6841658246193143</v>
      </c>
      <c r="G1920" s="12">
        <f t="shared" si="83"/>
        <v>46.085477123615284</v>
      </c>
    </row>
    <row r="1921" spans="1:7" x14ac:dyDescent="0.25">
      <c r="A1921" s="24">
        <v>54.697265999999999</v>
      </c>
      <c r="B1921" s="23">
        <v>-84.022925999999998</v>
      </c>
      <c r="C1921" s="25">
        <v>-0.34753022</v>
      </c>
      <c r="D1921" s="26">
        <v>5.9711961000000003E-3</v>
      </c>
      <c r="F1921" s="18">
        <f t="shared" si="82"/>
        <v>6.686332002972267</v>
      </c>
      <c r="G1921" s="12">
        <f t="shared" si="83"/>
        <v>46.100412325037567</v>
      </c>
    </row>
    <row r="1922" spans="1:7" x14ac:dyDescent="0.25">
      <c r="A1922" s="24">
        <v>54.796875</v>
      </c>
      <c r="B1922" s="23">
        <v>-84.079575000000006</v>
      </c>
      <c r="C1922" s="25">
        <v>-0.34746273999999999</v>
      </c>
      <c r="D1922" s="26">
        <v>5.9710144999999999E-3</v>
      </c>
      <c r="F1922" s="18">
        <f t="shared" si="82"/>
        <v>6.6908399871578732</v>
      </c>
      <c r="G1922" s="12">
        <f t="shared" si="83"/>
        <v>46.131493630844531</v>
      </c>
    </row>
    <row r="1923" spans="1:7" x14ac:dyDescent="0.25">
      <c r="A1923" s="24">
        <v>54.896484000000001</v>
      </c>
      <c r="B1923" s="23">
        <v>-84.127419000000003</v>
      </c>
      <c r="C1923" s="25">
        <v>-0.34756714</v>
      </c>
      <c r="D1923" s="26">
        <v>5.9703467000000003E-3</v>
      </c>
      <c r="F1923" s="18">
        <f t="shared" si="82"/>
        <v>6.6946472917065174</v>
      </c>
      <c r="G1923" s="12">
        <f t="shared" si="83"/>
        <v>46.157743944089731</v>
      </c>
    </row>
    <row r="1924" spans="1:7" x14ac:dyDescent="0.25">
      <c r="A1924" s="24">
        <v>54.996093999999999</v>
      </c>
      <c r="B1924" s="23">
        <v>-84.169951999999995</v>
      </c>
      <c r="C1924" s="25">
        <v>-0.34751332000000001</v>
      </c>
      <c r="D1924" s="26">
        <v>5.9697535000000001E-3</v>
      </c>
      <c r="F1924" s="18">
        <f t="shared" si="82"/>
        <v>6.6980319603037808</v>
      </c>
      <c r="G1924" s="12">
        <f t="shared" si="83"/>
        <v>46.181080299186682</v>
      </c>
    </row>
    <row r="1925" spans="1:7" x14ac:dyDescent="0.25">
      <c r="A1925" s="24">
        <v>55.095703</v>
      </c>
      <c r="B1925" s="23">
        <v>-84.216521999999998</v>
      </c>
      <c r="C1925" s="25">
        <v>-0.34758249000000002</v>
      </c>
      <c r="D1925" s="26">
        <v>5.9707346000000003E-3</v>
      </c>
      <c r="F1925" s="18">
        <f t="shared" si="82"/>
        <v>6.701737883153676</v>
      </c>
      <c r="G1925" s="12">
        <f t="shared" si="83"/>
        <v>46.20663161362171</v>
      </c>
    </row>
    <row r="1926" spans="1:7" x14ac:dyDescent="0.25">
      <c r="A1926" s="24">
        <v>55.195312999999999</v>
      </c>
      <c r="B1926" s="23">
        <v>-84.279326999999995</v>
      </c>
      <c r="C1926" s="25">
        <v>-0.34763624999999998</v>
      </c>
      <c r="D1926" s="26">
        <v>5.9716105000000002E-3</v>
      </c>
      <c r="F1926" s="18">
        <f t="shared" si="82"/>
        <v>6.7067357462541191</v>
      </c>
      <c r="G1926" s="12">
        <f t="shared" si="83"/>
        <v>46.241090499236741</v>
      </c>
    </row>
    <row r="1927" spans="1:7" x14ac:dyDescent="0.25">
      <c r="A1927" s="24">
        <v>55.294922</v>
      </c>
      <c r="B1927" s="23">
        <v>-84.296927999999994</v>
      </c>
      <c r="C1927" s="25">
        <v>-0.34766340000000001</v>
      </c>
      <c r="D1927" s="26">
        <v>5.9706988000000003E-3</v>
      </c>
      <c r="F1927" s="18">
        <f t="shared" si="82"/>
        <v>6.7081363893307993</v>
      </c>
      <c r="G1927" s="12">
        <f t="shared" si="83"/>
        <v>46.250747546378051</v>
      </c>
    </row>
    <row r="1928" spans="1:7" x14ac:dyDescent="0.25">
      <c r="A1928" s="24">
        <v>55.394531000000001</v>
      </c>
      <c r="B1928" s="23">
        <v>-84.351287999999997</v>
      </c>
      <c r="C1928" s="25">
        <v>-0.34776014</v>
      </c>
      <c r="D1928" s="26">
        <v>5.9715211000000001E-3</v>
      </c>
      <c r="F1928" s="18">
        <f t="shared" si="82"/>
        <v>6.7124622206840368</v>
      </c>
      <c r="G1928" s="12">
        <f t="shared" si="83"/>
        <v>46.280572958718352</v>
      </c>
    </row>
    <row r="1929" spans="1:7" x14ac:dyDescent="0.25">
      <c r="A1929" s="24">
        <v>55.494140999999999</v>
      </c>
      <c r="B1929" s="23">
        <v>-84.397216999999998</v>
      </c>
      <c r="C1929" s="25">
        <v>-0.34768643999999999</v>
      </c>
      <c r="D1929" s="26">
        <v>5.9715360000000004E-3</v>
      </c>
      <c r="F1929" s="18">
        <f t="shared" si="82"/>
        <v>6.7161171343746711</v>
      </c>
      <c r="G1929" s="12">
        <f t="shared" si="83"/>
        <v>46.305772579089549</v>
      </c>
    </row>
    <row r="1930" spans="1:7" x14ac:dyDescent="0.25">
      <c r="A1930" s="24">
        <v>55.59375</v>
      </c>
      <c r="B1930" s="23">
        <v>-84.422836000000004</v>
      </c>
      <c r="C1930" s="25">
        <v>-0.34778105999999998</v>
      </c>
      <c r="D1930" s="26">
        <v>5.9722005000000002E-3</v>
      </c>
      <c r="F1930" s="18">
        <f t="shared" si="82"/>
        <v>6.7181558296182073</v>
      </c>
      <c r="G1930" s="12">
        <f t="shared" si="83"/>
        <v>46.319828819684588</v>
      </c>
    </row>
    <row r="1931" spans="1:7" x14ac:dyDescent="0.25">
      <c r="A1931" s="24">
        <v>55.693359000000001</v>
      </c>
      <c r="B1931" s="23">
        <v>-84.460235999999995</v>
      </c>
      <c r="C1931" s="25">
        <v>-0.34783059</v>
      </c>
      <c r="D1931" s="26">
        <v>5.9717894000000001E-3</v>
      </c>
      <c r="F1931" s="18">
        <f t="shared" si="82"/>
        <v>6.7211320270540247</v>
      </c>
      <c r="G1931" s="12">
        <f t="shared" si="83"/>
        <v>46.340348878947417</v>
      </c>
    </row>
    <row r="1932" spans="1:7" x14ac:dyDescent="0.25">
      <c r="A1932" s="24">
        <v>55.792968999999999</v>
      </c>
      <c r="B1932" s="23">
        <v>-84.528130000000004</v>
      </c>
      <c r="C1932" s="25">
        <v>-0.34776386999999997</v>
      </c>
      <c r="D1932" s="26">
        <v>5.9716315000000004E-3</v>
      </c>
      <c r="F1932" s="18">
        <f t="shared" si="82"/>
        <v>6.7265348599071659</v>
      </c>
      <c r="G1932" s="12">
        <f t="shared" si="83"/>
        <v>46.377599919150377</v>
      </c>
    </row>
    <row r="1933" spans="1:7" x14ac:dyDescent="0.25">
      <c r="A1933" s="24">
        <v>55.892578</v>
      </c>
      <c r="B1933" s="23">
        <v>-84.563049000000007</v>
      </c>
      <c r="C1933" s="25">
        <v>-0.34782596999999998</v>
      </c>
      <c r="D1933" s="26">
        <v>5.9703109000000002E-3</v>
      </c>
      <c r="F1933" s="18">
        <f t="shared" si="82"/>
        <v>6.7293136256360793</v>
      </c>
      <c r="G1933" s="12">
        <f t="shared" si="83"/>
        <v>46.396758741326813</v>
      </c>
    </row>
    <row r="1934" spans="1:7" x14ac:dyDescent="0.25">
      <c r="A1934" s="24">
        <v>55.992187999999999</v>
      </c>
      <c r="B1934" s="23">
        <v>-84.608909999999995</v>
      </c>
      <c r="C1934" s="25">
        <v>-0.34792146000000002</v>
      </c>
      <c r="D1934" s="26">
        <v>5.9715988999999997E-3</v>
      </c>
      <c r="F1934" s="18">
        <f t="shared" si="82"/>
        <v>6.7329631280586471</v>
      </c>
      <c r="G1934" s="12">
        <f t="shared" si="83"/>
        <v>46.421921052499343</v>
      </c>
    </row>
    <row r="1935" spans="1:7" x14ac:dyDescent="0.25">
      <c r="A1935" s="24">
        <v>56.091797</v>
      </c>
      <c r="B1935" s="23">
        <v>-84.653426999999994</v>
      </c>
      <c r="C1935" s="25">
        <v>-0.34787722999999998</v>
      </c>
      <c r="D1935" s="26">
        <v>5.9712855000000004E-3</v>
      </c>
      <c r="F1935" s="18">
        <f t="shared" si="82"/>
        <v>6.7365056783594577</v>
      </c>
      <c r="G1935" s="12">
        <f t="shared" si="83"/>
        <v>46.446345958333652</v>
      </c>
    </row>
    <row r="1936" spans="1:7" x14ac:dyDescent="0.25">
      <c r="A1936" s="24">
        <v>56.191406000000001</v>
      </c>
      <c r="B1936" s="23">
        <v>-84.702338999999995</v>
      </c>
      <c r="C1936" s="25">
        <v>-0.34792313000000002</v>
      </c>
      <c r="D1936" s="26">
        <v>5.9692794000000002E-3</v>
      </c>
      <c r="F1936" s="18">
        <f t="shared" si="82"/>
        <v>6.7403979716477131</v>
      </c>
      <c r="G1936" s="12">
        <f t="shared" si="83"/>
        <v>46.473182245463704</v>
      </c>
    </row>
    <row r="1937" spans="1:7" x14ac:dyDescent="0.25">
      <c r="A1937" s="24">
        <v>56.291015999999999</v>
      </c>
      <c r="B1937" s="23">
        <v>-84.728531000000004</v>
      </c>
      <c r="C1937" s="25">
        <v>-0.34795325999999999</v>
      </c>
      <c r="D1937" s="26">
        <v>5.9708091000000001E-3</v>
      </c>
      <c r="F1937" s="18">
        <f t="shared" si="82"/>
        <v>6.7424822647824456</v>
      </c>
      <c r="G1937" s="12">
        <f t="shared" si="83"/>
        <v>46.487552870923913</v>
      </c>
    </row>
    <row r="1938" spans="1:7" x14ac:dyDescent="0.25">
      <c r="A1938" s="24">
        <v>56.390625</v>
      </c>
      <c r="B1938" s="23">
        <v>-84.782134999999997</v>
      </c>
      <c r="C1938" s="25">
        <v>-0.34794502999999999</v>
      </c>
      <c r="D1938" s="26">
        <v>5.9715929000000003E-3</v>
      </c>
      <c r="F1938" s="18">
        <f t="shared" si="82"/>
        <v>6.7467479355671935</v>
      </c>
      <c r="G1938" s="12">
        <f t="shared" si="83"/>
        <v>46.516963492761477</v>
      </c>
    </row>
    <row r="1939" spans="1:7" x14ac:dyDescent="0.25">
      <c r="A1939" s="24">
        <v>56.490234000000001</v>
      </c>
      <c r="B1939" s="23">
        <v>-84.832092000000003</v>
      </c>
      <c r="C1939" s="25">
        <v>-0.34809541999999999</v>
      </c>
      <c r="D1939" s="26">
        <v>5.9702065999999998E-3</v>
      </c>
      <c r="F1939" s="18">
        <f t="shared" si="82"/>
        <v>6.7507233873132151</v>
      </c>
      <c r="G1939" s="12">
        <f t="shared" si="83"/>
        <v>46.544373134488566</v>
      </c>
    </row>
    <row r="1940" spans="1:7" x14ac:dyDescent="0.25">
      <c r="A1940" s="24">
        <v>56.589843999999999</v>
      </c>
      <c r="B1940" s="23">
        <v>-84.876380999999995</v>
      </c>
      <c r="C1940" s="25">
        <v>-0.34814825999999999</v>
      </c>
      <c r="D1940" s="26">
        <v>5.9708594000000004E-3</v>
      </c>
      <c r="F1940" s="18">
        <f t="shared" si="82"/>
        <v>6.7542477939505128</v>
      </c>
      <c r="G1940" s="12">
        <f t="shared" si="83"/>
        <v>46.568672944774434</v>
      </c>
    </row>
    <row r="1941" spans="1:7" x14ac:dyDescent="0.25">
      <c r="A1941" s="24">
        <v>56.689453</v>
      </c>
      <c r="B1941" s="23">
        <v>-84.925811999999993</v>
      </c>
      <c r="C1941" s="25">
        <v>-0.34807280000000002</v>
      </c>
      <c r="D1941" s="26">
        <v>5.9697478999999999E-3</v>
      </c>
      <c r="F1941" s="18">
        <f t="shared" si="82"/>
        <v>6.7581813879465011</v>
      </c>
      <c r="G1941" s="12">
        <f t="shared" si="83"/>
        <v>46.595793988876601</v>
      </c>
    </row>
    <row r="1942" spans="1:7" x14ac:dyDescent="0.25">
      <c r="A1942" s="24">
        <v>56.789062999999999</v>
      </c>
      <c r="B1942" s="23">
        <v>-84.965468999999999</v>
      </c>
      <c r="C1942" s="25">
        <v>-0.34816131</v>
      </c>
      <c r="D1942" s="26">
        <v>5.9712589999999996E-3</v>
      </c>
      <c r="F1942" s="18">
        <f t="shared" si="82"/>
        <v>6.7613371917355991</v>
      </c>
      <c r="G1942" s="12">
        <f t="shared" si="83"/>
        <v>46.617552384336122</v>
      </c>
    </row>
    <row r="1943" spans="1:7" x14ac:dyDescent="0.25">
      <c r="A1943" s="24">
        <v>56.888672</v>
      </c>
      <c r="B1943" s="23">
        <v>-85.011062999999993</v>
      </c>
      <c r="C1943" s="25">
        <v>-0.34823369999999998</v>
      </c>
      <c r="D1943" s="26">
        <v>5.9699443999999997E-3</v>
      </c>
      <c r="F1943" s="18">
        <f t="shared" si="82"/>
        <v>6.7649654469732639</v>
      </c>
      <c r="G1943" s="12">
        <f t="shared" si="83"/>
        <v>46.642568202037445</v>
      </c>
    </row>
    <row r="1944" spans="1:7" x14ac:dyDescent="0.25">
      <c r="A1944" s="24">
        <v>56.988281000000001</v>
      </c>
      <c r="B1944" s="23">
        <v>-85.054062000000002</v>
      </c>
      <c r="C1944" s="25">
        <v>-0.34816593000000001</v>
      </c>
      <c r="D1944" s="26">
        <v>5.9701800000000003E-3</v>
      </c>
      <c r="F1944" s="18">
        <f t="shared" si="82"/>
        <v>6.7683871986722695</v>
      </c>
      <c r="G1944" s="12">
        <f t="shared" si="83"/>
        <v>46.666160234878156</v>
      </c>
    </row>
    <row r="1945" spans="1:7" x14ac:dyDescent="0.25">
      <c r="A1945" s="24">
        <v>57.087890999999999</v>
      </c>
      <c r="B1945" s="23">
        <v>-85.103667999999999</v>
      </c>
      <c r="C1945" s="25">
        <v>-0.34822518000000002</v>
      </c>
      <c r="D1945" s="26">
        <v>5.9699625999999999E-3</v>
      </c>
      <c r="F1945" s="18">
        <f t="shared" si="82"/>
        <v>6.7723347187257774</v>
      </c>
      <c r="G1945" s="12">
        <f t="shared" si="83"/>
        <v>46.693377295300394</v>
      </c>
    </row>
    <row r="1946" spans="1:7" x14ac:dyDescent="0.25">
      <c r="A1946" s="24">
        <v>57.1875</v>
      </c>
      <c r="B1946" s="23">
        <v>-85.145294000000007</v>
      </c>
      <c r="C1946" s="25">
        <v>-0.34829167</v>
      </c>
      <c r="D1946" s="26">
        <v>5.9696519999999998E-3</v>
      </c>
      <c r="F1946" s="18">
        <f t="shared" si="82"/>
        <v>6.7756472105563494</v>
      </c>
      <c r="G1946" s="12">
        <f t="shared" si="83"/>
        <v>46.716216011526996</v>
      </c>
    </row>
    <row r="1947" spans="1:7" x14ac:dyDescent="0.25">
      <c r="A1947" s="24">
        <v>57.287109000000001</v>
      </c>
      <c r="B1947" s="23">
        <v>-85.191413999999995</v>
      </c>
      <c r="C1947" s="25">
        <v>-0.34831634</v>
      </c>
      <c r="D1947" s="26">
        <v>5.9688594000000001E-3</v>
      </c>
      <c r="F1947" s="18">
        <f t="shared" si="82"/>
        <v>6.7793173235440474</v>
      </c>
      <c r="G1947" s="12">
        <f t="shared" si="83"/>
        <v>46.741520426853235</v>
      </c>
    </row>
    <row r="1948" spans="1:7" x14ac:dyDescent="0.25">
      <c r="A1948" s="24">
        <v>57.386718999999999</v>
      </c>
      <c r="B1948" s="23">
        <v>-85.221312999999995</v>
      </c>
      <c r="C1948" s="25">
        <v>-0.34839034000000002</v>
      </c>
      <c r="D1948" s="26">
        <v>5.9690656999999998E-3</v>
      </c>
      <c r="F1948" s="18">
        <f t="shared" si="82"/>
        <v>6.7816966103657998</v>
      </c>
      <c r="G1948" s="12">
        <f t="shared" si="83"/>
        <v>46.757924952305089</v>
      </c>
    </row>
    <row r="1949" spans="1:7" x14ac:dyDescent="0.25">
      <c r="A1949" s="24">
        <v>57.486328</v>
      </c>
      <c r="B1949" s="23">
        <v>-85.269408999999996</v>
      </c>
      <c r="C1949" s="25">
        <v>-0.34846714000000001</v>
      </c>
      <c r="D1949" s="26">
        <v>5.9715834999999997E-3</v>
      </c>
      <c r="F1949" s="18">
        <f t="shared" ref="F1949:F2012" si="84" xml:space="preserve"> -B1949 / A_4x8_in2</f>
        <v>6.7855239684372739</v>
      </c>
      <c r="G1949" s="12">
        <f t="shared" ref="G1949:G2012" si="85" xml:space="preserve"> -B1949 * kip_to_N / A_4x8_mm2</f>
        <v>46.784313529051211</v>
      </c>
    </row>
    <row r="1950" spans="1:7" x14ac:dyDescent="0.25">
      <c r="A1950" s="24">
        <v>57.585937999999999</v>
      </c>
      <c r="B1950" s="23">
        <v>-85.322945000000004</v>
      </c>
      <c r="C1950" s="25">
        <v>-0.34840003000000003</v>
      </c>
      <c r="D1950" s="26">
        <v>5.9693934999999997E-3</v>
      </c>
      <c r="F1950" s="18">
        <f t="shared" si="84"/>
        <v>6.7897842279539589</v>
      </c>
      <c r="G1950" s="12">
        <f t="shared" si="85"/>
        <v>46.813686841690121</v>
      </c>
    </row>
    <row r="1951" spans="1:7" x14ac:dyDescent="0.25">
      <c r="A1951" s="24">
        <v>57.685547</v>
      </c>
      <c r="B1951" s="23">
        <v>-85.354515000000006</v>
      </c>
      <c r="C1951" s="25">
        <v>-0.34846171999999997</v>
      </c>
      <c r="D1951" s="26">
        <v>5.9693962999999997E-3</v>
      </c>
      <c r="F1951" s="18">
        <f t="shared" si="84"/>
        <v>6.7922964887306643</v>
      </c>
      <c r="G1951" s="12">
        <f t="shared" si="85"/>
        <v>46.831008185832573</v>
      </c>
    </row>
    <row r="1952" spans="1:7" x14ac:dyDescent="0.25">
      <c r="A1952" s="24">
        <v>57.785156000000001</v>
      </c>
      <c r="B1952" s="23">
        <v>-85.394362999999998</v>
      </c>
      <c r="C1952" s="25">
        <v>-0.34860867000000001</v>
      </c>
      <c r="D1952" s="26">
        <v>5.9721647000000001E-3</v>
      </c>
      <c r="F1952" s="18">
        <f t="shared" si="84"/>
        <v>6.7954674918168267</v>
      </c>
      <c r="G1952" s="12">
        <f t="shared" si="85"/>
        <v>46.852871376247144</v>
      </c>
    </row>
    <row r="1953" spans="1:7" x14ac:dyDescent="0.25">
      <c r="A1953" s="24">
        <v>57.884765999999999</v>
      </c>
      <c r="B1953" s="23">
        <v>-85.428391000000005</v>
      </c>
      <c r="C1953" s="25">
        <v>-0.34858646999999998</v>
      </c>
      <c r="D1953" s="26">
        <v>5.9725936000000002E-3</v>
      </c>
      <c r="F1953" s="18">
        <f t="shared" si="84"/>
        <v>6.7981753540185927</v>
      </c>
      <c r="G1953" s="12">
        <f t="shared" si="85"/>
        <v>46.871541338188209</v>
      </c>
    </row>
    <row r="1954" spans="1:7" x14ac:dyDescent="0.25">
      <c r="A1954" s="24">
        <v>57.984375</v>
      </c>
      <c r="B1954" s="23">
        <v>-85.492339999999999</v>
      </c>
      <c r="C1954" s="25">
        <v>-0.34864557000000002</v>
      </c>
      <c r="D1954" s="26">
        <v>5.9700189000000004E-3</v>
      </c>
      <c r="F1954" s="18">
        <f t="shared" si="84"/>
        <v>6.8032642537464838</v>
      </c>
      <c r="G1954" s="12">
        <f t="shared" si="85"/>
        <v>46.906627896204213</v>
      </c>
    </row>
    <row r="1955" spans="1:7" x14ac:dyDescent="0.25">
      <c r="A1955" s="24">
        <v>58.083984000000001</v>
      </c>
      <c r="B1955" s="23">
        <v>-85.531738000000004</v>
      </c>
      <c r="C1955" s="25">
        <v>-0.34859290999999998</v>
      </c>
      <c r="D1955" s="26">
        <v>5.9705371999999998E-3</v>
      </c>
      <c r="F1955" s="18">
        <f t="shared" si="84"/>
        <v>6.8063994469704516</v>
      </c>
      <c r="G1955" s="12">
        <f t="shared" si="85"/>
        <v>46.928244187510018</v>
      </c>
    </row>
    <row r="1956" spans="1:7" x14ac:dyDescent="0.25">
      <c r="A1956" s="24">
        <v>58.183593999999999</v>
      </c>
      <c r="B1956" s="23">
        <v>-85.579009999999997</v>
      </c>
      <c r="C1956" s="25">
        <v>-0.34862059000000001</v>
      </c>
      <c r="D1956" s="26">
        <v>5.9721171999999999E-3</v>
      </c>
      <c r="F1956" s="18">
        <f t="shared" si="84"/>
        <v>6.8101612332053714</v>
      </c>
      <c r="G1956" s="12">
        <f t="shared" si="85"/>
        <v>46.954180664554734</v>
      </c>
    </row>
    <row r="1957" spans="1:7" x14ac:dyDescent="0.25">
      <c r="A1957" s="24">
        <v>58.283203</v>
      </c>
      <c r="B1957" s="23">
        <v>-85.613097999999994</v>
      </c>
      <c r="C1957" s="25">
        <v>-0.34872761000000002</v>
      </c>
      <c r="D1957" s="26">
        <v>5.9697264999999996E-3</v>
      </c>
      <c r="F1957" s="18">
        <f t="shared" si="84"/>
        <v>6.8128738700554292</v>
      </c>
      <c r="G1957" s="12">
        <f t="shared" si="85"/>
        <v>46.972883546376956</v>
      </c>
    </row>
    <row r="1958" spans="1:7" x14ac:dyDescent="0.25">
      <c r="A1958" s="24">
        <v>58.382812999999999</v>
      </c>
      <c r="B1958" s="23">
        <v>-85.668892</v>
      </c>
      <c r="C1958" s="25">
        <v>-0.34869906000000001</v>
      </c>
      <c r="D1958" s="26">
        <v>5.9710978999999997E-3</v>
      </c>
      <c r="F1958" s="18">
        <f t="shared" si="84"/>
        <v>6.8173138155028639</v>
      </c>
      <c r="G1958" s="12">
        <f t="shared" si="85"/>
        <v>47.003495743877238</v>
      </c>
    </row>
    <row r="1959" spans="1:7" x14ac:dyDescent="0.25">
      <c r="A1959" s="24">
        <v>58.482422</v>
      </c>
      <c r="B1959" s="23">
        <v>-85.713668999999996</v>
      </c>
      <c r="C1959" s="25">
        <v>-0.34875882000000002</v>
      </c>
      <c r="D1959" s="26">
        <v>5.9708538000000002E-3</v>
      </c>
      <c r="F1959" s="18">
        <f t="shared" si="84"/>
        <v>6.8208770559462764</v>
      </c>
      <c r="G1959" s="12">
        <f t="shared" si="85"/>
        <v>47.028063302529958</v>
      </c>
    </row>
    <row r="1960" spans="1:7" x14ac:dyDescent="0.25">
      <c r="A1960" s="24">
        <v>58.582031000000001</v>
      </c>
      <c r="B1960" s="23">
        <v>-85.747437000000005</v>
      </c>
      <c r="C1960" s="25">
        <v>-0.34880528</v>
      </c>
      <c r="D1960" s="26">
        <v>5.9722066000000001E-3</v>
      </c>
      <c r="F1960" s="18">
        <f t="shared" si="84"/>
        <v>6.8235642280054405</v>
      </c>
      <c r="G1960" s="12">
        <f t="shared" si="85"/>
        <v>47.046590611652611</v>
      </c>
    </row>
    <row r="1961" spans="1:7" x14ac:dyDescent="0.25">
      <c r="A1961" s="24">
        <v>58.681640999999999</v>
      </c>
      <c r="B1961" s="23">
        <v>-85.802100999999993</v>
      </c>
      <c r="C1961" s="25">
        <v>-0.34882837999999999</v>
      </c>
      <c r="D1961" s="26">
        <v>5.9714284999999997E-3</v>
      </c>
      <c r="F1961" s="18">
        <f t="shared" si="84"/>
        <v>6.8279142509100277</v>
      </c>
      <c r="G1961" s="12">
        <f t="shared" si="85"/>
        <v>47.07658281805751</v>
      </c>
    </row>
    <row r="1962" spans="1:7" x14ac:dyDescent="0.25">
      <c r="A1962" s="24">
        <v>58.78125</v>
      </c>
      <c r="B1962" s="23">
        <v>-85.833304999999996</v>
      </c>
      <c r="C1962" s="25">
        <v>-0.34882458999999999</v>
      </c>
      <c r="D1962" s="26">
        <v>5.9702364000000004E-3</v>
      </c>
      <c r="F1962" s="18">
        <f t="shared" si="84"/>
        <v>6.8303973863321472</v>
      </c>
      <c r="G1962" s="12">
        <f t="shared" si="85"/>
        <v>47.093703350924827</v>
      </c>
    </row>
    <row r="1963" spans="1:7" x14ac:dyDescent="0.25">
      <c r="A1963" s="24">
        <v>58.880859000000001</v>
      </c>
      <c r="B1963" s="23">
        <v>-85.891045000000005</v>
      </c>
      <c r="C1963" s="25">
        <v>-0.34877123999999998</v>
      </c>
      <c r="D1963" s="26">
        <v>5.9709608999999999E-3</v>
      </c>
      <c r="F1963" s="18">
        <f t="shared" si="84"/>
        <v>6.8349921895392116</v>
      </c>
      <c r="G1963" s="12">
        <f t="shared" si="85"/>
        <v>47.125383249904395</v>
      </c>
    </row>
    <row r="1964" spans="1:7" x14ac:dyDescent="0.25">
      <c r="A1964" s="24">
        <v>58.980468999999999</v>
      </c>
      <c r="B1964" s="23">
        <v>-85.920554999999993</v>
      </c>
      <c r="C1964" s="25">
        <v>-0.34890993999999997</v>
      </c>
      <c r="D1964" s="26">
        <v>5.9712076999999999E-3</v>
      </c>
      <c r="F1964" s="18">
        <f t="shared" si="84"/>
        <v>6.8373405207245312</v>
      </c>
      <c r="G1964" s="12">
        <f t="shared" si="85"/>
        <v>47.14157434479332</v>
      </c>
    </row>
    <row r="1965" spans="1:7" x14ac:dyDescent="0.25">
      <c r="A1965" s="24">
        <v>59.080078</v>
      </c>
      <c r="B1965" s="23">
        <v>-85.965644999999995</v>
      </c>
      <c r="C1965" s="25">
        <v>-0.34894443000000003</v>
      </c>
      <c r="D1965" s="26">
        <v>5.9708799E-3</v>
      </c>
      <c r="F1965" s="18">
        <f t="shared" si="84"/>
        <v>6.8409286689165381</v>
      </c>
      <c r="G1965" s="12">
        <f t="shared" si="85"/>
        <v>47.16631363549282</v>
      </c>
    </row>
    <row r="1966" spans="1:7" x14ac:dyDescent="0.25">
      <c r="A1966" s="24">
        <v>59.179687999999999</v>
      </c>
      <c r="B1966" s="23">
        <v>-86.013183999999995</v>
      </c>
      <c r="C1966" s="25">
        <v>-0.34897155000000002</v>
      </c>
      <c r="D1966" s="26">
        <v>5.9684365999999999E-3</v>
      </c>
      <c r="F1966" s="18">
        <f t="shared" si="84"/>
        <v>6.8447117023363608</v>
      </c>
      <c r="G1966" s="12">
        <f t="shared" si="85"/>
        <v>47.192396606008749</v>
      </c>
    </row>
    <row r="1967" spans="1:7" x14ac:dyDescent="0.25">
      <c r="A1967" s="24">
        <v>59.279297</v>
      </c>
      <c r="B1967" s="23">
        <v>-86.060265000000001</v>
      </c>
      <c r="C1967" s="25">
        <v>-0.34901961999999997</v>
      </c>
      <c r="D1967" s="26">
        <v>5.9687048000000003E-3</v>
      </c>
      <c r="F1967" s="18">
        <f t="shared" si="84"/>
        <v>6.8484582892742161</v>
      </c>
      <c r="G1967" s="12">
        <f t="shared" si="85"/>
        <v>47.218228288098409</v>
      </c>
    </row>
    <row r="1968" spans="1:7" x14ac:dyDescent="0.25">
      <c r="A1968" s="24">
        <v>59.378906000000001</v>
      </c>
      <c r="B1968" s="23">
        <v>-86.110984999999999</v>
      </c>
      <c r="C1968" s="25">
        <v>-0.34910153999999999</v>
      </c>
      <c r="D1968" s="26">
        <v>5.9708267999999997E-3</v>
      </c>
      <c r="F1968" s="18">
        <f t="shared" si="84"/>
        <v>6.8524944586310266</v>
      </c>
      <c r="G1968" s="12">
        <f t="shared" si="85"/>
        <v>47.246056560981053</v>
      </c>
    </row>
    <row r="1969" spans="1:7" x14ac:dyDescent="0.25">
      <c r="A1969" s="24">
        <v>59.478515999999999</v>
      </c>
      <c r="B1969" s="23">
        <v>-86.137214999999998</v>
      </c>
      <c r="C1969" s="25">
        <v>-0.34921795</v>
      </c>
      <c r="D1969" s="26">
        <v>5.9702606E-3</v>
      </c>
      <c r="F1969" s="18">
        <f t="shared" si="84"/>
        <v>6.8545817757096765</v>
      </c>
      <c r="G1969" s="12">
        <f t="shared" si="85"/>
        <v>47.260448035699341</v>
      </c>
    </row>
    <row r="1970" spans="1:7" x14ac:dyDescent="0.25">
      <c r="A1970" s="24">
        <v>59.578125</v>
      </c>
      <c r="B1970" s="23">
        <v>-86.194923000000003</v>
      </c>
      <c r="C1970" s="25">
        <v>-0.34914773999999998</v>
      </c>
      <c r="D1970" s="26">
        <v>5.9704598999999999E-3</v>
      </c>
      <c r="F1970" s="18">
        <f t="shared" si="84"/>
        <v>6.8591740324376511</v>
      </c>
      <c r="G1970" s="12">
        <f t="shared" si="85"/>
        <v>47.292110377408953</v>
      </c>
    </row>
    <row r="1971" spans="1:7" x14ac:dyDescent="0.25">
      <c r="A1971" s="24">
        <v>59.677734000000001</v>
      </c>
      <c r="B1971" s="23">
        <v>-86.228683000000004</v>
      </c>
      <c r="C1971" s="25">
        <v>-0.34916167999999997</v>
      </c>
      <c r="D1971" s="26">
        <v>5.9694229000000001E-3</v>
      </c>
      <c r="F1971" s="18">
        <f t="shared" si="84"/>
        <v>6.8618605678770423</v>
      </c>
      <c r="G1971" s="12">
        <f t="shared" si="85"/>
        <v>47.31063329721411</v>
      </c>
    </row>
    <row r="1972" spans="1:7" x14ac:dyDescent="0.25">
      <c r="A1972" s="24">
        <v>59.777343999999999</v>
      </c>
      <c r="B1972" s="23">
        <v>-86.285477</v>
      </c>
      <c r="C1972" s="25">
        <v>-0.34925327</v>
      </c>
      <c r="D1972" s="26">
        <v>5.9693512000000004E-3</v>
      </c>
      <c r="F1972" s="18">
        <f t="shared" si="84"/>
        <v>6.8663800907960226</v>
      </c>
      <c r="G1972" s="12">
        <f t="shared" si="85"/>
        <v>47.341794159400564</v>
      </c>
    </row>
    <row r="1973" spans="1:7" x14ac:dyDescent="0.25">
      <c r="A1973" s="24">
        <v>59.876953</v>
      </c>
      <c r="B1973" s="23">
        <v>-86.330864000000005</v>
      </c>
      <c r="C1973" s="25">
        <v>-0.34923958999999999</v>
      </c>
      <c r="D1973" s="26">
        <v>5.9694196000000003E-3</v>
      </c>
      <c r="F1973" s="18">
        <f t="shared" si="84"/>
        <v>6.8699918734970788</v>
      </c>
      <c r="G1973" s="12">
        <f t="shared" si="85"/>
        <v>47.366696403511853</v>
      </c>
    </row>
    <row r="1974" spans="1:7" x14ac:dyDescent="0.25">
      <c r="A1974" s="24">
        <v>59.976562999999999</v>
      </c>
      <c r="B1974" s="23">
        <v>-86.367042999999995</v>
      </c>
      <c r="C1974" s="25">
        <v>-0.34935978000000001</v>
      </c>
      <c r="D1974" s="26">
        <v>5.9684337999999998E-3</v>
      </c>
      <c r="F1974" s="18">
        <f t="shared" si="84"/>
        <v>6.8728709068401388</v>
      </c>
      <c r="G1974" s="12">
        <f t="shared" si="85"/>
        <v>47.386546543192857</v>
      </c>
    </row>
    <row r="1975" spans="1:7" x14ac:dyDescent="0.25">
      <c r="A1975" s="24">
        <v>60.076172</v>
      </c>
      <c r="B1975" s="23">
        <v>-86.407325999999998</v>
      </c>
      <c r="C1975" s="25">
        <v>-0.34927338000000002</v>
      </c>
      <c r="D1975" s="26">
        <v>5.9712408000000003E-3</v>
      </c>
      <c r="F1975" s="18">
        <f t="shared" si="84"/>
        <v>6.8760765261264245</v>
      </c>
      <c r="G1975" s="12">
        <f t="shared" si="85"/>
        <v>47.408648402745925</v>
      </c>
    </row>
    <row r="1976" spans="1:7" x14ac:dyDescent="0.25">
      <c r="A1976" s="24">
        <v>60.175781000000001</v>
      </c>
      <c r="B1976" s="23">
        <v>-86.462006000000002</v>
      </c>
      <c r="C1976" s="25">
        <v>-0.34929814999999997</v>
      </c>
      <c r="D1976" s="26">
        <v>5.9709725999999999E-3</v>
      </c>
      <c r="F1976" s="18">
        <f t="shared" si="84"/>
        <v>6.8804278222705566</v>
      </c>
      <c r="G1976" s="12">
        <f t="shared" si="85"/>
        <v>47.438649387785816</v>
      </c>
    </row>
    <row r="1977" spans="1:7" x14ac:dyDescent="0.25">
      <c r="A1977" s="24">
        <v>60.275390999999999</v>
      </c>
      <c r="B1977" s="23">
        <v>-86.486473000000004</v>
      </c>
      <c r="C1977" s="25">
        <v>-0.34937456</v>
      </c>
      <c r="D1977" s="26">
        <v>5.971563E-3</v>
      </c>
      <c r="F1977" s="18">
        <f t="shared" si="84"/>
        <v>6.882374844266872</v>
      </c>
      <c r="G1977" s="12">
        <f t="shared" si="85"/>
        <v>47.452073566662378</v>
      </c>
    </row>
    <row r="1978" spans="1:7" x14ac:dyDescent="0.25">
      <c r="A1978" s="24">
        <v>60.375</v>
      </c>
      <c r="B1978" s="23">
        <v>-86.533034999999998</v>
      </c>
      <c r="C1978" s="25">
        <v>-0.34939522000000001</v>
      </c>
      <c r="D1978" s="26">
        <v>5.9710917999999998E-3</v>
      </c>
      <c r="F1978" s="18">
        <f t="shared" si="84"/>
        <v>6.8860801304969934</v>
      </c>
      <c r="G1978" s="12">
        <f t="shared" si="85"/>
        <v>47.477620491779909</v>
      </c>
    </row>
    <row r="1979" spans="1:7" x14ac:dyDescent="0.25">
      <c r="A1979" s="24">
        <v>60.474609000000001</v>
      </c>
      <c r="B1979" s="23">
        <v>-86.585098000000002</v>
      </c>
      <c r="C1979" s="25">
        <v>-0.34945935</v>
      </c>
      <c r="D1979" s="26">
        <v>5.9709283999999996E-3</v>
      </c>
      <c r="F1979" s="18">
        <f t="shared" si="84"/>
        <v>6.8902231723980911</v>
      </c>
      <c r="G1979" s="12">
        <f t="shared" si="85"/>
        <v>47.50618562133608</v>
      </c>
    </row>
    <row r="1980" spans="1:7" x14ac:dyDescent="0.25">
      <c r="A1980" s="24">
        <v>60.574218999999999</v>
      </c>
      <c r="B1980" s="23">
        <v>-86.635970999999998</v>
      </c>
      <c r="C1980" s="25">
        <v>-0.34938943</v>
      </c>
      <c r="D1980" s="26">
        <v>5.9710774000000001E-3</v>
      </c>
      <c r="F1980" s="18">
        <f t="shared" si="84"/>
        <v>6.8942715171080478</v>
      </c>
      <c r="G1980" s="12">
        <f t="shared" si="85"/>
        <v>47.534097839915702</v>
      </c>
    </row>
    <row r="1981" spans="1:7" x14ac:dyDescent="0.25">
      <c r="A1981" s="24">
        <v>60.673828</v>
      </c>
      <c r="B1981" s="23">
        <v>-86.677299000000005</v>
      </c>
      <c r="C1981" s="25">
        <v>-0.34946178999999999</v>
      </c>
      <c r="D1981" s="26">
        <v>5.9688748000000002E-3</v>
      </c>
      <c r="F1981" s="18">
        <f t="shared" si="84"/>
        <v>6.8975602948520987</v>
      </c>
      <c r="G1981" s="12">
        <f t="shared" si="85"/>
        <v>47.556773054065822</v>
      </c>
    </row>
    <row r="1982" spans="1:7" x14ac:dyDescent="0.25">
      <c r="A1982" s="24">
        <v>60.773437999999999</v>
      </c>
      <c r="B1982" s="23">
        <v>-86.732535999999996</v>
      </c>
      <c r="C1982" s="25">
        <v>-0.34950842999999998</v>
      </c>
      <c r="D1982" s="26">
        <v>5.9708267999999997E-3</v>
      </c>
      <c r="F1982" s="18">
        <f t="shared" si="84"/>
        <v>6.901955915647882</v>
      </c>
      <c r="G1982" s="12">
        <f t="shared" si="85"/>
        <v>47.587079645335898</v>
      </c>
    </row>
    <row r="1983" spans="1:7" x14ac:dyDescent="0.25">
      <c r="A1983" s="24">
        <v>60.873047</v>
      </c>
      <c r="B1983" s="23">
        <v>-86.766852999999998</v>
      </c>
      <c r="C1983" s="25">
        <v>-0.34957476999999998</v>
      </c>
      <c r="D1983" s="26">
        <v>5.9716342999999996E-3</v>
      </c>
      <c r="F1983" s="18">
        <f t="shared" si="84"/>
        <v>6.9046867757389245</v>
      </c>
      <c r="G1983" s="12">
        <f t="shared" si="85"/>
        <v>47.605908171371262</v>
      </c>
    </row>
    <row r="1984" spans="1:7" x14ac:dyDescent="0.25">
      <c r="A1984" s="24">
        <v>60.972656000000001</v>
      </c>
      <c r="B1984" s="23">
        <v>-86.807670999999999</v>
      </c>
      <c r="C1984" s="25">
        <v>-0.34955712999999999</v>
      </c>
      <c r="D1984" s="26">
        <v>5.9711994000000001E-3</v>
      </c>
      <c r="F1984" s="18">
        <f t="shared" si="84"/>
        <v>6.9079349689724872</v>
      </c>
      <c r="G1984" s="12">
        <f t="shared" si="85"/>
        <v>47.628303566531429</v>
      </c>
    </row>
    <row r="1985" spans="1:7" x14ac:dyDescent="0.25">
      <c r="A1985" s="24">
        <v>61.072265999999999</v>
      </c>
      <c r="B1985" s="23">
        <v>-86.846351999999996</v>
      </c>
      <c r="C1985" s="25">
        <v>-0.34967482</v>
      </c>
      <c r="D1985" s="26">
        <v>5.9705074E-3</v>
      </c>
      <c r="F1985" s="18">
        <f t="shared" si="84"/>
        <v>6.9110131051493555</v>
      </c>
      <c r="G1985" s="12">
        <f t="shared" si="85"/>
        <v>47.649526465257239</v>
      </c>
    </row>
    <row r="1986" spans="1:7" x14ac:dyDescent="0.25">
      <c r="A1986" s="24">
        <v>61.171875</v>
      </c>
      <c r="B1986" s="23">
        <v>-86.896393000000003</v>
      </c>
      <c r="C1986" s="25">
        <v>-0.34956222999999997</v>
      </c>
      <c r="D1986" s="26">
        <v>5.9707192999999999E-3</v>
      </c>
      <c r="F1986" s="18">
        <f t="shared" si="84"/>
        <v>6.9149952414029867</v>
      </c>
      <c r="G1986" s="12">
        <f t="shared" si="85"/>
        <v>47.676982194817981</v>
      </c>
    </row>
    <row r="1987" spans="1:7" x14ac:dyDescent="0.25">
      <c r="A1987" s="24">
        <v>61.271484000000001</v>
      </c>
      <c r="B1987" s="23">
        <v>-86.933456000000007</v>
      </c>
      <c r="C1987" s="25">
        <v>-0.3497363</v>
      </c>
      <c r="D1987" s="26">
        <v>5.9720542999999997E-3</v>
      </c>
      <c r="F1987" s="18">
        <f t="shared" si="84"/>
        <v>6.9179446212308946</v>
      </c>
      <c r="G1987" s="12">
        <f t="shared" si="85"/>
        <v>47.697317354081569</v>
      </c>
    </row>
    <row r="1988" spans="1:7" x14ac:dyDescent="0.25">
      <c r="A1988" s="24">
        <v>61.371093999999999</v>
      </c>
      <c r="B1988" s="23">
        <v>-86.978347999999997</v>
      </c>
      <c r="C1988" s="25">
        <v>-0.34973778999999999</v>
      </c>
      <c r="D1988" s="26">
        <v>5.9701679000000001E-3</v>
      </c>
      <c r="F1988" s="18">
        <f t="shared" si="84"/>
        <v>6.921517013083534</v>
      </c>
      <c r="G1988" s="12">
        <f t="shared" si="85"/>
        <v>47.72194800917319</v>
      </c>
    </row>
    <row r="1989" spans="1:7" x14ac:dyDescent="0.25">
      <c r="A1989" s="24">
        <v>61.470703</v>
      </c>
      <c r="B1989" s="23">
        <v>-87.012107999999998</v>
      </c>
      <c r="C1989" s="25">
        <v>-0.34978119000000002</v>
      </c>
      <c r="D1989" s="26">
        <v>5.9691044000000004E-3</v>
      </c>
      <c r="F1989" s="18">
        <f t="shared" si="84"/>
        <v>6.9242035485229252</v>
      </c>
      <c r="G1989" s="12">
        <f t="shared" si="85"/>
        <v>47.740470928978361</v>
      </c>
    </row>
    <row r="1990" spans="1:7" x14ac:dyDescent="0.25">
      <c r="A1990" s="24">
        <v>61.570312999999999</v>
      </c>
      <c r="B1990" s="23">
        <v>-87.054832000000005</v>
      </c>
      <c r="C1990" s="25">
        <v>-0.34976428999999998</v>
      </c>
      <c r="D1990" s="26">
        <v>5.9720459000000004E-3</v>
      </c>
      <c r="F1990" s="18">
        <f t="shared" si="84"/>
        <v>6.9276034164172549</v>
      </c>
      <c r="G1990" s="12">
        <f t="shared" si="85"/>
        <v>47.763912079030376</v>
      </c>
    </row>
    <row r="1991" spans="1:7" x14ac:dyDescent="0.25">
      <c r="A1991" s="24">
        <v>61.669922</v>
      </c>
      <c r="B1991" s="23">
        <v>-87.120887999999994</v>
      </c>
      <c r="C1991" s="25">
        <v>-0.34980234999999998</v>
      </c>
      <c r="D1991" s="26">
        <v>5.9705017999999999E-3</v>
      </c>
      <c r="F1991" s="18">
        <f t="shared" si="84"/>
        <v>6.9328599858776938</v>
      </c>
      <c r="G1991" s="12">
        <f t="shared" si="85"/>
        <v>47.800154673540142</v>
      </c>
    </row>
    <row r="1992" spans="1:7" x14ac:dyDescent="0.25">
      <c r="A1992" s="24">
        <v>61.769531000000001</v>
      </c>
      <c r="B1992" s="23">
        <v>-87.154312000000004</v>
      </c>
      <c r="C1992" s="25">
        <v>-0.34991636999999998</v>
      </c>
      <c r="D1992" s="26">
        <v>5.9703289999999999E-3</v>
      </c>
      <c r="F1992" s="18">
        <f t="shared" si="84"/>
        <v>6.9355197832866464</v>
      </c>
      <c r="G1992" s="12">
        <f t="shared" si="85"/>
        <v>47.81849324201076</v>
      </c>
    </row>
    <row r="1993" spans="1:7" x14ac:dyDescent="0.25">
      <c r="A1993" s="24">
        <v>61.869140999999999</v>
      </c>
      <c r="B1993" s="23">
        <v>-87.188980000000001</v>
      </c>
      <c r="C1993" s="25">
        <v>-0.34992625999999999</v>
      </c>
      <c r="D1993" s="26">
        <v>5.9710261000000004E-3</v>
      </c>
      <c r="F1993" s="18">
        <f t="shared" si="84"/>
        <v>6.9382785750702007</v>
      </c>
      <c r="G1993" s="12">
        <f t="shared" si="85"/>
        <v>47.837514349350961</v>
      </c>
    </row>
    <row r="1994" spans="1:7" x14ac:dyDescent="0.25">
      <c r="A1994" s="24">
        <v>61.96875</v>
      </c>
      <c r="B1994" s="23">
        <v>-87.240798999999996</v>
      </c>
      <c r="C1994" s="25">
        <v>-0.34991520999999998</v>
      </c>
      <c r="D1994" s="26">
        <v>5.9716674000000001E-3</v>
      </c>
      <c r="F1994" s="18">
        <f t="shared" si="84"/>
        <v>6.9424022000682397</v>
      </c>
      <c r="G1994" s="12">
        <f t="shared" si="85"/>
        <v>47.865945604723706</v>
      </c>
    </row>
    <row r="1995" spans="1:7" x14ac:dyDescent="0.25">
      <c r="A1995" s="24">
        <v>62.068359000000001</v>
      </c>
      <c r="B1995" s="23">
        <v>-87.284317000000001</v>
      </c>
      <c r="C1995" s="25">
        <v>-0.34999949000000002</v>
      </c>
      <c r="D1995" s="26">
        <v>5.9711547E-3</v>
      </c>
      <c r="F1995" s="18">
        <f t="shared" si="84"/>
        <v>6.9458652524749764</v>
      </c>
      <c r="G1995" s="12">
        <f t="shared" si="85"/>
        <v>47.889822394536537</v>
      </c>
    </row>
    <row r="1996" spans="1:7" x14ac:dyDescent="0.25">
      <c r="A1996" s="24">
        <v>62.167968999999999</v>
      </c>
      <c r="B1996" s="23">
        <v>-87.352942999999996</v>
      </c>
      <c r="C1996" s="25">
        <v>-0.34995567999999999</v>
      </c>
      <c r="D1996" s="26">
        <v>5.9704008000000001E-3</v>
      </c>
      <c r="F1996" s="18">
        <f t="shared" si="84"/>
        <v>6.9513263360372886</v>
      </c>
      <c r="G1996" s="12">
        <f t="shared" si="85"/>
        <v>47.927475057289769</v>
      </c>
    </row>
    <row r="1997" spans="1:7" x14ac:dyDescent="0.25">
      <c r="A1997" s="24">
        <v>62.267578</v>
      </c>
      <c r="B1997" s="23">
        <v>-87.361953999999997</v>
      </c>
      <c r="C1997" s="25">
        <v>-0.35002466999999998</v>
      </c>
      <c r="D1997" s="26">
        <v>5.9719886999999999E-3</v>
      </c>
      <c r="F1997" s="18">
        <f t="shared" si="84"/>
        <v>6.9520434086333891</v>
      </c>
      <c r="G1997" s="12">
        <f t="shared" si="85"/>
        <v>47.932419074776867</v>
      </c>
    </row>
    <row r="1998" spans="1:7" x14ac:dyDescent="0.25">
      <c r="A1998" s="24">
        <v>62.367187999999999</v>
      </c>
      <c r="B1998" s="23">
        <v>-87.415428000000006</v>
      </c>
      <c r="C1998" s="25">
        <v>-0.35017857000000002</v>
      </c>
      <c r="D1998" s="26">
        <v>5.9728385E-3</v>
      </c>
      <c r="F1998" s="18">
        <f t="shared" si="84"/>
        <v>6.9562987343468379</v>
      </c>
      <c r="G1998" s="12">
        <f t="shared" si="85"/>
        <v>47.961758370205231</v>
      </c>
    </row>
    <row r="1999" spans="1:7" x14ac:dyDescent="0.25">
      <c r="A1999" s="24">
        <v>62.466797</v>
      </c>
      <c r="B1999" s="23">
        <v>-87.4589</v>
      </c>
      <c r="C1999" s="25">
        <v>-0.35006362000000002</v>
      </c>
      <c r="D1999" s="26">
        <v>5.9722899000000003E-3</v>
      </c>
      <c r="F1999" s="18">
        <f t="shared" si="84"/>
        <v>6.9597581261898824</v>
      </c>
      <c r="G1999" s="12">
        <f t="shared" si="85"/>
        <v>47.985609921442489</v>
      </c>
    </row>
    <row r="2000" spans="1:7" x14ac:dyDescent="0.25">
      <c r="A2000" s="24">
        <v>62.566406000000001</v>
      </c>
      <c r="B2000" s="23">
        <v>-87.507050000000007</v>
      </c>
      <c r="C2000" s="25">
        <v>-0.35016322</v>
      </c>
      <c r="D2000" s="26">
        <v>5.9721762999999997E-3</v>
      </c>
      <c r="F2000" s="18">
        <f t="shared" si="84"/>
        <v>6.9635897814448207</v>
      </c>
      <c r="G2000" s="12">
        <f t="shared" si="85"/>
        <v>48.012028126081674</v>
      </c>
    </row>
    <row r="2001" spans="1:7" x14ac:dyDescent="0.25">
      <c r="A2001" s="24">
        <v>62.666015999999999</v>
      </c>
      <c r="B2001" s="23">
        <v>-87.552352999999997</v>
      </c>
      <c r="C2001" s="25">
        <v>-0.35013387000000001</v>
      </c>
      <c r="D2001" s="26">
        <v>5.9715328000000002E-3</v>
      </c>
      <c r="F2001" s="18">
        <f t="shared" si="84"/>
        <v>6.9671948796382663</v>
      </c>
      <c r="G2001" s="12">
        <f t="shared" si="85"/>
        <v>48.03688428235931</v>
      </c>
    </row>
    <row r="2002" spans="1:7" x14ac:dyDescent="0.25">
      <c r="A2002" s="24">
        <v>62.765625</v>
      </c>
      <c r="B2002" s="23">
        <v>-87.601142999999993</v>
      </c>
      <c r="C2002" s="25">
        <v>-0.35027963000000001</v>
      </c>
      <c r="D2002" s="26">
        <v>5.9677246E-3</v>
      </c>
      <c r="F2002" s="18">
        <f t="shared" si="84"/>
        <v>6.9710774644749929</v>
      </c>
      <c r="G2002" s="12">
        <f t="shared" si="85"/>
        <v>48.063653632397639</v>
      </c>
    </row>
    <row r="2003" spans="1:7" x14ac:dyDescent="0.25">
      <c r="A2003" s="24">
        <v>62.865234000000001</v>
      </c>
      <c r="B2003" s="23">
        <v>-87.633347000000001</v>
      </c>
      <c r="C2003" s="25">
        <v>-0.35017865999999997</v>
      </c>
      <c r="D2003" s="26">
        <v>5.9738574000000001E-3</v>
      </c>
      <c r="F2003" s="18">
        <f t="shared" si="84"/>
        <v>6.9736401773686589</v>
      </c>
      <c r="G2003" s="12">
        <f t="shared" si="85"/>
        <v>48.081322829951127</v>
      </c>
    </row>
    <row r="2004" spans="1:7" x14ac:dyDescent="0.25">
      <c r="A2004" s="24">
        <v>62.964843999999999</v>
      </c>
      <c r="B2004" s="23">
        <v>-87.673079999999999</v>
      </c>
      <c r="C2004" s="25">
        <v>-0.35021480999999999</v>
      </c>
      <c r="D2004" s="26">
        <v>5.9718428999999996E-3</v>
      </c>
      <c r="F2004" s="18">
        <f t="shared" si="84"/>
        <v>6.9768020290455937</v>
      </c>
      <c r="G2004" s="12">
        <f t="shared" si="85"/>
        <v>48.10312292392679</v>
      </c>
    </row>
    <row r="2005" spans="1:7" x14ac:dyDescent="0.25">
      <c r="A2005" s="24">
        <v>63.064453</v>
      </c>
      <c r="B2005" s="23">
        <v>-87.739661999999996</v>
      </c>
      <c r="C2005" s="25">
        <v>-0.35037490999999998</v>
      </c>
      <c r="D2005" s="26">
        <v>5.9708323999999998E-3</v>
      </c>
      <c r="F2005" s="18">
        <f t="shared" si="84"/>
        <v>6.9821004562560658</v>
      </c>
      <c r="G2005" s="12">
        <f t="shared" si="85"/>
        <v>48.139654116061493</v>
      </c>
    </row>
    <row r="2006" spans="1:7" x14ac:dyDescent="0.25">
      <c r="A2006" s="24">
        <v>63.164062999999999</v>
      </c>
      <c r="B2006" s="23">
        <v>-87.768828999999997</v>
      </c>
      <c r="C2006" s="25">
        <v>-0.35040525</v>
      </c>
      <c r="D2006" s="26">
        <v>5.9699951999999997E-3</v>
      </c>
      <c r="F2006" s="18">
        <f t="shared" si="84"/>
        <v>6.9844214923686465</v>
      </c>
      <c r="G2006" s="12">
        <f t="shared" si="85"/>
        <v>48.155657018963069</v>
      </c>
    </row>
    <row r="2007" spans="1:7" x14ac:dyDescent="0.25">
      <c r="A2007" s="24">
        <v>63.263672</v>
      </c>
      <c r="B2007" s="23">
        <v>-87.811370999999994</v>
      </c>
      <c r="C2007" s="25">
        <v>-0.35042855000000001</v>
      </c>
      <c r="D2007" s="26">
        <v>5.9704687000000003E-3</v>
      </c>
      <c r="F2007" s="18">
        <f t="shared" si="84"/>
        <v>6.9878068771631536</v>
      </c>
      <c r="G2007" s="12">
        <f t="shared" si="85"/>
        <v>48.178998312042197</v>
      </c>
    </row>
    <row r="2008" spans="1:7" x14ac:dyDescent="0.25">
      <c r="A2008" s="24">
        <v>63.363281000000001</v>
      </c>
      <c r="B2008" s="23">
        <v>-87.835280999999995</v>
      </c>
      <c r="C2008" s="25">
        <v>-0.35043794</v>
      </c>
      <c r="D2008" s="26">
        <v>5.9709068999999997E-3</v>
      </c>
      <c r="F2008" s="18">
        <f t="shared" si="84"/>
        <v>6.9897095745078177</v>
      </c>
      <c r="G2008" s="12">
        <f t="shared" si="85"/>
        <v>48.192116884688566</v>
      </c>
    </row>
    <row r="2009" spans="1:7" x14ac:dyDescent="0.25">
      <c r="A2009" s="24">
        <v>63.462890999999999</v>
      </c>
      <c r="B2009" s="23">
        <v>-87.897957000000005</v>
      </c>
      <c r="C2009" s="25">
        <v>-0.35040832</v>
      </c>
      <c r="D2009" s="26">
        <v>5.9712795000000001E-3</v>
      </c>
      <c r="F2009" s="18">
        <f t="shared" si="84"/>
        <v>6.9946971721144324</v>
      </c>
      <c r="G2009" s="12">
        <f t="shared" si="85"/>
        <v>48.226504992559086</v>
      </c>
    </row>
    <row r="2010" spans="1:7" x14ac:dyDescent="0.25">
      <c r="A2010" s="24">
        <v>63.5625</v>
      </c>
      <c r="B2010" s="23">
        <v>-87.938972000000007</v>
      </c>
      <c r="C2010" s="25">
        <v>-0.35053515000000002</v>
      </c>
      <c r="D2010" s="26">
        <v>5.9706508000000004E-3</v>
      </c>
      <c r="F2010" s="18">
        <f t="shared" si="84"/>
        <v>6.9979610421098899</v>
      </c>
      <c r="G2010" s="12">
        <f t="shared" si="85"/>
        <v>48.249008474662425</v>
      </c>
    </row>
    <row r="2011" spans="1:7" x14ac:dyDescent="0.25">
      <c r="A2011" s="24">
        <v>63.662109000000001</v>
      </c>
      <c r="B2011" s="23">
        <v>-87.981048999999999</v>
      </c>
      <c r="C2011" s="25">
        <v>-0.35045736999999999</v>
      </c>
      <c r="D2011" s="26">
        <v>5.9715929000000003E-3</v>
      </c>
      <c r="F2011" s="18">
        <f t="shared" si="84"/>
        <v>7.0013094233801274</v>
      </c>
      <c r="G2011" s="12">
        <f t="shared" si="85"/>
        <v>48.27209463866248</v>
      </c>
    </row>
    <row r="2012" spans="1:7" x14ac:dyDescent="0.25">
      <c r="A2012" s="24">
        <v>63.761718999999999</v>
      </c>
      <c r="B2012" s="23">
        <v>-88.029708999999997</v>
      </c>
      <c r="C2012" s="25">
        <v>-0.35059594999999999</v>
      </c>
      <c r="D2012" s="26">
        <v>5.9732939000000001E-3</v>
      </c>
      <c r="F2012" s="18">
        <f t="shared" si="84"/>
        <v>7.005181663145553</v>
      </c>
      <c r="G2012" s="12">
        <f t="shared" si="85"/>
        <v>48.298792662291604</v>
      </c>
    </row>
    <row r="2013" spans="1:7" x14ac:dyDescent="0.25">
      <c r="A2013" s="24">
        <v>63.861328</v>
      </c>
      <c r="B2013" s="23">
        <v>-88.074471000000003</v>
      </c>
      <c r="C2013" s="25">
        <v>-0.35061097000000002</v>
      </c>
      <c r="D2013" s="26">
        <v>5.9711547E-3</v>
      </c>
      <c r="F2013" s="18">
        <f t="shared" ref="F2013:F2076" si="86" xml:space="preserve"> -B2013 / A_4x8_in2</f>
        <v>7.0087437099268932</v>
      </c>
      <c r="G2013" s="12">
        <f t="shared" ref="G2013:G2076" si="87" xml:space="preserve"> -B2013 * kip_to_N / A_4x8_mm2</f>
        <v>48.323351990974032</v>
      </c>
    </row>
    <row r="2014" spans="1:7" x14ac:dyDescent="0.25">
      <c r="A2014" s="24">
        <v>63.960937999999999</v>
      </c>
      <c r="B2014" s="23">
        <v>-88.110634000000005</v>
      </c>
      <c r="C2014" s="25">
        <v>-0.35059278999999999</v>
      </c>
      <c r="D2014" s="26">
        <v>5.9718816000000003E-3</v>
      </c>
      <c r="F2014" s="18">
        <f t="shared" si="86"/>
        <v>7.01162147003041</v>
      </c>
      <c r="G2014" s="12">
        <f t="shared" si="87"/>
        <v>48.343193352020073</v>
      </c>
    </row>
    <row r="2015" spans="1:7" x14ac:dyDescent="0.25">
      <c r="A2015" s="24">
        <v>64.060547</v>
      </c>
      <c r="B2015" s="23">
        <v>-88.145042000000004</v>
      </c>
      <c r="C2015" s="25">
        <v>-0.35058239000000002</v>
      </c>
      <c r="D2015" s="26">
        <v>5.9721590999999999E-3</v>
      </c>
      <c r="F2015" s="18">
        <f t="shared" si="86"/>
        <v>7.0143595716713625</v>
      </c>
      <c r="G2015" s="12">
        <f t="shared" si="87"/>
        <v>48.362071806541877</v>
      </c>
    </row>
    <row r="2016" spans="1:7" x14ac:dyDescent="0.25">
      <c r="A2016" s="24">
        <v>64.160156000000001</v>
      </c>
      <c r="B2016" s="23">
        <v>-88.209129000000004</v>
      </c>
      <c r="C2016" s="25">
        <v>-0.35068756000000001</v>
      </c>
      <c r="D2016" s="26">
        <v>5.9712795000000001E-3</v>
      </c>
      <c r="F2016" s="18">
        <f t="shared" si="86"/>
        <v>7.0194594530903283</v>
      </c>
      <c r="G2016" s="12">
        <f t="shared" si="87"/>
        <v>48.397234080284576</v>
      </c>
    </row>
    <row r="2017" spans="1:7" x14ac:dyDescent="0.25">
      <c r="A2017" s="24">
        <v>64.259765999999999</v>
      </c>
      <c r="B2017" s="23">
        <v>-88.248305999999999</v>
      </c>
      <c r="C2017" s="25">
        <v>-0.35076426999999999</v>
      </c>
      <c r="D2017" s="26">
        <v>5.9716016999999998E-3</v>
      </c>
      <c r="F2017" s="18">
        <f t="shared" si="86"/>
        <v>7.0225770596930834</v>
      </c>
      <c r="G2017" s="12">
        <f t="shared" si="87"/>
        <v>48.418729116694735</v>
      </c>
    </row>
    <row r="2018" spans="1:7" x14ac:dyDescent="0.25">
      <c r="A2018" s="24">
        <v>64.359375</v>
      </c>
      <c r="B2018" s="23">
        <v>-88.288589000000002</v>
      </c>
      <c r="C2018" s="25">
        <v>-0.35077962000000001</v>
      </c>
      <c r="D2018" s="26">
        <v>5.9730113E-3</v>
      </c>
      <c r="F2018" s="18">
        <f t="shared" si="86"/>
        <v>7.0257826789793683</v>
      </c>
      <c r="G2018" s="12">
        <f t="shared" si="87"/>
        <v>48.440830976247796</v>
      </c>
    </row>
    <row r="2019" spans="1:7" x14ac:dyDescent="0.25">
      <c r="A2019" s="24">
        <v>64.458984000000001</v>
      </c>
      <c r="B2019" s="23">
        <v>-88.329612999999995</v>
      </c>
      <c r="C2019" s="25">
        <v>-0.35081818999999997</v>
      </c>
      <c r="D2019" s="26">
        <v>5.9740128999999998E-3</v>
      </c>
      <c r="F2019" s="18">
        <f t="shared" si="86"/>
        <v>7.0290472651720695</v>
      </c>
      <c r="G2019" s="12">
        <f t="shared" si="87"/>
        <v>48.463339396333311</v>
      </c>
    </row>
    <row r="2020" spans="1:7" x14ac:dyDescent="0.25">
      <c r="A2020" s="24">
        <v>64.558593999999999</v>
      </c>
      <c r="B2020" s="23">
        <v>-88.380454999999998</v>
      </c>
      <c r="C2020" s="25">
        <v>-0.35081926000000002</v>
      </c>
      <c r="D2020" s="26">
        <v>5.9720334E-3</v>
      </c>
      <c r="F2020" s="18">
        <f t="shared" si="86"/>
        <v>7.033093142980408</v>
      </c>
      <c r="G2020" s="12">
        <f t="shared" si="87"/>
        <v>48.491234606307671</v>
      </c>
    </row>
    <row r="2021" spans="1:7" x14ac:dyDescent="0.25">
      <c r="A2021" s="24">
        <v>64.658203</v>
      </c>
      <c r="B2021" s="23">
        <v>-88.423446999999996</v>
      </c>
      <c r="C2021" s="25">
        <v>-0.35080918999999999</v>
      </c>
      <c r="D2021" s="26">
        <v>5.9700962000000003E-3</v>
      </c>
      <c r="F2021" s="18">
        <f t="shared" si="86"/>
        <v>7.0365143376371115</v>
      </c>
      <c r="G2021" s="12">
        <f t="shared" si="87"/>
        <v>48.514822798495565</v>
      </c>
    </row>
    <row r="2022" spans="1:7" x14ac:dyDescent="0.25">
      <c r="A2022" s="24">
        <v>64.757812999999999</v>
      </c>
      <c r="B2022" s="23">
        <v>-88.457381999999996</v>
      </c>
      <c r="C2022" s="25">
        <v>-0.35088363</v>
      </c>
      <c r="D2022" s="26">
        <v>5.9697535000000001E-3</v>
      </c>
      <c r="F2022" s="18">
        <f t="shared" si="86"/>
        <v>7.0392147991340233</v>
      </c>
      <c r="G2022" s="12">
        <f t="shared" si="87"/>
        <v>48.533441734620808</v>
      </c>
    </row>
    <row r="2023" spans="1:7" x14ac:dyDescent="0.25">
      <c r="A2023" s="24">
        <v>64.857422</v>
      </c>
      <c r="B2023" s="23">
        <v>-88.509170999999995</v>
      </c>
      <c r="C2023" s="25">
        <v>-0.3508887</v>
      </c>
      <c r="D2023" s="26">
        <v>5.9723700000000003E-3</v>
      </c>
      <c r="F2023" s="18">
        <f t="shared" si="86"/>
        <v>7.0433360368079168</v>
      </c>
      <c r="G2023" s="12">
        <f t="shared" si="87"/>
        <v>48.561856530052971</v>
      </c>
    </row>
    <row r="2024" spans="1:7" x14ac:dyDescent="0.25">
      <c r="A2024" s="24">
        <v>64.957031000000001</v>
      </c>
      <c r="B2024" s="23">
        <v>-88.554687999999999</v>
      </c>
      <c r="C2024" s="25">
        <v>-0.35094997</v>
      </c>
      <c r="D2024" s="26">
        <v>5.9716376000000003E-3</v>
      </c>
      <c r="F2024" s="18">
        <f t="shared" si="86"/>
        <v>7.0469581645802739</v>
      </c>
      <c r="G2024" s="12">
        <f t="shared" si="87"/>
        <v>48.586830100573465</v>
      </c>
    </row>
    <row r="2025" spans="1:7" x14ac:dyDescent="0.25">
      <c r="A2025" s="24">
        <v>65.056640999999999</v>
      </c>
      <c r="B2025" s="23">
        <v>-88.594994</v>
      </c>
      <c r="C2025" s="25">
        <v>-0.35099488000000001</v>
      </c>
      <c r="D2025" s="26">
        <v>5.9720575999999996E-3</v>
      </c>
      <c r="F2025" s="18">
        <f t="shared" si="86"/>
        <v>7.0501656141484048</v>
      </c>
      <c r="G2025" s="12">
        <f t="shared" si="87"/>
        <v>48.608944579414306</v>
      </c>
    </row>
    <row r="2026" spans="1:7" x14ac:dyDescent="0.25">
      <c r="A2026" s="24">
        <v>65.15625</v>
      </c>
      <c r="B2026" s="23">
        <v>-88.640563999999998</v>
      </c>
      <c r="C2026" s="25">
        <v>-0.35109445</v>
      </c>
      <c r="D2026" s="26">
        <v>5.9717149000000002E-3</v>
      </c>
      <c r="F2026" s="18">
        <f t="shared" si="86"/>
        <v>7.0537919595267535</v>
      </c>
      <c r="G2026" s="12">
        <f t="shared" si="87"/>
        <v>48.633947229163162</v>
      </c>
    </row>
    <row r="2027" spans="1:7" x14ac:dyDescent="0.25">
      <c r="A2027" s="24">
        <v>65.255859000000001</v>
      </c>
      <c r="B2027" s="23">
        <v>-88.700958</v>
      </c>
      <c r="C2027" s="25">
        <v>-0.35109159000000001</v>
      </c>
      <c r="D2027" s="26">
        <v>5.9698108000000001E-3</v>
      </c>
      <c r="F2027" s="18">
        <f t="shared" si="86"/>
        <v>7.0585979613432999</v>
      </c>
      <c r="G2027" s="12">
        <f t="shared" si="87"/>
        <v>48.667083284219828</v>
      </c>
    </row>
    <row r="2028" spans="1:7" x14ac:dyDescent="0.25">
      <c r="A2028" s="24">
        <v>65.355468999999999</v>
      </c>
      <c r="B2028" s="23">
        <v>-88.743201999999997</v>
      </c>
      <c r="C2028" s="25">
        <v>-0.35114661000000003</v>
      </c>
      <c r="D2028" s="26">
        <v>5.9713837999999997E-3</v>
      </c>
      <c r="F2028" s="18">
        <f t="shared" si="86"/>
        <v>7.0619596320512859</v>
      </c>
      <c r="G2028" s="12">
        <f t="shared" si="87"/>
        <v>48.69026107522248</v>
      </c>
    </row>
    <row r="2029" spans="1:7" x14ac:dyDescent="0.25">
      <c r="A2029" s="24">
        <v>65.455078</v>
      </c>
      <c r="B2029" s="23">
        <v>-88.778137000000001</v>
      </c>
      <c r="C2029" s="25">
        <v>-0.35111597</v>
      </c>
      <c r="D2029" s="26">
        <v>5.9720101000000003E-3</v>
      </c>
      <c r="F2029" s="18">
        <f t="shared" si="86"/>
        <v>7.0647396710197441</v>
      </c>
      <c r="G2029" s="12">
        <f t="shared" si="87"/>
        <v>48.709428676033895</v>
      </c>
    </row>
    <row r="2030" spans="1:7" x14ac:dyDescent="0.25">
      <c r="A2030" s="24">
        <v>65.554687999999999</v>
      </c>
      <c r="B2030" s="23">
        <v>-88.819762999999995</v>
      </c>
      <c r="C2030" s="25">
        <v>-0.35120139</v>
      </c>
      <c r="D2030" s="26">
        <v>5.9715719E-3</v>
      </c>
      <c r="F2030" s="18">
        <f t="shared" si="86"/>
        <v>7.0680521628503152</v>
      </c>
      <c r="G2030" s="12">
        <f t="shared" si="87"/>
        <v>48.732267392260482</v>
      </c>
    </row>
    <row r="2031" spans="1:7" x14ac:dyDescent="0.25">
      <c r="A2031" s="24">
        <v>65.654297</v>
      </c>
      <c r="B2031" s="23">
        <v>-88.853836000000001</v>
      </c>
      <c r="C2031" s="25">
        <v>-0.35124581999999999</v>
      </c>
      <c r="D2031" s="26">
        <v>5.9715300000000001E-3</v>
      </c>
      <c r="F2031" s="18">
        <f t="shared" si="86"/>
        <v>7.0707636060383008</v>
      </c>
      <c r="G2031" s="12">
        <f t="shared" si="87"/>
        <v>48.750962044112427</v>
      </c>
    </row>
    <row r="2032" spans="1:7" x14ac:dyDescent="0.25">
      <c r="A2032" s="24">
        <v>65.753906000000001</v>
      </c>
      <c r="B2032" s="23">
        <v>-88.906165999999999</v>
      </c>
      <c r="C2032" s="25">
        <v>-0.35121444000000002</v>
      </c>
      <c r="D2032" s="26">
        <v>5.9716580000000003E-3</v>
      </c>
      <c r="F2032" s="18">
        <f t="shared" si="86"/>
        <v>7.0749278951242998</v>
      </c>
      <c r="G2032" s="12">
        <f t="shared" si="87"/>
        <v>48.779673667139804</v>
      </c>
    </row>
    <row r="2033" spans="1:7" x14ac:dyDescent="0.25">
      <c r="A2033" s="24">
        <v>65.853515999999999</v>
      </c>
      <c r="B2033" s="23">
        <v>-88.954055999999994</v>
      </c>
      <c r="C2033" s="25">
        <v>-0.35122341000000001</v>
      </c>
      <c r="D2033" s="26">
        <v>5.9724985999999999E-3</v>
      </c>
      <c r="F2033" s="18">
        <f t="shared" si="86"/>
        <v>7.0787388602366352</v>
      </c>
      <c r="G2033" s="12">
        <f t="shared" si="87"/>
        <v>48.805949218960571</v>
      </c>
    </row>
    <row r="2034" spans="1:7" x14ac:dyDescent="0.25">
      <c r="A2034" s="24">
        <v>65.953125</v>
      </c>
      <c r="B2034" s="23">
        <v>-88.985741000000004</v>
      </c>
      <c r="C2034" s="25">
        <v>-0.35139129000000002</v>
      </c>
      <c r="D2034" s="26">
        <v>5.9736850999999999E-3</v>
      </c>
      <c r="F2034" s="18">
        <f t="shared" si="86"/>
        <v>7.0812602724225693</v>
      </c>
      <c r="G2034" s="12">
        <f t="shared" si="87"/>
        <v>48.82333365954193</v>
      </c>
    </row>
    <row r="2035" spans="1:7" x14ac:dyDescent="0.25">
      <c r="A2035" s="24">
        <v>66.052734000000001</v>
      </c>
      <c r="B2035" s="23">
        <v>-89.036315999999999</v>
      </c>
      <c r="C2035" s="25">
        <v>-0.35130095</v>
      </c>
      <c r="D2035" s="26">
        <v>5.9714284999999997E-3</v>
      </c>
      <c r="F2035" s="18">
        <f t="shared" si="86"/>
        <v>7.0852849030460057</v>
      </c>
      <c r="G2035" s="12">
        <f t="shared" si="87"/>
        <v>48.851082376045071</v>
      </c>
    </row>
    <row r="2036" spans="1:7" x14ac:dyDescent="0.25">
      <c r="A2036" s="24">
        <v>66.152343999999999</v>
      </c>
      <c r="B2036" s="23">
        <v>-89.086678000000006</v>
      </c>
      <c r="C2036" s="25">
        <v>-0.35141385000000003</v>
      </c>
      <c r="D2036" s="26">
        <v>5.9729958999999999E-3</v>
      </c>
      <c r="F2036" s="18">
        <f t="shared" si="86"/>
        <v>7.0892925836680032</v>
      </c>
      <c r="G2036" s="12">
        <f t="shared" si="87"/>
        <v>48.878714226970068</v>
      </c>
    </row>
    <row r="2037" spans="1:7" x14ac:dyDescent="0.25">
      <c r="A2037" s="24">
        <v>66.251953</v>
      </c>
      <c r="B2037" s="23">
        <v>-89.122176999999994</v>
      </c>
      <c r="C2037" s="25">
        <v>-0.35144280999999999</v>
      </c>
      <c r="D2037" s="26">
        <v>5.9718009999999997E-3</v>
      </c>
      <c r="F2037" s="18">
        <f t="shared" si="86"/>
        <v>7.0921175043304112</v>
      </c>
      <c r="G2037" s="12">
        <f t="shared" si="87"/>
        <v>48.898191274664484</v>
      </c>
    </row>
    <row r="2038" spans="1:7" x14ac:dyDescent="0.25">
      <c r="A2038" s="24">
        <v>66.351562999999999</v>
      </c>
      <c r="B2038" s="23">
        <v>-89.176169999999999</v>
      </c>
      <c r="C2038" s="25">
        <v>-0.35142696000000001</v>
      </c>
      <c r="D2038" s="26">
        <v>5.9721501999999999E-3</v>
      </c>
      <c r="F2038" s="18">
        <f t="shared" si="86"/>
        <v>7.096414130751592</v>
      </c>
      <c r="G2038" s="12">
        <f t="shared" si="87"/>
        <v>48.92781532706497</v>
      </c>
    </row>
    <row r="2039" spans="1:7" x14ac:dyDescent="0.25">
      <c r="A2039" s="24">
        <v>66.451172</v>
      </c>
      <c r="B2039" s="23">
        <v>-89.213547000000005</v>
      </c>
      <c r="C2039" s="25">
        <v>-0.35150643999999998</v>
      </c>
      <c r="D2039" s="26">
        <v>5.9706834000000002E-3</v>
      </c>
      <c r="F2039" s="18">
        <f t="shared" si="86"/>
        <v>7.0993884979055659</v>
      </c>
      <c r="G2039" s="12">
        <f t="shared" si="87"/>
        <v>48.948322767040018</v>
      </c>
    </row>
    <row r="2040" spans="1:7" x14ac:dyDescent="0.25">
      <c r="A2040" s="24">
        <v>66.550781000000001</v>
      </c>
      <c r="B2040" s="23">
        <v>-89.248481999999996</v>
      </c>
      <c r="C2040" s="25">
        <v>-0.35160135999999997</v>
      </c>
      <c r="D2040" s="26">
        <v>5.9744087000000003E-3</v>
      </c>
      <c r="F2040" s="18">
        <f t="shared" si="86"/>
        <v>7.1021685368740224</v>
      </c>
      <c r="G2040" s="12">
        <f t="shared" si="87"/>
        <v>48.967490367851433</v>
      </c>
    </row>
    <row r="2041" spans="1:7" x14ac:dyDescent="0.25">
      <c r="A2041" s="24">
        <v>66.650390999999999</v>
      </c>
      <c r="B2041" s="23">
        <v>-89.299194</v>
      </c>
      <c r="C2041" s="25">
        <v>-0.35153719999999999</v>
      </c>
      <c r="D2041" s="26">
        <v>5.9719682000000003E-3</v>
      </c>
      <c r="F2041" s="18">
        <f t="shared" si="86"/>
        <v>7.1062040696110609</v>
      </c>
      <c r="G2041" s="12">
        <f t="shared" si="87"/>
        <v>48.995314251416588</v>
      </c>
    </row>
    <row r="2042" spans="1:7" x14ac:dyDescent="0.25">
      <c r="A2042" s="24">
        <v>66.75</v>
      </c>
      <c r="B2042" s="23">
        <v>-89.326981000000004</v>
      </c>
      <c r="C2042" s="25">
        <v>-0.35154953999999999</v>
      </c>
      <c r="D2042" s="26">
        <v>5.9715243999999999E-3</v>
      </c>
      <c r="F2042" s="18">
        <f t="shared" si="86"/>
        <v>7.1084152888129086</v>
      </c>
      <c r="G2042" s="12">
        <f t="shared" si="87"/>
        <v>49.010559997051246</v>
      </c>
    </row>
    <row r="2043" spans="1:7" x14ac:dyDescent="0.25">
      <c r="A2043" s="24">
        <v>66.849609000000001</v>
      </c>
      <c r="B2043" s="23">
        <v>-89.396834999999996</v>
      </c>
      <c r="C2043" s="25">
        <v>-0.35164784999999998</v>
      </c>
      <c r="D2043" s="26">
        <v>5.9731840000000003E-3</v>
      </c>
      <c r="F2043" s="18">
        <f t="shared" si="86"/>
        <v>7.1139740935102784</v>
      </c>
      <c r="G2043" s="12">
        <f t="shared" si="87"/>
        <v>49.048886420039096</v>
      </c>
    </row>
    <row r="2044" spans="1:7" x14ac:dyDescent="0.25">
      <c r="A2044" s="24">
        <v>66.949218999999999</v>
      </c>
      <c r="B2044" s="23">
        <v>-89.441108999999997</v>
      </c>
      <c r="C2044" s="25">
        <v>-0.35168463</v>
      </c>
      <c r="D2044" s="26">
        <v>5.9744599000000004E-3</v>
      </c>
      <c r="F2044" s="18">
        <f t="shared" si="86"/>
        <v>7.1174973064855038</v>
      </c>
      <c r="G2044" s="12">
        <f t="shared" si="87"/>
        <v>49.073178000354673</v>
      </c>
    </row>
    <row r="2045" spans="1:7" x14ac:dyDescent="0.25">
      <c r="A2045" s="24">
        <v>67.048828</v>
      </c>
      <c r="B2045" s="23">
        <v>-89.485855000000001</v>
      </c>
      <c r="C2045" s="25">
        <v>-0.35167682</v>
      </c>
      <c r="D2045" s="26">
        <v>5.9728142999999996E-3</v>
      </c>
      <c r="F2045" s="18">
        <f t="shared" si="86"/>
        <v>7.1210580800272991</v>
      </c>
      <c r="G2045" s="12">
        <f t="shared" si="87"/>
        <v>49.097728550402124</v>
      </c>
    </row>
    <row r="2046" spans="1:7" x14ac:dyDescent="0.25">
      <c r="A2046" s="24">
        <v>67.148437999999999</v>
      </c>
      <c r="B2046" s="23">
        <v>-89.526176000000007</v>
      </c>
      <c r="C2046" s="25">
        <v>-0.35172659000000001</v>
      </c>
      <c r="D2046" s="26">
        <v>5.9715686000000002E-3</v>
      </c>
      <c r="F2046" s="18">
        <f t="shared" si="86"/>
        <v>7.1242667232575041</v>
      </c>
      <c r="G2046" s="12">
        <f t="shared" si="87"/>
        <v>49.119851259213263</v>
      </c>
    </row>
    <row r="2047" spans="1:7" x14ac:dyDescent="0.25">
      <c r="A2047" s="24">
        <v>67.248047</v>
      </c>
      <c r="B2047" s="23">
        <v>-89.569930999999997</v>
      </c>
      <c r="C2047" s="25">
        <v>-0.35174733000000002</v>
      </c>
      <c r="D2047" s="26">
        <v>5.9719561000000001E-3</v>
      </c>
      <c r="F2047" s="18">
        <f t="shared" si="86"/>
        <v>7.1277486355249957</v>
      </c>
      <c r="G2047" s="12">
        <f t="shared" si="87"/>
        <v>49.143858082556712</v>
      </c>
    </row>
    <row r="2048" spans="1:7" x14ac:dyDescent="0.25">
      <c r="A2048" s="24">
        <v>67.347656000000001</v>
      </c>
      <c r="B2048" s="23">
        <v>-89.603210000000004</v>
      </c>
      <c r="C2048" s="25">
        <v>-0.35182056</v>
      </c>
      <c r="D2048" s="26">
        <v>5.9714642999999998E-3</v>
      </c>
      <c r="F2048" s="18">
        <f t="shared" si="86"/>
        <v>7.1303968942005742</v>
      </c>
      <c r="G2048" s="12">
        <f t="shared" si="87"/>
        <v>49.162117094647833</v>
      </c>
    </row>
    <row r="2049" spans="1:7" x14ac:dyDescent="0.25">
      <c r="A2049" s="24">
        <v>67.447265999999999</v>
      </c>
      <c r="B2049" s="23">
        <v>-89.658394000000001</v>
      </c>
      <c r="C2049" s="25">
        <v>-0.35187146000000002</v>
      </c>
      <c r="D2049" s="26">
        <v>5.9726322000000004E-3</v>
      </c>
      <c r="F2049" s="18">
        <f t="shared" si="86"/>
        <v>7.1347882973903651</v>
      </c>
      <c r="G2049" s="12">
        <f t="shared" si="87"/>
        <v>49.19239460668954</v>
      </c>
    </row>
    <row r="2050" spans="1:7" x14ac:dyDescent="0.25">
      <c r="A2050" s="24">
        <v>67.546875</v>
      </c>
      <c r="B2050" s="23">
        <v>-89.702110000000005</v>
      </c>
      <c r="C2050" s="25">
        <v>-0.3518714</v>
      </c>
      <c r="D2050" s="26">
        <v>5.9730946000000002E-3</v>
      </c>
      <c r="F2050" s="18">
        <f t="shared" si="86"/>
        <v>7.1382671061364684</v>
      </c>
      <c r="G2050" s="12">
        <f t="shared" si="87"/>
        <v>49.21638003211023</v>
      </c>
    </row>
    <row r="2051" spans="1:7" x14ac:dyDescent="0.25">
      <c r="A2051" s="24">
        <v>67.646484000000001</v>
      </c>
      <c r="B2051" s="23">
        <v>-89.736052999999998</v>
      </c>
      <c r="C2051" s="25">
        <v>-0.35195899000000003</v>
      </c>
      <c r="D2051" s="26">
        <v>5.9725191000000004E-3</v>
      </c>
      <c r="F2051" s="18">
        <f t="shared" si="86"/>
        <v>7.1409682042531522</v>
      </c>
      <c r="G2051" s="12">
        <f t="shared" si="87"/>
        <v>49.235003357552962</v>
      </c>
    </row>
    <row r="2052" spans="1:7" x14ac:dyDescent="0.25">
      <c r="A2052" s="24">
        <v>67.746093999999999</v>
      </c>
      <c r="B2052" s="23">
        <v>-89.776329000000004</v>
      </c>
      <c r="C2052" s="25">
        <v>-0.35178417000000001</v>
      </c>
      <c r="D2052" s="26">
        <v>5.9711635000000004E-3</v>
      </c>
      <c r="F2052" s="18">
        <f t="shared" si="86"/>
        <v>7.1441732664971367</v>
      </c>
      <c r="G2052" s="12">
        <f t="shared" si="87"/>
        <v>49.257101376453228</v>
      </c>
    </row>
    <row r="2053" spans="1:7" x14ac:dyDescent="0.25">
      <c r="A2053" s="24">
        <v>67.845703</v>
      </c>
      <c r="B2053" s="23">
        <v>-89.819595000000007</v>
      </c>
      <c r="C2053" s="25">
        <v>-0.35194280999999999</v>
      </c>
      <c r="D2053" s="26">
        <v>5.9700012E-3</v>
      </c>
      <c r="F2053" s="18">
        <f t="shared" si="86"/>
        <v>7.1476162653810444</v>
      </c>
      <c r="G2053" s="12">
        <f t="shared" si="87"/>
        <v>49.280839902765152</v>
      </c>
    </row>
    <row r="2054" spans="1:7" x14ac:dyDescent="0.25">
      <c r="A2054" s="24">
        <v>67.945312999999999</v>
      </c>
      <c r="B2054" s="23">
        <v>-89.876357999999996</v>
      </c>
      <c r="C2054" s="25">
        <v>-0.35198902999999998</v>
      </c>
      <c r="D2054" s="26">
        <v>5.9726116999999999E-3</v>
      </c>
      <c r="F2054" s="18">
        <f t="shared" si="86"/>
        <v>7.1521333213984057</v>
      </c>
      <c r="G2054" s="12">
        <f t="shared" si="87"/>
        <v>49.311983756346315</v>
      </c>
    </row>
    <row r="2055" spans="1:7" x14ac:dyDescent="0.25">
      <c r="A2055" s="24">
        <v>68.044922</v>
      </c>
      <c r="B2055" s="23">
        <v>-89.913398999999998</v>
      </c>
      <c r="C2055" s="25">
        <v>-0.35203754999999998</v>
      </c>
      <c r="D2055" s="26">
        <v>5.9752612999999996E-3</v>
      </c>
      <c r="F2055" s="18">
        <f t="shared" si="86"/>
        <v>7.1550809505219393</v>
      </c>
      <c r="G2055" s="12">
        <f t="shared" si="87"/>
        <v>49.332306844986817</v>
      </c>
    </row>
    <row r="2056" spans="1:7" x14ac:dyDescent="0.25">
      <c r="A2056" s="24">
        <v>68.144531000000001</v>
      </c>
      <c r="B2056" s="23">
        <v>-89.965110999999993</v>
      </c>
      <c r="C2056" s="25">
        <v>-0.35202580999999999</v>
      </c>
      <c r="D2056" s="26">
        <v>5.9717447E-3</v>
      </c>
      <c r="F2056" s="18">
        <f t="shared" si="86"/>
        <v>7.1591960607305234</v>
      </c>
      <c r="G2056" s="12">
        <f t="shared" si="87"/>
        <v>49.360679393238129</v>
      </c>
    </row>
    <row r="2057" spans="1:7" x14ac:dyDescent="0.25">
      <c r="A2057" s="24">
        <v>68.244140999999999</v>
      </c>
      <c r="B2057" s="23">
        <v>-90.004288000000003</v>
      </c>
      <c r="C2057" s="25">
        <v>-0.35209375999999998</v>
      </c>
      <c r="D2057" s="26">
        <v>5.9721260000000003E-3</v>
      </c>
      <c r="F2057" s="18">
        <f t="shared" si="86"/>
        <v>7.1623136673332795</v>
      </c>
      <c r="G2057" s="12">
        <f t="shared" si="87"/>
        <v>49.382174429648295</v>
      </c>
    </row>
    <row r="2058" spans="1:7" x14ac:dyDescent="0.25">
      <c r="A2058" s="24">
        <v>68.34375</v>
      </c>
      <c r="B2058" s="23">
        <v>-90.049698000000006</v>
      </c>
      <c r="C2058" s="25">
        <v>-0.35219327</v>
      </c>
      <c r="D2058" s="26">
        <v>5.9747667999999997E-3</v>
      </c>
      <c r="F2058" s="18">
        <f t="shared" si="86"/>
        <v>7.1659272803161818</v>
      </c>
      <c r="G2058" s="12">
        <f t="shared" si="87"/>
        <v>49.407089293047363</v>
      </c>
    </row>
    <row r="2059" spans="1:7" x14ac:dyDescent="0.25">
      <c r="A2059" s="24">
        <v>68.443359000000001</v>
      </c>
      <c r="B2059" s="23">
        <v>-90.083954000000006</v>
      </c>
      <c r="C2059" s="25">
        <v>-0.35223602999999998</v>
      </c>
      <c r="D2059" s="26">
        <v>5.9729186E-3</v>
      </c>
      <c r="F2059" s="18">
        <f t="shared" si="86"/>
        <v>7.1686532861814589</v>
      </c>
      <c r="G2059" s="12">
        <f t="shared" si="87"/>
        <v>49.425884350536876</v>
      </c>
    </row>
    <row r="2060" spans="1:7" x14ac:dyDescent="0.25">
      <c r="A2060" s="24">
        <v>68.542968999999999</v>
      </c>
      <c r="B2060" s="23">
        <v>-90.142403000000002</v>
      </c>
      <c r="C2060" s="25">
        <v>-0.35226721</v>
      </c>
      <c r="D2060" s="26">
        <v>5.9732379999999996E-3</v>
      </c>
      <c r="F2060" s="18">
        <f t="shared" si="86"/>
        <v>7.1733045098158481</v>
      </c>
      <c r="G2060" s="12">
        <f t="shared" si="87"/>
        <v>49.457953252778935</v>
      </c>
    </row>
    <row r="2061" spans="1:7" x14ac:dyDescent="0.25">
      <c r="A2061" s="24">
        <v>68.642578</v>
      </c>
      <c r="B2061" s="23">
        <v>-90.182502999999997</v>
      </c>
      <c r="C2061" s="25">
        <v>-0.35234304999999999</v>
      </c>
      <c r="D2061" s="26">
        <v>5.9711905000000001E-3</v>
      </c>
      <c r="F2061" s="18">
        <f t="shared" si="86"/>
        <v>7.1764955664248404</v>
      </c>
      <c r="G2061" s="12">
        <f t="shared" si="87"/>
        <v>49.479954706694429</v>
      </c>
    </row>
    <row r="2062" spans="1:7" x14ac:dyDescent="0.25">
      <c r="A2062" s="24">
        <v>68.742187999999999</v>
      </c>
      <c r="B2062" s="23">
        <v>-90.219177000000002</v>
      </c>
      <c r="C2062" s="25">
        <v>-0.35229107999999998</v>
      </c>
      <c r="D2062" s="26">
        <v>5.9734313000000001E-3</v>
      </c>
      <c r="F2062" s="18">
        <f t="shared" si="86"/>
        <v>7.1794139906163164</v>
      </c>
      <c r="G2062" s="12">
        <f t="shared" si="87"/>
        <v>49.500076435395094</v>
      </c>
    </row>
    <row r="2063" spans="1:7" x14ac:dyDescent="0.25">
      <c r="A2063" s="24">
        <v>68.841797</v>
      </c>
      <c r="B2063" s="23">
        <v>-90.265343000000001</v>
      </c>
      <c r="C2063" s="25">
        <v>-0.35236326000000001</v>
      </c>
      <c r="D2063" s="26">
        <v>5.9747756000000001E-3</v>
      </c>
      <c r="F2063" s="18">
        <f t="shared" si="86"/>
        <v>7.1830877641677073</v>
      </c>
      <c r="G2063" s="12">
        <f t="shared" si="87"/>
        <v>49.525406089296915</v>
      </c>
    </row>
    <row r="2064" spans="1:7" x14ac:dyDescent="0.25">
      <c r="A2064" s="24">
        <v>68.941406000000001</v>
      </c>
      <c r="B2064" s="23">
        <v>-90.296593000000001</v>
      </c>
      <c r="C2064" s="25">
        <v>-0.35238989999999998</v>
      </c>
      <c r="D2064" s="26">
        <v>5.9723672000000002E-3</v>
      </c>
      <c r="F2064" s="18">
        <f t="shared" si="86"/>
        <v>7.1855745601535181</v>
      </c>
      <c r="G2064" s="12">
        <f t="shared" si="87"/>
        <v>49.542551860739785</v>
      </c>
    </row>
    <row r="2065" spans="1:7" x14ac:dyDescent="0.25">
      <c r="A2065" s="24">
        <v>69.041015999999999</v>
      </c>
      <c r="B2065" s="23">
        <v>-90.359802000000002</v>
      </c>
      <c r="C2065" s="25">
        <v>-0.35240695</v>
      </c>
      <c r="D2065" s="26">
        <v>5.9713036999999997E-3</v>
      </c>
      <c r="F2065" s="18">
        <f t="shared" si="86"/>
        <v>7.1906045725524654</v>
      </c>
      <c r="G2065" s="12">
        <f t="shared" si="87"/>
        <v>49.577232406888022</v>
      </c>
    </row>
    <row r="2066" spans="1:7" x14ac:dyDescent="0.25">
      <c r="A2066" s="24">
        <v>69.140625</v>
      </c>
      <c r="B2066" s="23">
        <v>-90.405602000000002</v>
      </c>
      <c r="C2066" s="25">
        <v>-0.35237509</v>
      </c>
      <c r="D2066" s="26">
        <v>5.9712076999999999E-3</v>
      </c>
      <c r="F2066" s="18">
        <f t="shared" si="86"/>
        <v>7.1942492207492696</v>
      </c>
      <c r="G2066" s="12">
        <f t="shared" si="87"/>
        <v>49.602361249514693</v>
      </c>
    </row>
    <row r="2067" spans="1:7" x14ac:dyDescent="0.25">
      <c r="A2067" s="24">
        <v>69.240234000000001</v>
      </c>
      <c r="B2067" s="23">
        <v>-90.441497999999996</v>
      </c>
      <c r="C2067" s="25">
        <v>-0.35250243999999997</v>
      </c>
      <c r="D2067" s="26">
        <v>5.9719174000000003E-3</v>
      </c>
      <c r="F2067" s="18">
        <f t="shared" si="86"/>
        <v>7.1971057336678825</v>
      </c>
      <c r="G2067" s="12">
        <f t="shared" si="87"/>
        <v>49.622056117089528</v>
      </c>
    </row>
    <row r="2068" spans="1:7" x14ac:dyDescent="0.25">
      <c r="A2068" s="24">
        <v>69.339843999999999</v>
      </c>
      <c r="B2068" s="23">
        <v>-90.475960000000001</v>
      </c>
      <c r="C2068" s="25">
        <v>-0.35252717</v>
      </c>
      <c r="D2068" s="26">
        <v>5.9715117999999999E-3</v>
      </c>
      <c r="F2068" s="18">
        <f t="shared" si="86"/>
        <v>7.1998481324923</v>
      </c>
      <c r="G2068" s="12">
        <f t="shared" si="87"/>
        <v>49.640964199504388</v>
      </c>
    </row>
    <row r="2069" spans="1:7" x14ac:dyDescent="0.25">
      <c r="A2069" s="24">
        <v>69.439453</v>
      </c>
      <c r="B2069" s="23">
        <v>-90.525581000000003</v>
      </c>
      <c r="C2069" s="25">
        <v>-0.35258535000000002</v>
      </c>
      <c r="D2069" s="26">
        <v>5.9733744999999998E-3</v>
      </c>
      <c r="F2069" s="18">
        <f t="shared" si="86"/>
        <v>7.2037968462078812</v>
      </c>
      <c r="G2069" s="12">
        <f t="shared" si="87"/>
        <v>49.668189489896925</v>
      </c>
    </row>
    <row r="2070" spans="1:7" x14ac:dyDescent="0.25">
      <c r="A2070" s="24">
        <v>69.539062999999999</v>
      </c>
      <c r="B2070" s="23">
        <v>-90.582130000000006</v>
      </c>
      <c r="C2070" s="25">
        <v>-0.35250833999999998</v>
      </c>
      <c r="D2070" s="26">
        <v>5.9732585000000001E-3</v>
      </c>
      <c r="F2070" s="18">
        <f t="shared" si="86"/>
        <v>7.2082968726463337</v>
      </c>
      <c r="G2070" s="12">
        <f t="shared" si="87"/>
        <v>49.699215929235258</v>
      </c>
    </row>
    <row r="2071" spans="1:7" x14ac:dyDescent="0.25">
      <c r="A2071" s="24">
        <v>69.638672</v>
      </c>
      <c r="B2071" s="23">
        <v>-90.611892999999995</v>
      </c>
      <c r="C2071" s="25">
        <v>-0.35262169999999998</v>
      </c>
      <c r="D2071" s="26">
        <v>5.9743673000000001E-3</v>
      </c>
      <c r="F2071" s="18">
        <f t="shared" si="86"/>
        <v>7.2106653369319549</v>
      </c>
      <c r="G2071" s="12">
        <f t="shared" si="87"/>
        <v>49.715545836289792</v>
      </c>
    </row>
    <row r="2072" spans="1:7" x14ac:dyDescent="0.25">
      <c r="A2072" s="24">
        <v>69.738281000000001</v>
      </c>
      <c r="B2072" s="23">
        <v>-90.663703999999996</v>
      </c>
      <c r="C2072" s="25">
        <v>-0.35264704000000002</v>
      </c>
      <c r="D2072" s="26">
        <v>5.9727397999999998E-3</v>
      </c>
      <c r="F2072" s="18">
        <f t="shared" si="86"/>
        <v>7.2147883253102219</v>
      </c>
      <c r="G2072" s="12">
        <f t="shared" si="87"/>
        <v>49.743972702345047</v>
      </c>
    </row>
    <row r="2073" spans="1:7" x14ac:dyDescent="0.25">
      <c r="A2073" s="24">
        <v>69.837890999999999</v>
      </c>
      <c r="B2073" s="23">
        <v>-90.700325000000007</v>
      </c>
      <c r="C2073" s="25">
        <v>-0.35267198</v>
      </c>
      <c r="D2073" s="26">
        <v>5.9759733000000004E-3</v>
      </c>
      <c r="F2073" s="18">
        <f t="shared" si="86"/>
        <v>7.2177025318957071</v>
      </c>
      <c r="G2073" s="12">
        <f t="shared" si="87"/>
        <v>49.764065351817351</v>
      </c>
    </row>
    <row r="2074" spans="1:7" x14ac:dyDescent="0.25">
      <c r="A2074" s="24">
        <v>69.9375</v>
      </c>
      <c r="B2074" s="23">
        <v>-90.750656000000006</v>
      </c>
      <c r="C2074" s="25">
        <v>-0.35269489999999998</v>
      </c>
      <c r="D2074" s="26">
        <v>5.9736696999999998E-3</v>
      </c>
      <c r="F2074" s="18">
        <f t="shared" si="86"/>
        <v>7.2217077456160856</v>
      </c>
      <c r="G2074" s="12">
        <f t="shared" si="87"/>
        <v>49.791680194137072</v>
      </c>
    </row>
    <row r="2075" spans="1:7" x14ac:dyDescent="0.25">
      <c r="A2075" s="24">
        <v>70.037109000000001</v>
      </c>
      <c r="B2075" s="23">
        <v>-90.792846999999995</v>
      </c>
      <c r="C2075" s="25">
        <v>-0.35279799000000001</v>
      </c>
      <c r="D2075" s="26">
        <v>5.9739025000000003E-3</v>
      </c>
      <c r="F2075" s="18">
        <f t="shared" si="86"/>
        <v>7.2250651987180801</v>
      </c>
      <c r="G2075" s="12">
        <f t="shared" si="87"/>
        <v>49.814828905911348</v>
      </c>
    </row>
    <row r="2076" spans="1:7" x14ac:dyDescent="0.25">
      <c r="A2076" s="24">
        <v>70.136718999999999</v>
      </c>
      <c r="B2076" s="23">
        <v>-90.834152000000003</v>
      </c>
      <c r="C2076" s="25">
        <v>-0.35286688999999999</v>
      </c>
      <c r="D2076" s="26">
        <v>5.9730084999999999E-3</v>
      </c>
      <c r="F2076" s="18">
        <f t="shared" si="86"/>
        <v>7.2283521461802858</v>
      </c>
      <c r="G2076" s="12">
        <f t="shared" si="87"/>
        <v>49.83749150077368</v>
      </c>
    </row>
    <row r="2077" spans="1:7" x14ac:dyDescent="0.25">
      <c r="A2077" s="24">
        <v>70.236328</v>
      </c>
      <c r="B2077" s="23">
        <v>-90.887039000000001</v>
      </c>
      <c r="C2077" s="25">
        <v>-0.35287684000000002</v>
      </c>
      <c r="D2077" s="26">
        <v>5.9722363999999998E-3</v>
      </c>
      <c r="F2077" s="18">
        <f t="shared" ref="F2077:F2140" si="88" xml:space="preserve"> -B2077 / A_4x8_in2</f>
        <v>7.232560759917936</v>
      </c>
      <c r="G2077" s="12">
        <f t="shared" ref="G2077:G2140" si="89" xml:space="preserve"> -B2077 * kip_to_N / A_4x8_mm2</f>
        <v>49.866508730031256</v>
      </c>
    </row>
    <row r="2078" spans="1:7" x14ac:dyDescent="0.25">
      <c r="A2078" s="24">
        <v>70.335937999999999</v>
      </c>
      <c r="B2078" s="23">
        <v>-90.921531999999999</v>
      </c>
      <c r="C2078" s="25">
        <v>-0.35284188</v>
      </c>
      <c r="D2078" s="26">
        <v>5.9741376999999998E-3</v>
      </c>
      <c r="F2078" s="18">
        <f t="shared" si="88"/>
        <v>7.2353056256439707</v>
      </c>
      <c r="G2078" s="12">
        <f t="shared" si="89"/>
        <v>49.885433821051386</v>
      </c>
    </row>
    <row r="2079" spans="1:7" x14ac:dyDescent="0.25">
      <c r="A2079" s="24">
        <v>70.435547</v>
      </c>
      <c r="B2079" s="23">
        <v>-90.971969999999999</v>
      </c>
      <c r="C2079" s="25">
        <v>-0.35292216999999998</v>
      </c>
      <c r="D2079" s="26">
        <v>5.9732407999999997E-3</v>
      </c>
      <c r="F2079" s="18">
        <f t="shared" si="88"/>
        <v>7.239319354153805</v>
      </c>
      <c r="G2079" s="12">
        <f t="shared" si="89"/>
        <v>49.913107370492526</v>
      </c>
    </row>
    <row r="2080" spans="1:7" x14ac:dyDescent="0.25">
      <c r="A2080" s="24">
        <v>70.535156000000001</v>
      </c>
      <c r="B2080" s="23">
        <v>-91.010306999999997</v>
      </c>
      <c r="C2080" s="25">
        <v>-0.35292469999999998</v>
      </c>
      <c r="D2080" s="26">
        <v>5.9737497999999998E-3</v>
      </c>
      <c r="F2080" s="18">
        <f t="shared" si="88"/>
        <v>7.2423701156804619</v>
      </c>
      <c r="G2080" s="12">
        <f t="shared" si="89"/>
        <v>49.934141528566293</v>
      </c>
    </row>
    <row r="2081" spans="1:7" x14ac:dyDescent="0.25">
      <c r="A2081" s="24">
        <v>70.634765999999999</v>
      </c>
      <c r="B2081" s="23">
        <v>-91.047920000000005</v>
      </c>
      <c r="C2081" s="25">
        <v>-0.35307232</v>
      </c>
      <c r="D2081" s="26">
        <v>5.9742299E-3</v>
      </c>
      <c r="F2081" s="18">
        <f t="shared" si="88"/>
        <v>7.2453632631177198</v>
      </c>
      <c r="G2081" s="12">
        <f t="shared" si="89"/>
        <v>49.954778453407279</v>
      </c>
    </row>
    <row r="2082" spans="1:7" x14ac:dyDescent="0.25">
      <c r="A2082" s="24">
        <v>70.734375</v>
      </c>
      <c r="B2082" s="23">
        <v>-91.091797</v>
      </c>
      <c r="C2082" s="25">
        <v>-0.35300195000000001</v>
      </c>
      <c r="D2082" s="26">
        <v>5.9730946000000002E-3</v>
      </c>
      <c r="F2082" s="18">
        <f t="shared" si="88"/>
        <v>7.2488548838367413</v>
      </c>
      <c r="G2082" s="12">
        <f t="shared" si="89"/>
        <v>49.978852213842451</v>
      </c>
    </row>
    <row r="2083" spans="1:7" x14ac:dyDescent="0.25">
      <c r="A2083" s="24">
        <v>70.833984000000001</v>
      </c>
      <c r="B2083" s="23">
        <v>-91.145247999999995</v>
      </c>
      <c r="C2083" s="25">
        <v>-0.35304615</v>
      </c>
      <c r="D2083" s="26">
        <v>5.9738341000000004E-3</v>
      </c>
      <c r="F2083" s="18">
        <f t="shared" si="88"/>
        <v>7.2531083792683431</v>
      </c>
      <c r="G2083" s="12">
        <f t="shared" si="89"/>
        <v>50.008178889983022</v>
      </c>
    </row>
    <row r="2084" spans="1:7" x14ac:dyDescent="0.25">
      <c r="A2084" s="24">
        <v>70.933593999999999</v>
      </c>
      <c r="B2084" s="23">
        <v>-91.183777000000006</v>
      </c>
      <c r="C2084" s="25">
        <v>-0.35307100000000002</v>
      </c>
      <c r="D2084" s="26">
        <v>5.9742954999999999E-3</v>
      </c>
      <c r="F2084" s="18">
        <f t="shared" si="88"/>
        <v>7.2561744196695379</v>
      </c>
      <c r="G2084" s="12">
        <f t="shared" si="89"/>
        <v>50.029318391676547</v>
      </c>
    </row>
    <row r="2085" spans="1:7" x14ac:dyDescent="0.25">
      <c r="A2085" s="24">
        <v>71.033203</v>
      </c>
      <c r="B2085" s="23">
        <v>-91.224693000000002</v>
      </c>
      <c r="C2085" s="25">
        <v>-0.35310137000000003</v>
      </c>
      <c r="D2085" s="26">
        <v>5.9735029999999998E-3</v>
      </c>
      <c r="F2085" s="18">
        <f t="shared" si="88"/>
        <v>7.2594304114953117</v>
      </c>
      <c r="G2085" s="12">
        <f t="shared" si="89"/>
        <v>50.051767555975957</v>
      </c>
    </row>
    <row r="2086" spans="1:7" x14ac:dyDescent="0.25">
      <c r="A2086" s="24">
        <v>71.132812999999999</v>
      </c>
      <c r="B2086" s="23">
        <v>-91.275481999999997</v>
      </c>
      <c r="C2086" s="25">
        <v>-0.35321366999999998</v>
      </c>
      <c r="D2086" s="26">
        <v>5.9735713999999997E-3</v>
      </c>
      <c r="F2086" s="18">
        <f t="shared" si="88"/>
        <v>7.2634720716976586</v>
      </c>
      <c r="G2086" s="12">
        <f t="shared" si="89"/>
        <v>50.079633686721934</v>
      </c>
    </row>
    <row r="2087" spans="1:7" x14ac:dyDescent="0.25">
      <c r="A2087" s="24">
        <v>71.232422</v>
      </c>
      <c r="B2087" s="23">
        <v>-91.318557999999996</v>
      </c>
      <c r="C2087" s="25">
        <v>-0.35310486000000002</v>
      </c>
      <c r="D2087" s="26">
        <v>5.9733386000000001E-3</v>
      </c>
      <c r="F2087" s="18">
        <f t="shared" si="88"/>
        <v>7.2668999508619718</v>
      </c>
      <c r="G2087" s="12">
        <f t="shared" si="89"/>
        <v>50.103267966743481</v>
      </c>
    </row>
    <row r="2088" spans="1:7" x14ac:dyDescent="0.25">
      <c r="A2088" s="24">
        <v>71.332031000000001</v>
      </c>
      <c r="B2088" s="23">
        <v>-91.379363999999995</v>
      </c>
      <c r="C2088" s="25">
        <v>-0.35323662</v>
      </c>
      <c r="D2088" s="26">
        <v>5.9717922000000001E-3</v>
      </c>
      <c r="F2088" s="18">
        <f t="shared" si="88"/>
        <v>7.2717387385967944</v>
      </c>
      <c r="G2088" s="12">
        <f t="shared" si="89"/>
        <v>50.136630071650849</v>
      </c>
    </row>
    <row r="2089" spans="1:7" x14ac:dyDescent="0.25">
      <c r="A2089" s="24">
        <v>71.431640999999999</v>
      </c>
      <c r="B2089" s="23">
        <v>-91.402893000000006</v>
      </c>
      <c r="C2089" s="25">
        <v>-0.35330075</v>
      </c>
      <c r="D2089" s="26">
        <v>5.9732227000000001E-3</v>
      </c>
      <c r="F2089" s="18">
        <f t="shared" si="88"/>
        <v>7.2736111169248003</v>
      </c>
      <c r="G2089" s="12">
        <f t="shared" si="89"/>
        <v>50.149539603051792</v>
      </c>
    </row>
    <row r="2090" spans="1:7" x14ac:dyDescent="0.25">
      <c r="A2090" s="24">
        <v>71.53125</v>
      </c>
      <c r="B2090" s="23">
        <v>-91.463798999999995</v>
      </c>
      <c r="C2090" s="25">
        <v>-0.35326624000000001</v>
      </c>
      <c r="D2090" s="26">
        <v>5.9732706000000003E-3</v>
      </c>
      <c r="F2090" s="18">
        <f t="shared" si="88"/>
        <v>7.2784578624067766</v>
      </c>
      <c r="G2090" s="12">
        <f t="shared" si="89"/>
        <v>50.182956574427777</v>
      </c>
    </row>
    <row r="2091" spans="1:7" x14ac:dyDescent="0.25">
      <c r="A2091" s="24">
        <v>71.630859000000001</v>
      </c>
      <c r="B2091" s="23">
        <v>-91.494545000000002</v>
      </c>
      <c r="C2091" s="25">
        <v>-0.35333188999999998</v>
      </c>
      <c r="D2091" s="26">
        <v>5.9729902999999997E-3</v>
      </c>
      <c r="F2091" s="18">
        <f t="shared" si="88"/>
        <v>7.2809045513469286</v>
      </c>
      <c r="G2091" s="12">
        <f t="shared" si="89"/>
        <v>50.199825818868824</v>
      </c>
    </row>
    <row r="2092" spans="1:7" x14ac:dyDescent="0.25">
      <c r="A2092" s="24">
        <v>71.730468999999999</v>
      </c>
      <c r="B2092" s="23">
        <v>-91.539840999999996</v>
      </c>
      <c r="C2092" s="25">
        <v>-0.35335755000000002</v>
      </c>
      <c r="D2092" s="26">
        <v>5.9749247000000002E-3</v>
      </c>
      <c r="F2092" s="18">
        <f t="shared" si="88"/>
        <v>7.284509092498074</v>
      </c>
      <c r="G2092" s="12">
        <f t="shared" si="89"/>
        <v>50.224678134493665</v>
      </c>
    </row>
    <row r="2093" spans="1:7" x14ac:dyDescent="0.25">
      <c r="A2093" s="24">
        <v>71.830078</v>
      </c>
      <c r="B2093" s="23">
        <v>-91.586876000000004</v>
      </c>
      <c r="C2093" s="25">
        <v>-0.35341655999999999</v>
      </c>
      <c r="D2093" s="26">
        <v>5.9736724999999999E-3</v>
      </c>
      <c r="F2093" s="18">
        <f t="shared" si="88"/>
        <v>7.2882520188722379</v>
      </c>
      <c r="G2093" s="12">
        <f t="shared" si="89"/>
        <v>50.250484578007764</v>
      </c>
    </row>
    <row r="2094" spans="1:7" x14ac:dyDescent="0.25">
      <c r="A2094" s="24">
        <v>71.929687999999999</v>
      </c>
      <c r="B2094" s="23">
        <v>-91.630172999999999</v>
      </c>
      <c r="C2094" s="25">
        <v>-0.35351637000000002</v>
      </c>
      <c r="D2094" s="26">
        <v>5.9724482999999997E-3</v>
      </c>
      <c r="F2094" s="18">
        <f t="shared" si="88"/>
        <v>7.2916974846577629</v>
      </c>
      <c r="G2094" s="12">
        <f t="shared" si="89"/>
        <v>50.27424011292495</v>
      </c>
    </row>
    <row r="2095" spans="1:7" x14ac:dyDescent="0.25">
      <c r="A2095" s="24">
        <v>72.029297</v>
      </c>
      <c r="B2095" s="23">
        <v>-91.691040000000001</v>
      </c>
      <c r="C2095" s="25">
        <v>-0.353468</v>
      </c>
      <c r="D2095" s="26">
        <v>5.9707346000000003E-3</v>
      </c>
      <c r="F2095" s="18">
        <f t="shared" si="88"/>
        <v>7.29654112661835</v>
      </c>
      <c r="G2095" s="12">
        <f t="shared" si="89"/>
        <v>50.307635686378184</v>
      </c>
    </row>
    <row r="2096" spans="1:7" x14ac:dyDescent="0.25">
      <c r="A2096" s="24">
        <v>72.128906000000001</v>
      </c>
      <c r="B2096" s="23">
        <v>-91.696929999999995</v>
      </c>
      <c r="C2096" s="25">
        <v>-0.35345887999999998</v>
      </c>
      <c r="D2096" s="26">
        <v>5.9742032999999996E-3</v>
      </c>
      <c r="F2096" s="18">
        <f t="shared" si="88"/>
        <v>7.2970098379257546</v>
      </c>
      <c r="G2096" s="12">
        <f t="shared" si="89"/>
        <v>50.310867321379725</v>
      </c>
    </row>
    <row r="2097" spans="1:7" x14ac:dyDescent="0.25">
      <c r="A2097" s="24">
        <v>72.228515999999999</v>
      </c>
      <c r="B2097" s="23">
        <v>-91.752266000000006</v>
      </c>
      <c r="C2097" s="25">
        <v>-0.35349902999999999</v>
      </c>
      <c r="D2097" s="26">
        <v>5.976215E-3</v>
      </c>
      <c r="F2097" s="18">
        <f t="shared" si="88"/>
        <v>7.3014133368912226</v>
      </c>
      <c r="G2097" s="12">
        <f t="shared" si="89"/>
        <v>50.341228230453744</v>
      </c>
    </row>
    <row r="2098" spans="1:7" x14ac:dyDescent="0.25">
      <c r="A2098" s="24">
        <v>72.328125</v>
      </c>
      <c r="B2098" s="23">
        <v>-91.784255999999999</v>
      </c>
      <c r="C2098" s="25">
        <v>-0.35358813</v>
      </c>
      <c r="D2098" s="26">
        <v>5.9728621999999999E-3</v>
      </c>
      <c r="F2098" s="18">
        <f t="shared" si="88"/>
        <v>7.3039590202059763</v>
      </c>
      <c r="G2098" s="12">
        <f t="shared" si="89"/>
        <v>50.358780013764381</v>
      </c>
    </row>
    <row r="2099" spans="1:7" x14ac:dyDescent="0.25">
      <c r="A2099" s="24">
        <v>72.427734000000001</v>
      </c>
      <c r="B2099" s="23">
        <v>-91.859329000000002</v>
      </c>
      <c r="C2099" s="25">
        <v>-0.35375929</v>
      </c>
      <c r="D2099" s="26">
        <v>5.9729186E-3</v>
      </c>
      <c r="F2099" s="18">
        <f t="shared" si="88"/>
        <v>7.3099331397273462</v>
      </c>
      <c r="G2099" s="12">
        <f t="shared" si="89"/>
        <v>50.399969917749367</v>
      </c>
    </row>
    <row r="2100" spans="1:7" x14ac:dyDescent="0.25">
      <c r="A2100" s="24">
        <v>72.527343999999999</v>
      </c>
      <c r="B2100" s="23">
        <v>-91.908417</v>
      </c>
      <c r="C2100" s="25">
        <v>-0.35366957999999998</v>
      </c>
      <c r="D2100" s="26">
        <v>5.9734462000000004E-3</v>
      </c>
      <c r="F2100" s="18">
        <f t="shared" si="88"/>
        <v>7.3138394386505929</v>
      </c>
      <c r="G2100" s="12">
        <f t="shared" si="89"/>
        <v>50.426902769864171</v>
      </c>
    </row>
    <row r="2101" spans="1:7" x14ac:dyDescent="0.25">
      <c r="A2101" s="24">
        <v>72.626953</v>
      </c>
      <c r="B2101" s="23">
        <v>-91.939223999999996</v>
      </c>
      <c r="C2101" s="25">
        <v>-0.35366188999999998</v>
      </c>
      <c r="D2101" s="26">
        <v>5.9743853999999997E-3</v>
      </c>
      <c r="F2101" s="18">
        <f t="shared" si="88"/>
        <v>7.3162909818165085</v>
      </c>
      <c r="G2101" s="12">
        <f t="shared" si="89"/>
        <v>50.443805482851069</v>
      </c>
    </row>
    <row r="2102" spans="1:7" x14ac:dyDescent="0.25">
      <c r="A2102" s="24">
        <v>72.726562999999999</v>
      </c>
      <c r="B2102" s="23">
        <v>-91.984916999999996</v>
      </c>
      <c r="C2102" s="25">
        <v>-0.35373038000000001</v>
      </c>
      <c r="D2102" s="26">
        <v>5.9753269999999999E-3</v>
      </c>
      <c r="F2102" s="18">
        <f t="shared" si="88"/>
        <v>7.3199271152238579</v>
      </c>
      <c r="G2102" s="12">
        <f t="shared" si="89"/>
        <v>50.468875618356321</v>
      </c>
    </row>
    <row r="2103" spans="1:7" x14ac:dyDescent="0.25">
      <c r="A2103" s="24">
        <v>72.826172</v>
      </c>
      <c r="B2103" s="23">
        <v>-92.019890000000004</v>
      </c>
      <c r="C2103" s="25">
        <v>-0.35372996000000001</v>
      </c>
      <c r="D2103" s="26">
        <v>5.9748585000000002E-3</v>
      </c>
      <c r="F2103" s="18">
        <f t="shared" si="88"/>
        <v>7.3227101781362354</v>
      </c>
      <c r="G2103" s="12">
        <f t="shared" si="89"/>
        <v>50.488064068425821</v>
      </c>
    </row>
    <row r="2104" spans="1:7" x14ac:dyDescent="0.25">
      <c r="A2104" s="24">
        <v>72.925781000000001</v>
      </c>
      <c r="B2104" s="23">
        <v>-92.058402999999998</v>
      </c>
      <c r="C2104" s="25">
        <v>-0.35371634000000002</v>
      </c>
      <c r="D2104" s="26">
        <v>5.9738602000000002E-3</v>
      </c>
      <c r="F2104" s="18">
        <f t="shared" si="88"/>
        <v>7.3257749452978835</v>
      </c>
      <c r="G2104" s="12">
        <f t="shared" si="89"/>
        <v>50.509194791484354</v>
      </c>
    </row>
    <row r="2105" spans="1:7" x14ac:dyDescent="0.25">
      <c r="A2105" s="24">
        <v>73.025390999999999</v>
      </c>
      <c r="B2105" s="23">
        <v>-92.111571999999995</v>
      </c>
      <c r="C2105" s="25">
        <v>-0.35386303000000002</v>
      </c>
      <c r="D2105" s="26">
        <v>5.9726266000000002E-3</v>
      </c>
      <c r="F2105" s="18">
        <f t="shared" si="88"/>
        <v>7.33000599988251</v>
      </c>
      <c r="G2105" s="12">
        <f t="shared" si="89"/>
        <v>50.538366744183428</v>
      </c>
    </row>
    <row r="2106" spans="1:7" x14ac:dyDescent="0.25">
      <c r="A2106" s="24">
        <v>73.125</v>
      </c>
      <c r="B2106" s="23">
        <v>-92.154419000000004</v>
      </c>
      <c r="C2106" s="25">
        <v>-0.35397094000000001</v>
      </c>
      <c r="D2106" s="26">
        <v>5.9734043000000004E-3</v>
      </c>
      <c r="F2106" s="18">
        <f t="shared" si="88"/>
        <v>7.3334156558058394</v>
      </c>
      <c r="G2106" s="12">
        <f t="shared" si="89"/>
        <v>50.561875379991847</v>
      </c>
    </row>
    <row r="2107" spans="1:7" x14ac:dyDescent="0.25">
      <c r="A2107" s="24">
        <v>73.224609000000001</v>
      </c>
      <c r="B2107" s="23">
        <v>-92.203941</v>
      </c>
      <c r="C2107" s="25">
        <v>-0.35391044999999999</v>
      </c>
      <c r="D2107" s="26">
        <v>5.9718308000000003E-3</v>
      </c>
      <c r="F2107" s="18">
        <f t="shared" si="88"/>
        <v>7.3373564913517377</v>
      </c>
      <c r="G2107" s="12">
        <f t="shared" si="89"/>
        <v>50.589046352580446</v>
      </c>
    </row>
    <row r="2108" spans="1:7" x14ac:dyDescent="0.25">
      <c r="A2108" s="24">
        <v>73.324218999999999</v>
      </c>
      <c r="B2108" s="23">
        <v>-92.226157999999998</v>
      </c>
      <c r="C2108" s="25">
        <v>-0.35398616999999999</v>
      </c>
      <c r="D2108" s="26">
        <v>5.9750020000000001E-3</v>
      </c>
      <c r="F2108" s="18">
        <f t="shared" si="88"/>
        <v>7.3391244640370736</v>
      </c>
      <c r="G2108" s="12">
        <f t="shared" si="89"/>
        <v>50.601236035913125</v>
      </c>
    </row>
    <row r="2109" spans="1:7" x14ac:dyDescent="0.25">
      <c r="A2109" s="24">
        <v>73.423828</v>
      </c>
      <c r="B2109" s="23">
        <v>-92.280754000000002</v>
      </c>
      <c r="C2109" s="25">
        <v>-0.35395870000000001</v>
      </c>
      <c r="D2109" s="26">
        <v>5.9737981999999999E-3</v>
      </c>
      <c r="F2109" s="18">
        <f t="shared" si="88"/>
        <v>7.343469075673597</v>
      </c>
      <c r="G2109" s="12">
        <f t="shared" si="89"/>
        <v>50.63119093311937</v>
      </c>
    </row>
    <row r="2110" spans="1:7" x14ac:dyDescent="0.25">
      <c r="A2110" s="24">
        <v>73.523437999999999</v>
      </c>
      <c r="B2110" s="23">
        <v>-92.318375000000003</v>
      </c>
      <c r="C2110" s="25">
        <v>-0.35395073999999999</v>
      </c>
      <c r="D2110" s="26">
        <v>5.9724985999999999E-3</v>
      </c>
      <c r="F2110" s="18">
        <f t="shared" si="88"/>
        <v>7.346462859730627</v>
      </c>
      <c r="G2110" s="12">
        <f t="shared" si="89"/>
        <v>50.651832247277845</v>
      </c>
    </row>
    <row r="2111" spans="1:7" x14ac:dyDescent="0.25">
      <c r="A2111" s="24">
        <v>73.623047</v>
      </c>
      <c r="B2111" s="23">
        <v>-92.371787999999995</v>
      </c>
      <c r="C2111" s="25">
        <v>-0.35405557999999998</v>
      </c>
      <c r="D2111" s="26">
        <v>5.9714796999999998E-3</v>
      </c>
      <c r="F2111" s="18">
        <f t="shared" si="88"/>
        <v>7.3507133312183104</v>
      </c>
      <c r="G2111" s="12">
        <f t="shared" si="89"/>
        <v>50.681138074160344</v>
      </c>
    </row>
    <row r="2112" spans="1:7" x14ac:dyDescent="0.25">
      <c r="A2112" s="24">
        <v>73.722656000000001</v>
      </c>
      <c r="B2112" s="23">
        <v>-92.410659999999993</v>
      </c>
      <c r="C2112" s="25">
        <v>-0.35406667000000003</v>
      </c>
      <c r="D2112" s="26">
        <v>5.9741079000000001E-3</v>
      </c>
      <c r="F2112" s="18">
        <f t="shared" si="88"/>
        <v>7.3538066666922441</v>
      </c>
      <c r="G2112" s="12">
        <f t="shared" si="89"/>
        <v>50.702465767841218</v>
      </c>
    </row>
    <row r="2113" spans="1:7" x14ac:dyDescent="0.25">
      <c r="A2113" s="24">
        <v>73.822265999999999</v>
      </c>
      <c r="B2113" s="23">
        <v>-92.444710000000001</v>
      </c>
      <c r="C2113" s="25">
        <v>-0.35408348000000001</v>
      </c>
      <c r="D2113" s="26">
        <v>5.9729340000000001E-3</v>
      </c>
      <c r="F2113" s="18">
        <f t="shared" si="88"/>
        <v>7.3565162795983845</v>
      </c>
      <c r="G2113" s="12">
        <f t="shared" si="89"/>
        <v>50.721147800405376</v>
      </c>
    </row>
    <row r="2114" spans="1:7" x14ac:dyDescent="0.25">
      <c r="A2114" s="24">
        <v>73.921875</v>
      </c>
      <c r="B2114" s="23">
        <v>-92.499701999999999</v>
      </c>
      <c r="C2114" s="25">
        <v>-0.35423186000000001</v>
      </c>
      <c r="D2114" s="26">
        <v>5.9754429E-3</v>
      </c>
      <c r="F2114" s="18">
        <f t="shared" si="88"/>
        <v>7.3608924039136392</v>
      </c>
      <c r="G2114" s="12">
        <f t="shared" si="89"/>
        <v>50.751319968827346</v>
      </c>
    </row>
    <row r="2115" spans="1:7" x14ac:dyDescent="0.25">
      <c r="A2115" s="24">
        <v>74.021484000000001</v>
      </c>
      <c r="B2115" s="23">
        <v>-92.561454999999995</v>
      </c>
      <c r="C2115" s="25">
        <v>-0.35418269000000002</v>
      </c>
      <c r="D2115" s="26">
        <v>5.9755803E-3</v>
      </c>
      <c r="F2115" s="18">
        <f t="shared" si="88"/>
        <v>7.365806551514015</v>
      </c>
      <c r="G2115" s="12">
        <f t="shared" si="89"/>
        <v>50.785201659192516</v>
      </c>
    </row>
    <row r="2116" spans="1:7" x14ac:dyDescent="0.25">
      <c r="A2116" s="24">
        <v>74.121093999999999</v>
      </c>
      <c r="B2116" s="23">
        <v>-92.585800000000006</v>
      </c>
      <c r="C2116" s="25">
        <v>-0.35418996000000003</v>
      </c>
      <c r="D2116" s="26">
        <v>5.9728799000000003E-3</v>
      </c>
      <c r="F2116" s="18">
        <f t="shared" si="88"/>
        <v>7.3677438650588023</v>
      </c>
      <c r="G2116" s="12">
        <f t="shared" si="89"/>
        <v>50.798558900977376</v>
      </c>
    </row>
    <row r="2117" spans="1:7" x14ac:dyDescent="0.25">
      <c r="A2117" s="24">
        <v>74.220703</v>
      </c>
      <c r="B2117" s="23">
        <v>-92.627312000000003</v>
      </c>
      <c r="C2117" s="25">
        <v>-0.35430043999999999</v>
      </c>
      <c r="D2117" s="26">
        <v>5.9749931000000001E-3</v>
      </c>
      <c r="F2117" s="18">
        <f t="shared" si="88"/>
        <v>7.3710472850576174</v>
      </c>
      <c r="G2117" s="12">
        <f t="shared" si="89"/>
        <v>50.82133506942975</v>
      </c>
    </row>
    <row r="2118" spans="1:7" x14ac:dyDescent="0.25">
      <c r="A2118" s="24">
        <v>74.320312999999999</v>
      </c>
      <c r="B2118" s="23">
        <v>-92.680449999999993</v>
      </c>
      <c r="C2118" s="25">
        <v>-0.35426490999999999</v>
      </c>
      <c r="D2118" s="26">
        <v>5.9735057999999999E-3</v>
      </c>
      <c r="F2118" s="18">
        <f t="shared" si="88"/>
        <v>7.3752758727406249</v>
      </c>
      <c r="G2118" s="12">
        <f t="shared" si="89"/>
        <v>50.850490013523547</v>
      </c>
    </row>
    <row r="2119" spans="1:7" x14ac:dyDescent="0.25">
      <c r="A2119" s="24">
        <v>74.419922</v>
      </c>
      <c r="B2119" s="23">
        <v>-92.734229999999997</v>
      </c>
      <c r="C2119" s="25">
        <v>-0.35433968999999998</v>
      </c>
      <c r="D2119" s="26">
        <v>5.9739733000000001E-3</v>
      </c>
      <c r="F2119" s="18">
        <f t="shared" si="88"/>
        <v>7.3795555491603668</v>
      </c>
      <c r="G2119" s="12">
        <f t="shared" si="89"/>
        <v>50.879997200345869</v>
      </c>
    </row>
    <row r="2120" spans="1:7" x14ac:dyDescent="0.25">
      <c r="A2120" s="24">
        <v>74.519531000000001</v>
      </c>
      <c r="B2120" s="23">
        <v>-92.749336</v>
      </c>
      <c r="C2120" s="25">
        <v>-0.35439911000000002</v>
      </c>
      <c r="D2120" s="26">
        <v>5.9736609000000003E-3</v>
      </c>
      <c r="F2120" s="18">
        <f t="shared" si="88"/>
        <v>7.3807576464455398</v>
      </c>
      <c r="G2120" s="12">
        <f t="shared" si="89"/>
        <v>50.88828532909519</v>
      </c>
    </row>
    <row r="2121" spans="1:7" x14ac:dyDescent="0.25">
      <c r="A2121" s="24">
        <v>74.619140999999999</v>
      </c>
      <c r="B2121" s="23">
        <v>-92.812011999999996</v>
      </c>
      <c r="C2121" s="25">
        <v>-0.35441183999999998</v>
      </c>
      <c r="D2121" s="26">
        <v>5.9735593000000003E-3</v>
      </c>
      <c r="F2121" s="18">
        <f t="shared" si="88"/>
        <v>7.3857452440521536</v>
      </c>
      <c r="G2121" s="12">
        <f t="shared" si="89"/>
        <v>50.922673436965702</v>
      </c>
    </row>
    <row r="2122" spans="1:7" x14ac:dyDescent="0.25">
      <c r="A2122" s="24">
        <v>74.71875</v>
      </c>
      <c r="B2122" s="23">
        <v>-92.858733999999998</v>
      </c>
      <c r="C2122" s="25">
        <v>-0.35448735999999997</v>
      </c>
      <c r="D2122" s="26">
        <v>5.9737740000000003E-3</v>
      </c>
      <c r="F2122" s="18">
        <f t="shared" si="88"/>
        <v>7.3894632626777232</v>
      </c>
      <c r="G2122" s="12">
        <f t="shared" si="89"/>
        <v>50.948308148433021</v>
      </c>
    </row>
    <row r="2123" spans="1:7" x14ac:dyDescent="0.25">
      <c r="A2123" s="24">
        <v>74.818359000000001</v>
      </c>
      <c r="B2123" s="23">
        <v>-92.899956000000003</v>
      </c>
      <c r="C2123" s="25">
        <v>-0.35447045999999999</v>
      </c>
      <c r="D2123" s="26">
        <v>5.974221E-3</v>
      </c>
      <c r="F2123" s="18">
        <f t="shared" si="88"/>
        <v>7.392743605209791</v>
      </c>
      <c r="G2123" s="12">
        <f t="shared" si="89"/>
        <v>50.970925204126409</v>
      </c>
    </row>
    <row r="2124" spans="1:7" x14ac:dyDescent="0.25">
      <c r="A2124" s="24">
        <v>74.917968999999999</v>
      </c>
      <c r="B2124" s="23">
        <v>-92.942718999999997</v>
      </c>
      <c r="C2124" s="25">
        <v>-0.35450788999999999</v>
      </c>
      <c r="D2124" s="26">
        <v>5.9725730999999997E-3</v>
      </c>
      <c r="F2124" s="18">
        <f t="shared" si="88"/>
        <v>7.3961465766255099</v>
      </c>
      <c r="G2124" s="12">
        <f t="shared" si="89"/>
        <v>50.994387752101169</v>
      </c>
    </row>
    <row r="2125" spans="1:7" x14ac:dyDescent="0.25">
      <c r="A2125" s="24">
        <v>75.017578</v>
      </c>
      <c r="B2125" s="23">
        <v>-92.984238000000005</v>
      </c>
      <c r="C2125" s="25">
        <v>-0.35454922999999999</v>
      </c>
      <c r="D2125" s="26">
        <v>5.9728385E-3</v>
      </c>
      <c r="F2125" s="18">
        <f t="shared" si="88"/>
        <v>7.3994505536666262</v>
      </c>
      <c r="G2125" s="12">
        <f t="shared" si="89"/>
        <v>51.017167761206352</v>
      </c>
    </row>
    <row r="2126" spans="1:7" x14ac:dyDescent="0.25">
      <c r="A2126" s="24">
        <v>75.117187999999999</v>
      </c>
      <c r="B2126" s="23">
        <v>-93.041411999999994</v>
      </c>
      <c r="C2126" s="25">
        <v>-0.35465386999999998</v>
      </c>
      <c r="D2126" s="26">
        <v>5.9743998999999999E-3</v>
      </c>
      <c r="F2126" s="18">
        <f t="shared" si="88"/>
        <v>7.4040003160247938</v>
      </c>
      <c r="G2126" s="12">
        <f t="shared" si="89"/>
        <v>51.048537115973545</v>
      </c>
    </row>
    <row r="2127" spans="1:7" x14ac:dyDescent="0.25">
      <c r="A2127" s="24">
        <v>75.216797</v>
      </c>
      <c r="B2127" s="23">
        <v>-93.055801000000002</v>
      </c>
      <c r="C2127" s="25">
        <v>-0.35465848</v>
      </c>
      <c r="D2127" s="26">
        <v>5.9758425E-3</v>
      </c>
      <c r="F2127" s="18">
        <f t="shared" si="88"/>
        <v>7.4051453562628691</v>
      </c>
      <c r="G2127" s="12">
        <f t="shared" si="89"/>
        <v>51.056431852142872</v>
      </c>
    </row>
    <row r="2128" spans="1:7" x14ac:dyDescent="0.25">
      <c r="A2128" s="24">
        <v>75.316406000000001</v>
      </c>
      <c r="B2128" s="23">
        <v>-93.098327999999995</v>
      </c>
      <c r="C2128" s="25">
        <v>-0.35470265000000001</v>
      </c>
      <c r="D2128" s="26">
        <v>5.9730406E-3</v>
      </c>
      <c r="F2128" s="18">
        <f t="shared" si="88"/>
        <v>7.408529547395303</v>
      </c>
      <c r="G2128" s="12">
        <f t="shared" si="89"/>
        <v>51.079764915251701</v>
      </c>
    </row>
    <row r="2129" spans="1:7" x14ac:dyDescent="0.25">
      <c r="A2129" s="24">
        <v>75.416015999999999</v>
      </c>
      <c r="B2129" s="23">
        <v>-93.063820000000007</v>
      </c>
      <c r="C2129" s="25">
        <v>-0.35471106000000002</v>
      </c>
      <c r="D2129" s="26">
        <v>5.9750200999999998E-3</v>
      </c>
      <c r="F2129" s="18">
        <f t="shared" si="88"/>
        <v>7.405783488007196</v>
      </c>
      <c r="G2129" s="12">
        <f t="shared" si="89"/>
        <v>51.060831594261288</v>
      </c>
    </row>
    <row r="2130" spans="1:7" x14ac:dyDescent="0.25">
      <c r="A2130" s="24">
        <v>75.515625</v>
      </c>
      <c r="B2130" s="23">
        <v>-93.219582000000003</v>
      </c>
      <c r="C2130" s="25">
        <v>-0.35487035</v>
      </c>
      <c r="D2130" s="26">
        <v>5.9742481000000002E-3</v>
      </c>
      <c r="F2130" s="18">
        <f t="shared" si="88"/>
        <v>7.4181786341301361</v>
      </c>
      <c r="G2130" s="12">
        <f t="shared" si="89"/>
        <v>51.146292703108799</v>
      </c>
    </row>
    <row r="2131" spans="1:7" x14ac:dyDescent="0.25">
      <c r="A2131" s="24">
        <v>75.615234000000001</v>
      </c>
      <c r="B2131" s="23">
        <v>-93.249274999999997</v>
      </c>
      <c r="C2131" s="25">
        <v>-0.35487743999999999</v>
      </c>
      <c r="D2131" s="26">
        <v>5.9748325E-3</v>
      </c>
      <c r="F2131" s="18">
        <f t="shared" si="88"/>
        <v>7.4205415279927491</v>
      </c>
      <c r="G2131" s="12">
        <f t="shared" si="89"/>
        <v>51.162584203635298</v>
      </c>
    </row>
    <row r="2132" spans="1:7" x14ac:dyDescent="0.25">
      <c r="A2132" s="24">
        <v>75.714843999999999</v>
      </c>
      <c r="B2132" s="23">
        <v>-93.294014000000004</v>
      </c>
      <c r="C2132" s="25">
        <v>-0.35486424</v>
      </c>
      <c r="D2132" s="26">
        <v>5.9757917000000001E-3</v>
      </c>
      <c r="F2132" s="18">
        <f t="shared" si="88"/>
        <v>7.4241017444922441</v>
      </c>
      <c r="G2132" s="12">
        <f t="shared" si="89"/>
        <v>51.187130913029947</v>
      </c>
    </row>
    <row r="2133" spans="1:7" x14ac:dyDescent="0.25">
      <c r="A2133" s="24">
        <v>75.814453</v>
      </c>
      <c r="B2133" s="23">
        <v>-93.325653000000003</v>
      </c>
      <c r="C2133" s="25">
        <v>-0.35503911999999999</v>
      </c>
      <c r="D2133" s="26">
        <v>5.9729661000000002E-3</v>
      </c>
      <c r="F2133" s="18">
        <f t="shared" si="88"/>
        <v>7.426619496114486</v>
      </c>
      <c r="G2133" s="12">
        <f t="shared" si="89"/>
        <v>51.204490115035739</v>
      </c>
    </row>
    <row r="2134" spans="1:7" x14ac:dyDescent="0.25">
      <c r="A2134" s="24">
        <v>75.914062999999999</v>
      </c>
      <c r="B2134" s="23">
        <v>-93.382392999999993</v>
      </c>
      <c r="C2134" s="25">
        <v>-0.35492512999999998</v>
      </c>
      <c r="D2134" s="26">
        <v>5.9738187000000003E-3</v>
      </c>
      <c r="F2134" s="18">
        <f t="shared" si="88"/>
        <v>7.4311347218500021</v>
      </c>
      <c r="G2134" s="12">
        <f t="shared" si="89"/>
        <v>51.235621349329129</v>
      </c>
    </row>
    <row r="2135" spans="1:7" x14ac:dyDescent="0.25">
      <c r="A2135" s="24">
        <v>76.013672</v>
      </c>
      <c r="B2135" s="23">
        <v>-93.444061000000005</v>
      </c>
      <c r="C2135" s="25">
        <v>-0.35496550999999998</v>
      </c>
      <c r="D2135" s="26">
        <v>5.9737265000000001E-3</v>
      </c>
      <c r="F2135" s="18">
        <f t="shared" si="88"/>
        <v>7.4360421053652992</v>
      </c>
      <c r="G2135" s="12">
        <f t="shared" si="89"/>
        <v>51.269456403195989</v>
      </c>
    </row>
    <row r="2136" spans="1:7" x14ac:dyDescent="0.25">
      <c r="A2136" s="24">
        <v>76.113281000000001</v>
      </c>
      <c r="B2136" s="23">
        <v>-93.462044000000006</v>
      </c>
      <c r="C2136" s="25">
        <v>-0.35509357000000003</v>
      </c>
      <c r="D2136" s="26">
        <v>5.9749004000000001E-3</v>
      </c>
      <c r="F2136" s="18">
        <f t="shared" si="88"/>
        <v>7.4374731470361093</v>
      </c>
      <c r="G2136" s="12">
        <f t="shared" si="89"/>
        <v>51.279323040247412</v>
      </c>
    </row>
    <row r="2137" spans="1:7" x14ac:dyDescent="0.25">
      <c r="A2137" s="24">
        <v>76.212890999999999</v>
      </c>
      <c r="B2137" s="23">
        <v>-93.538207999999997</v>
      </c>
      <c r="C2137" s="25">
        <v>-0.35507327</v>
      </c>
      <c r="D2137" s="26">
        <v>5.9755863999999999E-3</v>
      </c>
      <c r="F2137" s="18">
        <f t="shared" si="88"/>
        <v>7.4435340855789347</v>
      </c>
      <c r="G2137" s="12">
        <f t="shared" si="89"/>
        <v>51.32111153740501</v>
      </c>
    </row>
    <row r="2138" spans="1:7" x14ac:dyDescent="0.25">
      <c r="A2138" s="24">
        <v>76.3125</v>
      </c>
      <c r="B2138" s="23">
        <v>-93.564048999999997</v>
      </c>
      <c r="C2138" s="25">
        <v>-0.35505745</v>
      </c>
      <c r="D2138" s="26">
        <v>5.9740543E-3</v>
      </c>
      <c r="F2138" s="18">
        <f t="shared" si="88"/>
        <v>7.4455904470211536</v>
      </c>
      <c r="G2138" s="12">
        <f t="shared" si="89"/>
        <v>51.335289581560382</v>
      </c>
    </row>
    <row r="2139" spans="1:7" x14ac:dyDescent="0.25">
      <c r="A2139" s="24">
        <v>76.412109000000001</v>
      </c>
      <c r="B2139" s="23">
        <v>-93.594871999999995</v>
      </c>
      <c r="C2139" s="25">
        <v>-0.35515743</v>
      </c>
      <c r="D2139" s="26">
        <v>5.9741526000000001E-3</v>
      </c>
      <c r="F2139" s="18">
        <f t="shared" si="88"/>
        <v>7.448043263426614</v>
      </c>
      <c r="G2139" s="12">
        <f t="shared" si="89"/>
        <v>51.352201073182258</v>
      </c>
    </row>
    <row r="2140" spans="1:7" x14ac:dyDescent="0.25">
      <c r="A2140" s="24">
        <v>76.511718999999999</v>
      </c>
      <c r="B2140" s="23">
        <v>-93.639114000000006</v>
      </c>
      <c r="C2140" s="25">
        <v>-0.35517710000000002</v>
      </c>
      <c r="D2140" s="26">
        <v>5.9766858000000001E-3</v>
      </c>
      <c r="F2140" s="18">
        <f t="shared" si="88"/>
        <v>7.4515639299227505</v>
      </c>
      <c r="G2140" s="12">
        <f t="shared" si="89"/>
        <v>51.376475096227878</v>
      </c>
    </row>
    <row r="2141" spans="1:7" x14ac:dyDescent="0.25">
      <c r="A2141" s="24">
        <v>76.611328</v>
      </c>
      <c r="B2141" s="23">
        <v>-93.673575999999997</v>
      </c>
      <c r="C2141" s="25">
        <v>-0.35510212000000002</v>
      </c>
      <c r="D2141" s="26">
        <v>5.9735057999999999E-3</v>
      </c>
      <c r="F2141" s="18">
        <f t="shared" ref="F2141:F2204" si="90" xml:space="preserve"> -B2141 / A_4x8_in2</f>
        <v>7.4543063287471663</v>
      </c>
      <c r="G2141" s="12">
        <f t="shared" ref="G2141:G2204" si="91" xml:space="preserve"> -B2141 * kip_to_N / A_4x8_mm2</f>
        <v>51.395383178642739</v>
      </c>
    </row>
    <row r="2142" spans="1:7" x14ac:dyDescent="0.25">
      <c r="A2142" s="24">
        <v>76.710937999999999</v>
      </c>
      <c r="B2142" s="23">
        <v>-93.735909000000007</v>
      </c>
      <c r="C2142" s="25">
        <v>-0.35520434000000001</v>
      </c>
      <c r="D2142" s="26">
        <v>5.9761223E-3</v>
      </c>
      <c r="F2142" s="18">
        <f t="shared" si="90"/>
        <v>7.4592666312810412</v>
      </c>
      <c r="G2142" s="12">
        <f t="shared" si="91"/>
        <v>51.429583094525896</v>
      </c>
    </row>
    <row r="2143" spans="1:7" x14ac:dyDescent="0.25">
      <c r="A2143" s="24">
        <v>76.810547</v>
      </c>
      <c r="B2143" s="23">
        <v>-93.759940999999998</v>
      </c>
      <c r="C2143" s="25">
        <v>-0.35527623000000003</v>
      </c>
      <c r="D2143" s="26">
        <v>5.9751895999999999E-3</v>
      </c>
      <c r="F2143" s="18">
        <f t="shared" si="90"/>
        <v>7.4611790370772324</v>
      </c>
      <c r="G2143" s="12">
        <f t="shared" si="91"/>
        <v>51.442768604263975</v>
      </c>
    </row>
    <row r="2144" spans="1:7" x14ac:dyDescent="0.25">
      <c r="A2144" s="24">
        <v>76.910156000000001</v>
      </c>
      <c r="B2144" s="23">
        <v>-93.815101999999996</v>
      </c>
      <c r="C2144" s="25">
        <v>-0.35533702</v>
      </c>
      <c r="D2144" s="26">
        <v>5.9719174000000003E-3</v>
      </c>
      <c r="F2144" s="18">
        <f t="shared" si="90"/>
        <v>7.4655686099851781</v>
      </c>
      <c r="G2144" s="12">
        <f t="shared" si="91"/>
        <v>51.473033497017909</v>
      </c>
    </row>
    <row r="2145" spans="1:7" x14ac:dyDescent="0.25">
      <c r="A2145" s="24">
        <v>77.009765999999999</v>
      </c>
      <c r="B2145" s="23">
        <v>-93.854027000000002</v>
      </c>
      <c r="C2145" s="25">
        <v>-0.35535917</v>
      </c>
      <c r="D2145" s="26">
        <v>5.9768733999999999E-3</v>
      </c>
      <c r="F2145" s="18">
        <f t="shared" si="90"/>
        <v>7.4686661630651043</v>
      </c>
      <c r="G2145" s="12">
        <f t="shared" si="91"/>
        <v>51.494390269927152</v>
      </c>
    </row>
    <row r="2146" spans="1:7" x14ac:dyDescent="0.25">
      <c r="A2146" s="24">
        <v>77.109375</v>
      </c>
      <c r="B2146" s="23">
        <v>-93.896805000000001</v>
      </c>
      <c r="C2146" s="25">
        <v>-0.35534789999999999</v>
      </c>
      <c r="D2146" s="26">
        <v>5.9731895999999996E-3</v>
      </c>
      <c r="F2146" s="18">
        <f t="shared" si="90"/>
        <v>7.4720703281428973</v>
      </c>
      <c r="G2146" s="12">
        <f t="shared" si="91"/>
        <v>51.517861047872209</v>
      </c>
    </row>
    <row r="2147" spans="1:7" x14ac:dyDescent="0.25">
      <c r="A2147" s="24">
        <v>77.208984000000001</v>
      </c>
      <c r="B2147" s="23">
        <v>-93.959755000000001</v>
      </c>
      <c r="C2147" s="25">
        <v>-0.35548310999999999</v>
      </c>
      <c r="D2147" s="26">
        <v>5.9752668999999998E-3</v>
      </c>
      <c r="F2147" s="18">
        <f t="shared" si="90"/>
        <v>7.4770797299767144</v>
      </c>
      <c r="G2147" s="12">
        <f t="shared" si="91"/>
        <v>51.552399489866737</v>
      </c>
    </row>
    <row r="2148" spans="1:7" x14ac:dyDescent="0.25">
      <c r="A2148" s="24">
        <v>77.308593999999999</v>
      </c>
      <c r="B2148" s="23">
        <v>-93.981139999999996</v>
      </c>
      <c r="C2148" s="25">
        <v>-0.35551775000000002</v>
      </c>
      <c r="D2148" s="26">
        <v>5.9742928000000002E-3</v>
      </c>
      <c r="F2148" s="18">
        <f t="shared" si="90"/>
        <v>7.478781494205724</v>
      </c>
      <c r="G2148" s="12">
        <f t="shared" si="91"/>
        <v>51.564132684180521</v>
      </c>
    </row>
    <row r="2149" spans="1:7" x14ac:dyDescent="0.25">
      <c r="A2149" s="24">
        <v>77.408203</v>
      </c>
      <c r="B2149" s="23">
        <v>-94.045661999999993</v>
      </c>
      <c r="C2149" s="25">
        <v>-0.35553141999999999</v>
      </c>
      <c r="D2149" s="26">
        <v>5.9744688000000004E-3</v>
      </c>
      <c r="F2149" s="18">
        <f t="shared" si="90"/>
        <v>7.4839159918248113</v>
      </c>
      <c r="G2149" s="12">
        <f t="shared" si="91"/>
        <v>51.599533627061696</v>
      </c>
    </row>
    <row r="2150" spans="1:7" x14ac:dyDescent="0.25">
      <c r="A2150" s="24">
        <v>77.507812999999999</v>
      </c>
      <c r="B2150" s="23">
        <v>-94.094832999999994</v>
      </c>
      <c r="C2150" s="25">
        <v>-0.35562426000000003</v>
      </c>
      <c r="D2150" s="26">
        <v>5.974689E-3</v>
      </c>
      <c r="F2150" s="18">
        <f t="shared" si="90"/>
        <v>7.4878288956781978</v>
      </c>
      <c r="G2150" s="12">
        <f t="shared" si="91"/>
        <v>51.626512018345466</v>
      </c>
    </row>
    <row r="2151" spans="1:7" x14ac:dyDescent="0.25">
      <c r="A2151" s="24">
        <v>77.607422</v>
      </c>
      <c r="B2151" s="23">
        <v>-94.124358999999998</v>
      </c>
      <c r="C2151" s="25">
        <v>-0.35555956</v>
      </c>
      <c r="D2151" s="26">
        <v>5.9760660000000004E-3</v>
      </c>
      <c r="F2151" s="18">
        <f t="shared" si="90"/>
        <v>7.4901785001030632</v>
      </c>
      <c r="G2151" s="12">
        <f t="shared" si="91"/>
        <v>51.642711891869382</v>
      </c>
    </row>
    <row r="2152" spans="1:7" x14ac:dyDescent="0.25">
      <c r="A2152" s="24">
        <v>77.707031000000001</v>
      </c>
      <c r="B2152" s="23">
        <v>-94.160263</v>
      </c>
      <c r="C2152" s="25">
        <v>-0.35563537000000001</v>
      </c>
      <c r="D2152" s="26">
        <v>5.9755863999999999E-3</v>
      </c>
      <c r="F2152" s="18">
        <f t="shared" si="90"/>
        <v>7.493035649641449</v>
      </c>
      <c r="G2152" s="12">
        <f t="shared" si="91"/>
        <v>51.662411148761691</v>
      </c>
    </row>
    <row r="2153" spans="1:7" x14ac:dyDescent="0.25">
      <c r="A2153" s="24">
        <v>77.806640999999999</v>
      </c>
      <c r="B2153" s="23">
        <v>-94.198181000000005</v>
      </c>
      <c r="C2153" s="25">
        <v>-0.35561400999999998</v>
      </c>
      <c r="D2153" s="26">
        <v>5.9753953999999998E-3</v>
      </c>
      <c r="F2153" s="18">
        <f t="shared" si="90"/>
        <v>7.4960530682075293</v>
      </c>
      <c r="G2153" s="12">
        <f t="shared" si="91"/>
        <v>51.683215416331961</v>
      </c>
    </row>
    <row r="2154" spans="1:7" x14ac:dyDescent="0.25">
      <c r="A2154" s="24">
        <v>77.90625</v>
      </c>
      <c r="B2154" s="23">
        <v>-94.257591000000005</v>
      </c>
      <c r="C2154" s="25">
        <v>-0.35566363000000001</v>
      </c>
      <c r="D2154" s="26">
        <v>5.9753801000000002E-3</v>
      </c>
      <c r="F2154" s="18">
        <f t="shared" si="90"/>
        <v>7.500780765792074</v>
      </c>
      <c r="G2154" s="12">
        <f t="shared" si="91"/>
        <v>51.715811585337441</v>
      </c>
    </row>
    <row r="2155" spans="1:7" x14ac:dyDescent="0.25">
      <c r="A2155" s="24">
        <v>78.005859000000001</v>
      </c>
      <c r="B2155" s="23">
        <v>-94.299499999999995</v>
      </c>
      <c r="C2155" s="25">
        <v>-0.35577372000000002</v>
      </c>
      <c r="D2155" s="26">
        <v>5.9741795999999998E-3</v>
      </c>
      <c r="F2155" s="18">
        <f t="shared" si="90"/>
        <v>7.5041157780470922</v>
      </c>
      <c r="G2155" s="12">
        <f t="shared" si="91"/>
        <v>51.738805573670213</v>
      </c>
    </row>
    <row r="2156" spans="1:7" x14ac:dyDescent="0.25">
      <c r="A2156" s="24">
        <v>78.105468999999999</v>
      </c>
      <c r="B2156" s="23">
        <v>-94.335609000000005</v>
      </c>
      <c r="C2156" s="25">
        <v>-0.35575776999999997</v>
      </c>
      <c r="D2156" s="26">
        <v>5.9729726000000002E-3</v>
      </c>
      <c r="F2156" s="18">
        <f t="shared" si="90"/>
        <v>7.5069892409671457</v>
      </c>
      <c r="G2156" s="12">
        <f t="shared" si="91"/>
        <v>51.758617306823204</v>
      </c>
    </row>
    <row r="2157" spans="1:7" x14ac:dyDescent="0.25">
      <c r="A2157" s="24">
        <v>78.205078</v>
      </c>
      <c r="B2157" s="23">
        <v>-94.384192999999996</v>
      </c>
      <c r="C2157" s="25">
        <v>-0.35578278000000002</v>
      </c>
      <c r="D2157" s="26">
        <v>5.9743369999999997E-3</v>
      </c>
      <c r="F2157" s="18">
        <f t="shared" si="90"/>
        <v>7.5108554328447328</v>
      </c>
      <c r="G2157" s="12">
        <f t="shared" si="91"/>
        <v>51.785273631936178</v>
      </c>
    </row>
    <row r="2158" spans="1:7" x14ac:dyDescent="0.25">
      <c r="A2158" s="24">
        <v>78.304687999999999</v>
      </c>
      <c r="B2158" s="23">
        <v>-94.421402</v>
      </c>
      <c r="C2158" s="25">
        <v>-0.35589859000000001</v>
      </c>
      <c r="D2158" s="26">
        <v>5.9739561000000004E-3</v>
      </c>
      <c r="F2158" s="18">
        <f t="shared" si="90"/>
        <v>7.5138164309834865</v>
      </c>
      <c r="G2158" s="12">
        <f t="shared" si="91"/>
        <v>51.80568889624395</v>
      </c>
    </row>
    <row r="2159" spans="1:7" x14ac:dyDescent="0.25">
      <c r="A2159" s="24">
        <v>78.404297</v>
      </c>
      <c r="B2159" s="23">
        <v>-94.46669</v>
      </c>
      <c r="C2159" s="25">
        <v>-0.35586810000000002</v>
      </c>
      <c r="D2159" s="26">
        <v>5.9738341000000004E-3</v>
      </c>
      <c r="F2159" s="18">
        <f t="shared" si="90"/>
        <v>7.517420335514859</v>
      </c>
      <c r="G2159" s="12">
        <f t="shared" si="91"/>
        <v>51.830536822551302</v>
      </c>
    </row>
    <row r="2160" spans="1:7" x14ac:dyDescent="0.25">
      <c r="A2160" s="24">
        <v>78.503906000000001</v>
      </c>
      <c r="B2160" s="23">
        <v>-94.527518999999998</v>
      </c>
      <c r="C2160" s="25">
        <v>-0.35585721999999997</v>
      </c>
      <c r="D2160" s="26">
        <v>5.9717060000000002E-3</v>
      </c>
      <c r="F2160" s="18">
        <f t="shared" si="90"/>
        <v>7.5222609535315277</v>
      </c>
      <c r="G2160" s="12">
        <f t="shared" si="91"/>
        <v>51.863911546746458</v>
      </c>
    </row>
    <row r="2161" spans="1:7" x14ac:dyDescent="0.25">
      <c r="A2161" s="24">
        <v>78.603515999999999</v>
      </c>
      <c r="B2161" s="23">
        <v>-94.584830999999994</v>
      </c>
      <c r="C2161" s="25">
        <v>-0.35597332999999998</v>
      </c>
      <c r="D2161" s="26">
        <v>5.9744059000000002E-3</v>
      </c>
      <c r="F2161" s="18">
        <f t="shared" si="90"/>
        <v>7.5268216975807691</v>
      </c>
      <c r="G2161" s="12">
        <f t="shared" si="91"/>
        <v>51.895356617240338</v>
      </c>
    </row>
    <row r="2162" spans="1:7" x14ac:dyDescent="0.25">
      <c r="A2162" s="24">
        <v>78.703125</v>
      </c>
      <c r="B2162" s="23">
        <v>-94.610450999999998</v>
      </c>
      <c r="C2162" s="25">
        <v>-0.35601973999999997</v>
      </c>
      <c r="D2162" s="26">
        <v>5.9725675000000004E-3</v>
      </c>
      <c r="F2162" s="18">
        <f t="shared" si="90"/>
        <v>7.5288604724017762</v>
      </c>
      <c r="G2162" s="12">
        <f t="shared" si="91"/>
        <v>51.909413406500065</v>
      </c>
    </row>
    <row r="2163" spans="1:7" x14ac:dyDescent="0.25">
      <c r="A2163" s="24">
        <v>78.802734000000001</v>
      </c>
      <c r="B2163" s="23">
        <v>-94.643805999999998</v>
      </c>
      <c r="C2163" s="25">
        <v>-0.35601732000000003</v>
      </c>
      <c r="D2163" s="26">
        <v>5.9755119000000001E-3</v>
      </c>
      <c r="F2163" s="18">
        <f t="shared" si="90"/>
        <v>7.5315147789651915</v>
      </c>
      <c r="G2163" s="12">
        <f t="shared" si="91"/>
        <v>51.927714117107335</v>
      </c>
    </row>
    <row r="2164" spans="1:7" x14ac:dyDescent="0.25">
      <c r="A2164" s="24">
        <v>78.902343999999999</v>
      </c>
      <c r="B2164" s="23">
        <v>-94.695228999999998</v>
      </c>
      <c r="C2164" s="25">
        <v>-0.35604215</v>
      </c>
      <c r="D2164" s="26">
        <v>5.9744599000000004E-3</v>
      </c>
      <c r="F2164" s="18">
        <f t="shared" si="90"/>
        <v>7.5356068912844982</v>
      </c>
      <c r="G2164" s="12">
        <f t="shared" si="91"/>
        <v>51.955928101264348</v>
      </c>
    </row>
    <row r="2165" spans="1:7" x14ac:dyDescent="0.25">
      <c r="A2165" s="24">
        <v>79.001953</v>
      </c>
      <c r="B2165" s="23">
        <v>-94.737296999999998</v>
      </c>
      <c r="C2165" s="25">
        <v>-0.35604491999999999</v>
      </c>
      <c r="D2165" s="26">
        <v>5.9733599999999996E-3</v>
      </c>
      <c r="F2165" s="18">
        <f t="shared" si="90"/>
        <v>7.5389545563574938</v>
      </c>
      <c r="G2165" s="12">
        <f t="shared" si="91"/>
        <v>51.979009327282235</v>
      </c>
    </row>
    <row r="2166" spans="1:7" x14ac:dyDescent="0.25">
      <c r="A2166" s="24">
        <v>79.101562999999999</v>
      </c>
      <c r="B2166" s="23">
        <v>-94.777839999999998</v>
      </c>
      <c r="C2166" s="25">
        <v>-0.35615247</v>
      </c>
      <c r="D2166" s="26">
        <v>5.9743495999999997E-3</v>
      </c>
      <c r="F2166" s="18">
        <f t="shared" si="90"/>
        <v>7.5421808657863805</v>
      </c>
      <c r="G2166" s="12">
        <f t="shared" si="91"/>
        <v>52.0012538396537</v>
      </c>
    </row>
    <row r="2167" spans="1:7" x14ac:dyDescent="0.25">
      <c r="A2167" s="24">
        <v>79.201172</v>
      </c>
      <c r="B2167" s="23">
        <v>-94.817368000000002</v>
      </c>
      <c r="C2167" s="25">
        <v>-0.35614747000000002</v>
      </c>
      <c r="D2167" s="26">
        <v>5.9732939000000001E-3</v>
      </c>
      <c r="F2167" s="18">
        <f t="shared" si="90"/>
        <v>7.5453264040816492</v>
      </c>
      <c r="G2167" s="12">
        <f t="shared" si="91"/>
        <v>52.022941457368702</v>
      </c>
    </row>
    <row r="2168" spans="1:7" x14ac:dyDescent="0.25">
      <c r="A2168" s="24">
        <v>79.300781000000001</v>
      </c>
      <c r="B2168" s="23">
        <v>-94.870552000000004</v>
      </c>
      <c r="C2168" s="25">
        <v>-0.35620659999999998</v>
      </c>
      <c r="D2168" s="26">
        <v>5.9759015999999998E-3</v>
      </c>
      <c r="F2168" s="18">
        <f t="shared" si="90"/>
        <v>7.5495586523283489</v>
      </c>
      <c r="G2168" s="12">
        <f t="shared" si="91"/>
        <v>52.052121640038074</v>
      </c>
    </row>
    <row r="2169" spans="1:7" x14ac:dyDescent="0.25">
      <c r="A2169" s="24">
        <v>79.400390999999999</v>
      </c>
      <c r="B2169" s="23">
        <v>-94.927605</v>
      </c>
      <c r="C2169" s="25">
        <v>-0.35624950999999999</v>
      </c>
      <c r="D2169" s="26">
        <v>5.9736249999999998E-3</v>
      </c>
      <c r="F2169" s="18">
        <f t="shared" si="90"/>
        <v>7.5540987858124602</v>
      </c>
      <c r="G2169" s="12">
        <f t="shared" si="91"/>
        <v>52.083424606378237</v>
      </c>
    </row>
    <row r="2170" spans="1:7" x14ac:dyDescent="0.25">
      <c r="A2170" s="24">
        <v>79.5</v>
      </c>
      <c r="B2170" s="23">
        <v>-94.945885000000004</v>
      </c>
      <c r="C2170" s="25">
        <v>-0.35627723</v>
      </c>
      <c r="D2170" s="26">
        <v>5.9755709999999998E-3</v>
      </c>
      <c r="F2170" s="18">
        <f t="shared" si="90"/>
        <v>7.5555534619923197</v>
      </c>
      <c r="G2170" s="12">
        <f t="shared" si="91"/>
        <v>52.093454196841471</v>
      </c>
    </row>
    <row r="2171" spans="1:7" x14ac:dyDescent="0.25">
      <c r="A2171" s="24">
        <v>79.599609000000001</v>
      </c>
      <c r="B2171" s="23">
        <v>-95.004219000000006</v>
      </c>
      <c r="C2171" s="25">
        <v>-0.35629730999999998</v>
      </c>
      <c r="D2171" s="26">
        <v>5.9748618E-3</v>
      </c>
      <c r="F2171" s="18">
        <f t="shared" si="90"/>
        <v>7.560195534217482</v>
      </c>
      <c r="G2171" s="12">
        <f t="shared" si="91"/>
        <v>52.125460002644616</v>
      </c>
    </row>
    <row r="2172" spans="1:7" x14ac:dyDescent="0.25">
      <c r="A2172" s="24">
        <v>79.699218999999999</v>
      </c>
      <c r="B2172" s="23">
        <v>-95.037598000000003</v>
      </c>
      <c r="C2172" s="25">
        <v>-0.35635939</v>
      </c>
      <c r="D2172" s="26">
        <v>5.9733125000000003E-3</v>
      </c>
      <c r="F2172" s="18">
        <f t="shared" si="90"/>
        <v>7.5628517506402133</v>
      </c>
      <c r="G2172" s="12">
        <f t="shared" si="91"/>
        <v>52.143773881204346</v>
      </c>
    </row>
    <row r="2173" spans="1:7" x14ac:dyDescent="0.25">
      <c r="A2173" s="24">
        <v>79.798828</v>
      </c>
      <c r="B2173" s="23">
        <v>-95.079352999999998</v>
      </c>
      <c r="C2173" s="25">
        <v>-0.35644208999999999</v>
      </c>
      <c r="D2173" s="26">
        <v>5.9745665999999999E-3</v>
      </c>
      <c r="F2173" s="18">
        <f t="shared" si="90"/>
        <v>7.5661745079646145</v>
      </c>
      <c r="G2173" s="12">
        <f t="shared" si="91"/>
        <v>52.16668337517546</v>
      </c>
    </row>
    <row r="2174" spans="1:7" x14ac:dyDescent="0.25">
      <c r="A2174" s="24">
        <v>79.898437999999999</v>
      </c>
      <c r="B2174" s="23">
        <v>-95.130493000000001</v>
      </c>
      <c r="C2174" s="25">
        <v>-0.35643941000000001</v>
      </c>
      <c r="D2174" s="26">
        <v>5.9746293999999997E-3</v>
      </c>
      <c r="F2174" s="18">
        <f t="shared" si="90"/>
        <v>7.5702440998594742</v>
      </c>
      <c r="G2174" s="12">
        <f t="shared" si="91"/>
        <v>52.194742087226288</v>
      </c>
    </row>
    <row r="2175" spans="1:7" x14ac:dyDescent="0.25">
      <c r="A2175" s="24">
        <v>79.998047</v>
      </c>
      <c r="B2175" s="23">
        <v>-95.171852000000001</v>
      </c>
      <c r="C2175" s="25">
        <v>-0.35645589</v>
      </c>
      <c r="D2175" s="26">
        <v>5.9761996E-3</v>
      </c>
      <c r="F2175" s="18">
        <f t="shared" si="90"/>
        <v>7.5735353445051432</v>
      </c>
      <c r="G2175" s="12">
        <f t="shared" si="91"/>
        <v>52.217434309981677</v>
      </c>
    </row>
    <row r="2176" spans="1:7" x14ac:dyDescent="0.25">
      <c r="A2176" s="24">
        <v>80.097656000000001</v>
      </c>
      <c r="B2176" s="23">
        <v>-95.214966000000004</v>
      </c>
      <c r="C2176" s="25">
        <v>-0.35644852999999999</v>
      </c>
      <c r="D2176" s="26">
        <v>5.9746293999999997E-3</v>
      </c>
      <c r="F2176" s="18">
        <f t="shared" si="90"/>
        <v>7.5769662476133757</v>
      </c>
      <c r="G2176" s="12">
        <f t="shared" si="91"/>
        <v>52.241089439261295</v>
      </c>
    </row>
    <row r="2177" spans="1:7" x14ac:dyDescent="0.25">
      <c r="A2177" s="24">
        <v>80.197265999999999</v>
      </c>
      <c r="B2177" s="23">
        <v>-95.264671000000007</v>
      </c>
      <c r="C2177" s="25">
        <v>-0.35653889</v>
      </c>
      <c r="D2177" s="26">
        <v>5.9749544999999999E-3</v>
      </c>
      <c r="F2177" s="18">
        <f t="shared" si="90"/>
        <v>7.5809216458365665</v>
      </c>
      <c r="G2177" s="12">
        <f t="shared" si="91"/>
        <v>52.268360817487469</v>
      </c>
    </row>
    <row r="2178" spans="1:7" x14ac:dyDescent="0.25">
      <c r="A2178" s="24">
        <v>80.296875</v>
      </c>
      <c r="B2178" s="23">
        <v>-95.296645999999996</v>
      </c>
      <c r="C2178" s="25">
        <v>-0.3564814</v>
      </c>
      <c r="D2178" s="26">
        <v>5.9748502000000004E-3</v>
      </c>
      <c r="F2178" s="18">
        <f t="shared" si="90"/>
        <v>7.5834661354892479</v>
      </c>
      <c r="G2178" s="12">
        <f t="shared" si="91"/>
        <v>52.285904370827808</v>
      </c>
    </row>
    <row r="2179" spans="1:7" x14ac:dyDescent="0.25">
      <c r="A2179" s="24">
        <v>80.396484000000001</v>
      </c>
      <c r="B2179" s="23">
        <v>-95.348609999999994</v>
      </c>
      <c r="C2179" s="25">
        <v>-0.35663330999999998</v>
      </c>
      <c r="D2179" s="26">
        <v>5.9770793000000003E-3</v>
      </c>
      <c r="F2179" s="18">
        <f t="shared" si="90"/>
        <v>7.587601299220661</v>
      </c>
      <c r="G2179" s="12">
        <f t="shared" si="91"/>
        <v>52.314415182580049</v>
      </c>
    </row>
    <row r="2180" spans="1:7" x14ac:dyDescent="0.25">
      <c r="A2180" s="24">
        <v>80.496093999999999</v>
      </c>
      <c r="B2180" s="23">
        <v>-95.389610000000005</v>
      </c>
      <c r="C2180" s="25">
        <v>-0.35664373999999999</v>
      </c>
      <c r="D2180" s="26">
        <v>5.9759230000000002E-3</v>
      </c>
      <c r="F2180" s="18">
        <f t="shared" si="90"/>
        <v>7.5908639755540461</v>
      </c>
      <c r="G2180" s="12">
        <f t="shared" si="91"/>
        <v>52.336910434713104</v>
      </c>
    </row>
    <row r="2181" spans="1:7" x14ac:dyDescent="0.25">
      <c r="A2181" s="24">
        <v>80.595703</v>
      </c>
      <c r="B2181" s="23">
        <v>-95.453322999999997</v>
      </c>
      <c r="C2181" s="25">
        <v>-0.35662767000000001</v>
      </c>
      <c r="D2181" s="26">
        <v>5.9735565000000003E-3</v>
      </c>
      <c r="F2181" s="18">
        <f t="shared" si="90"/>
        <v>7.5959340949986522</v>
      </c>
      <c r="G2181" s="12">
        <f t="shared" si="91"/>
        <v>52.371867507863172</v>
      </c>
    </row>
    <row r="2182" spans="1:7" x14ac:dyDescent="0.25">
      <c r="A2182" s="24">
        <v>80.695312999999999</v>
      </c>
      <c r="B2182" s="23">
        <v>-95.485175999999996</v>
      </c>
      <c r="C2182" s="25">
        <v>-0.35679176000000001</v>
      </c>
      <c r="D2182" s="26">
        <v>5.9744688000000004E-3</v>
      </c>
      <c r="F2182" s="18">
        <f t="shared" si="90"/>
        <v>7.5984688761998047</v>
      </c>
      <c r="G2182" s="12">
        <f t="shared" si="91"/>
        <v>52.389344124111808</v>
      </c>
    </row>
    <row r="2183" spans="1:7" x14ac:dyDescent="0.25">
      <c r="A2183" s="24">
        <v>80.794922</v>
      </c>
      <c r="B2183" s="23">
        <v>-95.532218999999998</v>
      </c>
      <c r="C2183" s="25">
        <v>-0.35671334999999998</v>
      </c>
      <c r="D2183" s="26">
        <v>5.9745344000000002E-3</v>
      </c>
      <c r="F2183" s="18">
        <f t="shared" si="90"/>
        <v>7.6022124391937416</v>
      </c>
      <c r="G2183" s="12">
        <f t="shared" si="91"/>
        <v>52.41515495694339</v>
      </c>
    </row>
    <row r="2184" spans="1:7" x14ac:dyDescent="0.25">
      <c r="A2184" s="24">
        <v>80.894531000000001</v>
      </c>
      <c r="B2184" s="23">
        <v>-95.579993999999999</v>
      </c>
      <c r="C2184" s="25">
        <v>-0.35674095</v>
      </c>
      <c r="D2184" s="26">
        <v>5.9735118000000002E-3</v>
      </c>
      <c r="F2184" s="18">
        <f t="shared" si="90"/>
        <v>7.6060142528968493</v>
      </c>
      <c r="G2184" s="12">
        <f t="shared" si="91"/>
        <v>52.441367412325263</v>
      </c>
    </row>
    <row r="2185" spans="1:7" x14ac:dyDescent="0.25">
      <c r="A2185" s="24">
        <v>80.994140999999999</v>
      </c>
      <c r="B2185" s="23">
        <v>-95.620368999999997</v>
      </c>
      <c r="C2185" s="25">
        <v>-0.35681251000000003</v>
      </c>
      <c r="D2185" s="26">
        <v>5.9736635999999999E-3</v>
      </c>
      <c r="F2185" s="18">
        <f t="shared" si="90"/>
        <v>7.6092271933105167</v>
      </c>
      <c r="G2185" s="12">
        <f t="shared" si="91"/>
        <v>52.463519749029452</v>
      </c>
    </row>
    <row r="2186" spans="1:7" x14ac:dyDescent="0.25">
      <c r="A2186" s="24">
        <v>81.09375</v>
      </c>
      <c r="B2186" s="23">
        <v>-95.663139000000001</v>
      </c>
      <c r="C2186" s="25">
        <v>-0.35687879</v>
      </c>
      <c r="D2186" s="26">
        <v>5.9722424000000001E-3</v>
      </c>
      <c r="F2186" s="18">
        <f t="shared" si="90"/>
        <v>7.6126307217685367</v>
      </c>
      <c r="G2186" s="12">
        <f t="shared" si="91"/>
        <v>52.48698613765702</v>
      </c>
    </row>
    <row r="2187" spans="1:7" x14ac:dyDescent="0.25">
      <c r="A2187" s="24">
        <v>81.193359000000001</v>
      </c>
      <c r="B2187" s="23">
        <v>-95.704757999999998</v>
      </c>
      <c r="C2187" s="25">
        <v>-0.35691371999999999</v>
      </c>
      <c r="D2187" s="26">
        <v>5.9722778000000001E-3</v>
      </c>
      <c r="F2187" s="18">
        <f t="shared" si="90"/>
        <v>7.6159426565568076</v>
      </c>
      <c r="G2187" s="12">
        <f t="shared" si="91"/>
        <v>52.509821013230813</v>
      </c>
    </row>
    <row r="2188" spans="1:7" x14ac:dyDescent="0.25">
      <c r="A2188" s="24">
        <v>81.292968999999999</v>
      </c>
      <c r="B2188" s="23">
        <v>-95.748504999999994</v>
      </c>
      <c r="C2188" s="25">
        <v>-0.35697343999999998</v>
      </c>
      <c r="D2188" s="26">
        <v>5.9718549999999999E-3</v>
      </c>
      <c r="F2188" s="18">
        <f t="shared" si="90"/>
        <v>7.6194239322045281</v>
      </c>
      <c r="G2188" s="12">
        <f t="shared" si="91"/>
        <v>52.533823447256779</v>
      </c>
    </row>
    <row r="2189" spans="1:7" x14ac:dyDescent="0.25">
      <c r="A2189" s="24">
        <v>81.392578</v>
      </c>
      <c r="B2189" s="23">
        <v>-95.792664000000002</v>
      </c>
      <c r="C2189" s="25">
        <v>-0.35706997000000001</v>
      </c>
      <c r="D2189" s="26">
        <v>5.9736548000000004E-3</v>
      </c>
      <c r="F2189" s="18">
        <f t="shared" si="90"/>
        <v>7.6229379937705257</v>
      </c>
      <c r="G2189" s="12">
        <f t="shared" si="91"/>
        <v>52.558051931133448</v>
      </c>
    </row>
    <row r="2190" spans="1:7" x14ac:dyDescent="0.25">
      <c r="A2190" s="24">
        <v>81.492187999999999</v>
      </c>
      <c r="B2190" s="23">
        <v>-95.836472000000001</v>
      </c>
      <c r="C2190" s="25">
        <v>-0.35698822000000002</v>
      </c>
      <c r="D2190" s="26">
        <v>5.9734196E-3</v>
      </c>
      <c r="F2190" s="18">
        <f t="shared" si="90"/>
        <v>7.6264241236440107</v>
      </c>
      <c r="G2190" s="12">
        <f t="shared" si="91"/>
        <v>52.582087833705266</v>
      </c>
    </row>
    <row r="2191" spans="1:7" x14ac:dyDescent="0.25">
      <c r="A2191" s="24">
        <v>81.591797</v>
      </c>
      <c r="B2191" s="23">
        <v>-95.880623</v>
      </c>
      <c r="C2191" s="25">
        <v>-0.35711530000000002</v>
      </c>
      <c r="D2191" s="26">
        <v>5.9724985999999999E-3</v>
      </c>
      <c r="F2191" s="18">
        <f t="shared" si="90"/>
        <v>7.6299375485902354</v>
      </c>
      <c r="G2191" s="12">
        <f t="shared" si="91"/>
        <v>52.606311928264439</v>
      </c>
    </row>
    <row r="2192" spans="1:7" x14ac:dyDescent="0.25">
      <c r="A2192" s="24">
        <v>81.691406000000001</v>
      </c>
      <c r="B2192" s="23">
        <v>-95.928543000000005</v>
      </c>
      <c r="C2192" s="25">
        <v>-0.35711667000000002</v>
      </c>
      <c r="D2192" s="26">
        <v>5.9738782999999998E-3</v>
      </c>
      <c r="F2192" s="18">
        <f t="shared" si="90"/>
        <v>7.6337509010267182</v>
      </c>
      <c r="G2192" s="12">
        <f t="shared" si="91"/>
        <v>52.632603940025803</v>
      </c>
    </row>
    <row r="2193" spans="1:7" x14ac:dyDescent="0.25">
      <c r="A2193" s="24">
        <v>81.791015999999999</v>
      </c>
      <c r="B2193" s="23">
        <v>-95.978294000000005</v>
      </c>
      <c r="C2193" s="25">
        <v>-0.35713735000000002</v>
      </c>
      <c r="D2193" s="26">
        <v>5.9729129999999998E-3</v>
      </c>
      <c r="F2193" s="18">
        <f t="shared" si="90"/>
        <v>7.6377099598136002</v>
      </c>
      <c r="G2193" s="12">
        <f t="shared" si="91"/>
        <v>52.659900556827544</v>
      </c>
    </row>
    <row r="2194" spans="1:7" x14ac:dyDescent="0.25">
      <c r="A2194" s="24">
        <v>81.890625</v>
      </c>
      <c r="B2194" s="23">
        <v>-96.028236000000007</v>
      </c>
      <c r="C2194" s="25">
        <v>-0.35717525999999999</v>
      </c>
      <c r="D2194" s="26">
        <v>5.9738843999999998E-3</v>
      </c>
      <c r="F2194" s="18">
        <f t="shared" si="90"/>
        <v>7.6416842178975486</v>
      </c>
      <c r="G2194" s="12">
        <f t="shared" si="91"/>
        <v>52.687301968584343</v>
      </c>
    </row>
    <row r="2195" spans="1:7" x14ac:dyDescent="0.25">
      <c r="A2195" s="24">
        <v>81.990234000000001</v>
      </c>
      <c r="B2195" s="23">
        <v>-96.057091</v>
      </c>
      <c r="C2195" s="25">
        <v>-0.35717577</v>
      </c>
      <c r="D2195" s="26">
        <v>5.9738396999999997E-3</v>
      </c>
      <c r="F2195" s="18">
        <f t="shared" si="90"/>
        <v>7.6439804258390058</v>
      </c>
      <c r="G2195" s="12">
        <f t="shared" si="91"/>
        <v>52.703133688103833</v>
      </c>
    </row>
    <row r="2196" spans="1:7" x14ac:dyDescent="0.25">
      <c r="A2196" s="24">
        <v>82.089843999999999</v>
      </c>
      <c r="B2196" s="23">
        <v>-96.084098999999995</v>
      </c>
      <c r="C2196" s="25">
        <v>-0.35721552000000001</v>
      </c>
      <c r="D2196" s="26">
        <v>5.9727132000000002E-3</v>
      </c>
      <c r="F2196" s="18">
        <f t="shared" si="90"/>
        <v>7.6461296541905188</v>
      </c>
      <c r="G2196" s="12">
        <f t="shared" si="91"/>
        <v>52.717952023947959</v>
      </c>
    </row>
    <row r="2197" spans="1:7" x14ac:dyDescent="0.25">
      <c r="A2197" s="24">
        <v>82.189453</v>
      </c>
      <c r="B2197" s="23">
        <v>-96.144347999999994</v>
      </c>
      <c r="C2197" s="25">
        <v>-0.35729148999999999</v>
      </c>
      <c r="D2197" s="26">
        <v>5.9728860000000002E-3</v>
      </c>
      <c r="F2197" s="18">
        <f t="shared" si="90"/>
        <v>7.6509241172736902</v>
      </c>
      <c r="G2197" s="12">
        <f t="shared" si="91"/>
        <v>52.751008522625135</v>
      </c>
    </row>
    <row r="2198" spans="1:7" x14ac:dyDescent="0.25">
      <c r="A2198" s="24">
        <v>82.289062999999999</v>
      </c>
      <c r="B2198" s="23">
        <v>-96.171677000000003</v>
      </c>
      <c r="C2198" s="25">
        <v>-0.35724591999999999</v>
      </c>
      <c r="D2198" s="26">
        <v>5.9749931000000001E-3</v>
      </c>
      <c r="F2198" s="18">
        <f t="shared" si="90"/>
        <v>7.6530988899935704</v>
      </c>
      <c r="G2198" s="12">
        <f t="shared" si="91"/>
        <v>52.76600297983353</v>
      </c>
    </row>
    <row r="2199" spans="1:7" x14ac:dyDescent="0.25">
      <c r="A2199" s="24">
        <v>82.388672</v>
      </c>
      <c r="B2199" s="23">
        <v>-96.206894000000005</v>
      </c>
      <c r="C2199" s="25">
        <v>-0.35738111</v>
      </c>
      <c r="D2199" s="26">
        <v>5.9754672E-3</v>
      </c>
      <c r="F2199" s="18">
        <f t="shared" si="90"/>
        <v>7.6559013698090039</v>
      </c>
      <c r="G2199" s="12">
        <f t="shared" si="91"/>
        <v>52.785325304086449</v>
      </c>
    </row>
    <row r="2200" spans="1:7" x14ac:dyDescent="0.25">
      <c r="A2200" s="24">
        <v>82.488281000000001</v>
      </c>
      <c r="B2200" s="23">
        <v>-96.280463999999995</v>
      </c>
      <c r="C2200" s="25">
        <v>-0.35748485000000002</v>
      </c>
      <c r="D2200" s="26">
        <v>5.9724510999999997E-3</v>
      </c>
      <c r="F2200" s="18">
        <f t="shared" si="90"/>
        <v>7.6617558843906384</v>
      </c>
      <c r="G2200" s="12">
        <f t="shared" si="91"/>
        <v>52.825690565048113</v>
      </c>
    </row>
    <row r="2201" spans="1:7" x14ac:dyDescent="0.25">
      <c r="A2201" s="24">
        <v>82.587890999999999</v>
      </c>
      <c r="B2201" s="23">
        <v>-96.318184000000002</v>
      </c>
      <c r="C2201" s="25">
        <v>-0.35741609000000002</v>
      </c>
      <c r="D2201" s="26">
        <v>5.9738513000000002E-3</v>
      </c>
      <c r="F2201" s="18">
        <f t="shared" si="90"/>
        <v>7.6647575466173521</v>
      </c>
      <c r="G2201" s="12">
        <f t="shared" si="91"/>
        <v>52.846386197010517</v>
      </c>
    </row>
    <row r="2202" spans="1:7" x14ac:dyDescent="0.25">
      <c r="A2202" s="24">
        <v>82.6875</v>
      </c>
      <c r="B2202" s="23">
        <v>-96.360298</v>
      </c>
      <c r="C2202" s="25">
        <v>-0.35745490000000002</v>
      </c>
      <c r="D2202" s="26">
        <v>5.9721823999999996E-3</v>
      </c>
      <c r="F2202" s="18">
        <f t="shared" si="90"/>
        <v>7.668108872254038</v>
      </c>
      <c r="G2202" s="12">
        <f t="shared" si="91"/>
        <v>52.869492661603964</v>
      </c>
    </row>
    <row r="2203" spans="1:7" x14ac:dyDescent="0.25">
      <c r="A2203" s="24">
        <v>82.787109000000001</v>
      </c>
      <c r="B2203" s="23">
        <v>-96.393127000000007</v>
      </c>
      <c r="C2203" s="25">
        <v>-0.35743471999999998</v>
      </c>
      <c r="D2203" s="26">
        <v>5.9726592E-3</v>
      </c>
      <c r="F2203" s="18">
        <f t="shared" si="90"/>
        <v>7.670721321067421</v>
      </c>
      <c r="G2203" s="12">
        <f t="shared" si="91"/>
        <v>52.887504774586304</v>
      </c>
    </row>
    <row r="2204" spans="1:7" x14ac:dyDescent="0.25">
      <c r="A2204" s="24">
        <v>82.886718999999999</v>
      </c>
      <c r="B2204" s="23">
        <v>-96.447272999999996</v>
      </c>
      <c r="C2204" s="25">
        <v>-0.35751446999999997</v>
      </c>
      <c r="D2204" s="26">
        <v>5.9736249999999998E-3</v>
      </c>
      <c r="F2204" s="18">
        <f t="shared" si="90"/>
        <v>7.675030122841747</v>
      </c>
      <c r="G2204" s="12">
        <f t="shared" si="91"/>
        <v>52.917212772683769</v>
      </c>
    </row>
    <row r="2205" spans="1:7" x14ac:dyDescent="0.25">
      <c r="A2205" s="24">
        <v>82.986328</v>
      </c>
      <c r="B2205" s="23">
        <v>-96.491951</v>
      </c>
      <c r="C2205" s="25">
        <v>-0.35753565999999998</v>
      </c>
      <c r="D2205" s="26">
        <v>5.9727462999999998E-3</v>
      </c>
      <c r="F2205" s="18">
        <f t="shared" ref="F2205:F2268" si="92" xml:space="preserve"> -B2205 / A_4x8_in2</f>
        <v>7.6785854851154767</v>
      </c>
      <c r="G2205" s="12">
        <f t="shared" ref="G2205:G2268" si="93" xml:space="preserve"> -B2205 * kip_to_N / A_4x8_mm2</f>
        <v>52.941726013532559</v>
      </c>
    </row>
    <row r="2206" spans="1:7" x14ac:dyDescent="0.25">
      <c r="A2206" s="24">
        <v>83.085937999999999</v>
      </c>
      <c r="B2206" s="23">
        <v>-96.545219000000003</v>
      </c>
      <c r="C2206" s="25">
        <v>-0.35762399</v>
      </c>
      <c r="D2206" s="26">
        <v>5.9735836000000004E-3</v>
      </c>
      <c r="F2206" s="18">
        <f t="shared" si="92"/>
        <v>7.6828244178697869</v>
      </c>
      <c r="G2206" s="12">
        <f t="shared" si="93"/>
        <v>52.970952284035569</v>
      </c>
    </row>
    <row r="2207" spans="1:7" x14ac:dyDescent="0.25">
      <c r="A2207" s="24">
        <v>83.185547</v>
      </c>
      <c r="B2207" s="23">
        <v>-96.585487000000001</v>
      </c>
      <c r="C2207" s="25">
        <v>-0.35760724999999999</v>
      </c>
      <c r="D2207" s="26">
        <v>5.9730531999999999E-3</v>
      </c>
      <c r="F2207" s="18">
        <f t="shared" si="92"/>
        <v>7.6860288434939985</v>
      </c>
      <c r="G2207" s="12">
        <f t="shared" si="93"/>
        <v>52.993045913618339</v>
      </c>
    </row>
    <row r="2208" spans="1:7" x14ac:dyDescent="0.25">
      <c r="A2208" s="24">
        <v>83.285156000000001</v>
      </c>
      <c r="B2208" s="23">
        <v>-96.602913000000001</v>
      </c>
      <c r="C2208" s="25">
        <v>-0.35777953000000001</v>
      </c>
      <c r="D2208" s="26">
        <v>5.9743137E-3</v>
      </c>
      <c r="F2208" s="18">
        <f t="shared" si="92"/>
        <v>7.6874155605131582</v>
      </c>
      <c r="G2208" s="12">
        <f t="shared" si="93"/>
        <v>53.00260694443957</v>
      </c>
    </row>
    <row r="2209" spans="1:7" x14ac:dyDescent="0.25">
      <c r="A2209" s="24">
        <v>83.384765999999999</v>
      </c>
      <c r="B2209" s="23">
        <v>-96.679519999999997</v>
      </c>
      <c r="C2209" s="25">
        <v>-0.35774170999999999</v>
      </c>
      <c r="D2209" s="26">
        <v>5.9754429E-3</v>
      </c>
      <c r="F2209" s="18">
        <f t="shared" si="92"/>
        <v>7.6935117518758789</v>
      </c>
      <c r="G2209" s="12">
        <f t="shared" si="93"/>
        <v>53.044638500053139</v>
      </c>
    </row>
    <row r="2210" spans="1:7" x14ac:dyDescent="0.25">
      <c r="A2210" s="24">
        <v>83.484375</v>
      </c>
      <c r="B2210" s="23">
        <v>-96.712128000000007</v>
      </c>
      <c r="C2210" s="25">
        <v>-0.35782132</v>
      </c>
      <c r="D2210" s="26">
        <v>5.9747756000000001E-3</v>
      </c>
      <c r="F2210" s="18">
        <f t="shared" si="92"/>
        <v>7.6961066140680492</v>
      </c>
      <c r="G2210" s="12">
        <f t="shared" si="93"/>
        <v>53.062529358139841</v>
      </c>
    </row>
    <row r="2211" spans="1:7" x14ac:dyDescent="0.25">
      <c r="A2211" s="24">
        <v>83.583984000000001</v>
      </c>
      <c r="B2211" s="23">
        <v>-96.760033000000007</v>
      </c>
      <c r="C2211" s="25">
        <v>-0.35784369999999999</v>
      </c>
      <c r="D2211" s="26">
        <v>5.9737083999999996E-3</v>
      </c>
      <c r="F2211" s="18">
        <f t="shared" si="92"/>
        <v>7.6999187728424578</v>
      </c>
      <c r="G2211" s="12">
        <f t="shared" si="93"/>
        <v>53.088813139930906</v>
      </c>
    </row>
    <row r="2212" spans="1:7" x14ac:dyDescent="0.25">
      <c r="A2212" s="24">
        <v>83.683593999999999</v>
      </c>
      <c r="B2212" s="23">
        <v>-96.791236999999995</v>
      </c>
      <c r="C2212" s="25">
        <v>-0.35792627999999999</v>
      </c>
      <c r="D2212" s="26">
        <v>5.9734914000000002E-3</v>
      </c>
      <c r="F2212" s="18">
        <f t="shared" si="92"/>
        <v>7.7024019082645774</v>
      </c>
      <c r="G2212" s="12">
        <f t="shared" si="93"/>
        <v>53.105933672798209</v>
      </c>
    </row>
    <row r="2213" spans="1:7" x14ac:dyDescent="0.25">
      <c r="A2213" s="24">
        <v>83.783203</v>
      </c>
      <c r="B2213" s="23">
        <v>-96.836905999999999</v>
      </c>
      <c r="C2213" s="25">
        <v>-0.35785066999999998</v>
      </c>
      <c r="D2213" s="26">
        <v>5.9744775999999999E-3</v>
      </c>
      <c r="F2213" s="18">
        <f t="shared" si="92"/>
        <v>7.7060361318126089</v>
      </c>
      <c r="G2213" s="12">
        <f t="shared" si="93"/>
        <v>53.130990640351001</v>
      </c>
    </row>
    <row r="2214" spans="1:7" x14ac:dyDescent="0.25">
      <c r="A2214" s="24">
        <v>83.882812999999999</v>
      </c>
      <c r="B2214" s="23">
        <v>-96.868888999999996</v>
      </c>
      <c r="C2214" s="25">
        <v>-0.35784110000000002</v>
      </c>
      <c r="D2214" s="26">
        <v>5.974221E-3</v>
      </c>
      <c r="F2214" s="18">
        <f t="shared" si="92"/>
        <v>7.7085812580850632</v>
      </c>
      <c r="G2214" s="12">
        <f t="shared" si="93"/>
        <v>53.148538583008829</v>
      </c>
    </row>
    <row r="2215" spans="1:7" x14ac:dyDescent="0.25">
      <c r="A2215" s="24">
        <v>83.982422</v>
      </c>
      <c r="B2215" s="23">
        <v>-96.919167000000002</v>
      </c>
      <c r="C2215" s="25">
        <v>-0.35792390000000002</v>
      </c>
      <c r="D2215" s="26">
        <v>5.9724213E-3</v>
      </c>
      <c r="F2215" s="18">
        <f t="shared" si="92"/>
        <v>7.7125822541994502</v>
      </c>
      <c r="G2215" s="12">
        <f t="shared" si="93"/>
        <v>53.176124346100188</v>
      </c>
    </row>
    <row r="2216" spans="1:7" x14ac:dyDescent="0.25">
      <c r="A2216" s="24">
        <v>84.082031000000001</v>
      </c>
      <c r="B2216" s="23">
        <v>-96.967613</v>
      </c>
      <c r="C2216" s="25">
        <v>-0.35809201000000002</v>
      </c>
      <c r="D2216" s="26">
        <v>5.9738038E-3</v>
      </c>
      <c r="F2216" s="18">
        <f t="shared" si="92"/>
        <v>7.7164374643859652</v>
      </c>
      <c r="G2216" s="12">
        <f t="shared" si="93"/>
        <v>53.202704955486467</v>
      </c>
    </row>
    <row r="2217" spans="1:7" x14ac:dyDescent="0.25">
      <c r="A2217" s="24">
        <v>84.181640999999999</v>
      </c>
      <c r="B2217" s="23">
        <v>-97.013130000000004</v>
      </c>
      <c r="C2217" s="25">
        <v>-0.35798841999999997</v>
      </c>
      <c r="D2217" s="26">
        <v>5.9727249000000003E-3</v>
      </c>
      <c r="F2217" s="18">
        <f t="shared" si="92"/>
        <v>7.7200595921583224</v>
      </c>
      <c r="G2217" s="12">
        <f t="shared" si="93"/>
        <v>53.227678526006962</v>
      </c>
    </row>
    <row r="2218" spans="1:7" x14ac:dyDescent="0.25">
      <c r="A2218" s="24">
        <v>84.28125</v>
      </c>
      <c r="B2218" s="23">
        <v>-97.051558999999997</v>
      </c>
      <c r="C2218" s="25">
        <v>-0.35810356999999998</v>
      </c>
      <c r="D2218" s="26">
        <v>5.9720216999999999E-3</v>
      </c>
      <c r="F2218" s="18">
        <f t="shared" si="92"/>
        <v>7.7231176748123618</v>
      </c>
      <c r="G2218" s="12">
        <f t="shared" si="93"/>
        <v>53.248763161231857</v>
      </c>
    </row>
    <row r="2219" spans="1:7" x14ac:dyDescent="0.25">
      <c r="A2219" s="24">
        <v>84.380859000000001</v>
      </c>
      <c r="B2219" s="23">
        <v>-97.086455999999998</v>
      </c>
      <c r="C2219" s="25">
        <v>-0.35801392999999998</v>
      </c>
      <c r="D2219" s="26">
        <v>5.9735174000000004E-3</v>
      </c>
      <c r="F2219" s="18">
        <f t="shared" si="92"/>
        <v>7.7258946898369008</v>
      </c>
      <c r="G2219" s="12">
        <f t="shared" si="93"/>
        <v>53.267909912785207</v>
      </c>
    </row>
    <row r="2220" spans="1:7" x14ac:dyDescent="0.25">
      <c r="A2220" s="24">
        <v>84.480468999999999</v>
      </c>
      <c r="B2220" s="23">
        <v>-97.144927999999993</v>
      </c>
      <c r="C2220" s="25">
        <v>-0.35814852000000003</v>
      </c>
      <c r="D2220" s="26">
        <v>5.9716044999999999E-3</v>
      </c>
      <c r="F2220" s="18">
        <f t="shared" si="92"/>
        <v>7.7305477437531342</v>
      </c>
      <c r="G2220" s="12">
        <f t="shared" si="93"/>
        <v>53.299991434315046</v>
      </c>
    </row>
    <row r="2221" spans="1:7" x14ac:dyDescent="0.25">
      <c r="A2221" s="24">
        <v>84.580078</v>
      </c>
      <c r="B2221" s="23">
        <v>-97.189094999999995</v>
      </c>
      <c r="C2221" s="25">
        <v>-0.35823673</v>
      </c>
      <c r="D2221" s="26">
        <v>5.9710676000000002E-3</v>
      </c>
      <c r="F2221" s="18">
        <f t="shared" si="92"/>
        <v>7.7340624419389048</v>
      </c>
      <c r="G2221" s="12">
        <f t="shared" si="93"/>
        <v>53.324224307509205</v>
      </c>
    </row>
    <row r="2222" spans="1:7" x14ac:dyDescent="0.25">
      <c r="A2222" s="24">
        <v>84.679687999999999</v>
      </c>
      <c r="B2222" s="23">
        <v>-97.240027999999995</v>
      </c>
      <c r="C2222" s="25">
        <v>-0.35821760000000002</v>
      </c>
      <c r="D2222" s="26">
        <v>5.9717149000000002E-3</v>
      </c>
      <c r="F2222" s="18">
        <f t="shared" si="92"/>
        <v>7.7381155612971542</v>
      </c>
      <c r="G2222" s="12">
        <f t="shared" si="93"/>
        <v>53.352169445969992</v>
      </c>
    </row>
    <row r="2223" spans="1:7" x14ac:dyDescent="0.25">
      <c r="A2223" s="24">
        <v>84.779297</v>
      </c>
      <c r="B2223" s="23">
        <v>-97.289764000000005</v>
      </c>
      <c r="C2223" s="25">
        <v>-0.35831347000000002</v>
      </c>
      <c r="D2223" s="26">
        <v>5.9716376000000003E-3</v>
      </c>
      <c r="F2223" s="18">
        <f t="shared" si="92"/>
        <v>7.7420734264219648</v>
      </c>
      <c r="G2223" s="12">
        <f t="shared" si="93"/>
        <v>53.37945783280145</v>
      </c>
    </row>
    <row r="2224" spans="1:7" x14ac:dyDescent="0.25">
      <c r="A2224" s="24">
        <v>84.878906000000001</v>
      </c>
      <c r="B2224" s="23">
        <v>-97.309241999999998</v>
      </c>
      <c r="C2224" s="25">
        <v>-0.35814848999999999</v>
      </c>
      <c r="D2224" s="26">
        <v>5.9732379999999996E-3</v>
      </c>
      <c r="F2224" s="18">
        <f t="shared" si="92"/>
        <v>7.7436234364127356</v>
      </c>
      <c r="G2224" s="12">
        <f t="shared" si="93"/>
        <v>53.390144723558699</v>
      </c>
    </row>
    <row r="2225" spans="1:7" x14ac:dyDescent="0.25">
      <c r="A2225" s="24">
        <v>84.978515999999999</v>
      </c>
      <c r="B2225" s="23">
        <v>-97.358688000000001</v>
      </c>
      <c r="C2225" s="25">
        <v>-0.35834568999999999</v>
      </c>
      <c r="D2225" s="26">
        <v>5.9728710999999999E-3</v>
      </c>
      <c r="F2225" s="18">
        <f t="shared" si="92"/>
        <v>7.7475582240707972</v>
      </c>
      <c r="G2225" s="12">
        <f t="shared" si="93"/>
        <v>53.417273997631156</v>
      </c>
    </row>
    <row r="2226" spans="1:7" x14ac:dyDescent="0.25">
      <c r="A2226" s="24">
        <v>85.078125</v>
      </c>
      <c r="B2226" s="23">
        <v>-97.424171000000001</v>
      </c>
      <c r="C2226" s="25">
        <v>-0.35840282000000001</v>
      </c>
      <c r="D2226" s="26">
        <v>5.9754936999999999E-3</v>
      </c>
      <c r="F2226" s="18">
        <f t="shared" si="92"/>
        <v>7.75276919564004</v>
      </c>
      <c r="G2226" s="12">
        <f t="shared" si="93"/>
        <v>53.453202207275758</v>
      </c>
    </row>
    <row r="2227" spans="1:7" x14ac:dyDescent="0.25">
      <c r="A2227" s="24">
        <v>85.177734000000001</v>
      </c>
      <c r="B2227" s="23">
        <v>-97.467003000000005</v>
      </c>
      <c r="C2227" s="25">
        <v>-0.35841694000000002</v>
      </c>
      <c r="D2227" s="26">
        <v>5.9752553000000002E-3</v>
      </c>
      <c r="F2227" s="18">
        <f t="shared" si="92"/>
        <v>7.7561776579012971</v>
      </c>
      <c r="G2227" s="12">
        <f t="shared" si="93"/>
        <v>53.476702613113879</v>
      </c>
    </row>
    <row r="2228" spans="1:7" x14ac:dyDescent="0.25">
      <c r="A2228" s="24">
        <v>85.277343999999999</v>
      </c>
      <c r="B2228" s="23">
        <v>-97.502326999999994</v>
      </c>
      <c r="C2228" s="25">
        <v>-0.35848317000000002</v>
      </c>
      <c r="D2228" s="26">
        <v>5.9746265999999996E-3</v>
      </c>
      <c r="F2228" s="18">
        <f t="shared" si="92"/>
        <v>7.7589886525061846</v>
      </c>
      <c r="G2228" s="12">
        <f t="shared" si="93"/>
        <v>53.496083644488209</v>
      </c>
    </row>
    <row r="2229" spans="1:7" x14ac:dyDescent="0.25">
      <c r="A2229" s="24">
        <v>85.376953</v>
      </c>
      <c r="B2229" s="23">
        <v>-97.544769000000002</v>
      </c>
      <c r="C2229" s="25">
        <v>-0.35846871000000002</v>
      </c>
      <c r="D2229" s="26">
        <v>5.9743108999999999E-3</v>
      </c>
      <c r="F2229" s="18">
        <f t="shared" si="92"/>
        <v>7.762366079553539</v>
      </c>
      <c r="G2229" s="12">
        <f t="shared" si="93"/>
        <v>53.51937007109872</v>
      </c>
    </row>
    <row r="2230" spans="1:7" x14ac:dyDescent="0.25">
      <c r="A2230" s="24">
        <v>85.476562999999999</v>
      </c>
      <c r="B2230" s="23">
        <v>-97.591628999999998</v>
      </c>
      <c r="C2230" s="25">
        <v>-0.35857850000000002</v>
      </c>
      <c r="D2230" s="26">
        <v>5.9744357E-3</v>
      </c>
      <c r="F2230" s="18">
        <f t="shared" si="92"/>
        <v>7.7660950798701816</v>
      </c>
      <c r="G2230" s="12">
        <f t="shared" si="93"/>
        <v>53.545080498292741</v>
      </c>
    </row>
    <row r="2231" spans="1:7" x14ac:dyDescent="0.25">
      <c r="A2231" s="24">
        <v>85.576172</v>
      </c>
      <c r="B2231" s="23">
        <v>-97.634124999999997</v>
      </c>
      <c r="C2231" s="25">
        <v>-0.35863184999999997</v>
      </c>
      <c r="D2231" s="26">
        <v>5.9741967999999996E-3</v>
      </c>
      <c r="F2231" s="18">
        <f t="shared" si="92"/>
        <v>7.7694768041009983</v>
      </c>
      <c r="G2231" s="12">
        <f t="shared" si="93"/>
        <v>53.568396552796301</v>
      </c>
    </row>
    <row r="2232" spans="1:7" x14ac:dyDescent="0.25">
      <c r="A2232" s="24">
        <v>85.675781000000001</v>
      </c>
      <c r="B2232" s="23">
        <v>-97.666884999999994</v>
      </c>
      <c r="C2232" s="25">
        <v>-0.35860795000000001</v>
      </c>
      <c r="D2232" s="26">
        <v>5.9731510000000003E-3</v>
      </c>
      <c r="F2232" s="18">
        <f t="shared" si="92"/>
        <v>7.772083762068843</v>
      </c>
      <c r="G2232" s="12">
        <f t="shared" si="93"/>
        <v>53.586370807915287</v>
      </c>
    </row>
    <row r="2233" spans="1:7" x14ac:dyDescent="0.25">
      <c r="A2233" s="24">
        <v>85.775390999999999</v>
      </c>
      <c r="B2233" s="23">
        <v>-97.734268</v>
      </c>
      <c r="C2233" s="25">
        <v>-0.35873949999999999</v>
      </c>
      <c r="D2233" s="26">
        <v>5.9748943999999998E-3</v>
      </c>
      <c r="F2233" s="18">
        <f t="shared" si="92"/>
        <v>7.7774459308340242</v>
      </c>
      <c r="G2233" s="12">
        <f t="shared" si="93"/>
        <v>53.623341480463623</v>
      </c>
    </row>
    <row r="2234" spans="1:7" x14ac:dyDescent="0.25">
      <c r="A2234" s="24">
        <v>85.875</v>
      </c>
      <c r="B2234" s="23">
        <v>-97.745009999999994</v>
      </c>
      <c r="C2234" s="25">
        <v>-0.35874297999999999</v>
      </c>
      <c r="D2234" s="26">
        <v>5.9753595999999997E-3</v>
      </c>
      <c r="F2234" s="18">
        <f t="shared" si="92"/>
        <v>7.7783007520333705</v>
      </c>
      <c r="G2234" s="12">
        <f t="shared" si="93"/>
        <v>53.629235236522469</v>
      </c>
    </row>
    <row r="2235" spans="1:7" x14ac:dyDescent="0.25">
      <c r="A2235" s="24">
        <v>85.974609000000001</v>
      </c>
      <c r="B2235" s="23">
        <v>-97.787163000000007</v>
      </c>
      <c r="C2235" s="25">
        <v>-0.35867371999999997</v>
      </c>
      <c r="D2235" s="26">
        <v>5.9742895000000004E-3</v>
      </c>
      <c r="F2235" s="18">
        <f t="shared" si="92"/>
        <v>7.7816551811914474</v>
      </c>
      <c r="G2235" s="12">
        <f t="shared" si="93"/>
        <v>53.652363099038681</v>
      </c>
    </row>
    <row r="2236" spans="1:7" x14ac:dyDescent="0.25">
      <c r="A2236" s="24">
        <v>86.074218999999999</v>
      </c>
      <c r="B2236" s="23">
        <v>-97.849838000000005</v>
      </c>
      <c r="C2236" s="25">
        <v>-0.35881113999999997</v>
      </c>
      <c r="D2236" s="26">
        <v>5.9719266999999996E-3</v>
      </c>
      <c r="F2236" s="18">
        <f t="shared" si="92"/>
        <v>7.7866426992205895</v>
      </c>
      <c r="G2236" s="12">
        <f t="shared" si="93"/>
        <v>53.686750658244506</v>
      </c>
    </row>
    <row r="2237" spans="1:7" x14ac:dyDescent="0.25">
      <c r="A2237" s="24">
        <v>86.173828</v>
      </c>
      <c r="B2237" s="23">
        <v>-97.896004000000005</v>
      </c>
      <c r="C2237" s="25">
        <v>-0.35887440999999998</v>
      </c>
      <c r="D2237" s="26">
        <v>5.9747066999999996E-3</v>
      </c>
      <c r="F2237" s="18">
        <f t="shared" si="92"/>
        <v>7.7903164727719796</v>
      </c>
      <c r="G2237" s="12">
        <f t="shared" si="93"/>
        <v>53.71208031214632</v>
      </c>
    </row>
    <row r="2238" spans="1:7" x14ac:dyDescent="0.25">
      <c r="A2238" s="24">
        <v>86.273437999999999</v>
      </c>
      <c r="B2238" s="23">
        <v>-97.926437000000007</v>
      </c>
      <c r="C2238" s="25">
        <v>-0.35880557000000002</v>
      </c>
      <c r="D2238" s="26">
        <v>5.9738574000000001E-3</v>
      </c>
      <c r="F2238" s="18">
        <f t="shared" si="92"/>
        <v>7.7927382539635381</v>
      </c>
      <c r="G2238" s="12">
        <f t="shared" si="93"/>
        <v>53.728777824540593</v>
      </c>
    </row>
    <row r="2239" spans="1:7" x14ac:dyDescent="0.25">
      <c r="A2239" s="24">
        <v>86.373047</v>
      </c>
      <c r="B2239" s="23">
        <v>-97.965446</v>
      </c>
      <c r="C2239" s="25">
        <v>-0.35892412000000001</v>
      </c>
      <c r="D2239" s="26">
        <v>5.9739770000000001E-3</v>
      </c>
      <c r="F2239" s="18">
        <f t="shared" si="92"/>
        <v>7.7958424915510731</v>
      </c>
      <c r="G2239" s="12">
        <f t="shared" si="93"/>
        <v>53.750180685283468</v>
      </c>
    </row>
    <row r="2240" spans="1:7" x14ac:dyDescent="0.25">
      <c r="A2240" s="24">
        <v>86.472656000000001</v>
      </c>
      <c r="B2240" s="23">
        <v>-98.010323</v>
      </c>
      <c r="C2240" s="25">
        <v>-0.35893818999999999</v>
      </c>
      <c r="D2240" s="26">
        <v>5.9744446E-3</v>
      </c>
      <c r="F2240" s="18">
        <f t="shared" si="92"/>
        <v>7.7994136897416402</v>
      </c>
      <c r="G2240" s="12">
        <f t="shared" si="93"/>
        <v>53.774803110404804</v>
      </c>
    </row>
    <row r="2241" spans="1:7" x14ac:dyDescent="0.25">
      <c r="A2241" s="24">
        <v>86.572265999999999</v>
      </c>
      <c r="B2241" s="23">
        <v>-98.060142999999997</v>
      </c>
      <c r="C2241" s="25">
        <v>-0.35895043999999998</v>
      </c>
      <c r="D2241" s="26">
        <v>5.9740390000000004E-3</v>
      </c>
      <c r="F2241" s="18">
        <f t="shared" si="92"/>
        <v>7.8033782393740596</v>
      </c>
      <c r="G2241" s="12">
        <f t="shared" si="93"/>
        <v>53.802137585069893</v>
      </c>
    </row>
    <row r="2242" spans="1:7" x14ac:dyDescent="0.25">
      <c r="A2242" s="24">
        <v>86.671875</v>
      </c>
      <c r="B2242" s="23">
        <v>-98.087058999999996</v>
      </c>
      <c r="C2242" s="25">
        <v>-0.35889297999999997</v>
      </c>
      <c r="D2242" s="26">
        <v>5.9761438E-3</v>
      </c>
      <c r="F2242" s="18">
        <f t="shared" si="92"/>
        <v>7.80552014659819</v>
      </c>
      <c r="G2242" s="12">
        <f t="shared" si="93"/>
        <v>53.816905443762892</v>
      </c>
    </row>
    <row r="2243" spans="1:7" x14ac:dyDescent="0.25">
      <c r="A2243" s="24">
        <v>86.771484000000001</v>
      </c>
      <c r="B2243" s="23">
        <v>-98.160552999999993</v>
      </c>
      <c r="C2243" s="25">
        <v>-0.35898933</v>
      </c>
      <c r="D2243" s="26">
        <v>5.9754815999999997E-3</v>
      </c>
      <c r="F2243" s="18">
        <f t="shared" si="92"/>
        <v>7.8113686132919877</v>
      </c>
      <c r="G2243" s="12">
        <f t="shared" si="93"/>
        <v>53.857229006208414</v>
      </c>
    </row>
    <row r="2244" spans="1:7" x14ac:dyDescent="0.25">
      <c r="A2244" s="24">
        <v>86.871093999999999</v>
      </c>
      <c r="B2244" s="23">
        <v>-98.197945000000004</v>
      </c>
      <c r="C2244" s="25">
        <v>-0.35899681</v>
      </c>
      <c r="D2244" s="26">
        <v>5.9756096E-3</v>
      </c>
      <c r="F2244" s="18">
        <f t="shared" si="92"/>
        <v>7.8143441741080348</v>
      </c>
      <c r="G2244" s="12">
        <f t="shared" si="93"/>
        <v>53.87774467615376</v>
      </c>
    </row>
    <row r="2245" spans="1:7" x14ac:dyDescent="0.25">
      <c r="A2245" s="24">
        <v>86.970703</v>
      </c>
      <c r="B2245" s="23">
        <v>-98.269974000000005</v>
      </c>
      <c r="C2245" s="25">
        <v>-0.35915172000000001</v>
      </c>
      <c r="D2245" s="26">
        <v>5.9746410999999998E-3</v>
      </c>
      <c r="F2245" s="18">
        <f t="shared" si="92"/>
        <v>7.8200760598060182</v>
      </c>
      <c r="G2245" s="12">
        <f t="shared" si="93"/>
        <v>53.917264444834039</v>
      </c>
    </row>
    <row r="2246" spans="1:7" x14ac:dyDescent="0.25">
      <c r="A2246" s="24">
        <v>87.070312999999999</v>
      </c>
      <c r="B2246" s="23">
        <v>-98.288321999999994</v>
      </c>
      <c r="C2246" s="25">
        <v>-0.35915198999999998</v>
      </c>
      <c r="D2246" s="26">
        <v>5.9722723000000004E-3</v>
      </c>
      <c r="F2246" s="18">
        <f t="shared" si="92"/>
        <v>7.8215361472539424</v>
      </c>
      <c r="G2246" s="12">
        <f t="shared" si="93"/>
        <v>53.927331344495919</v>
      </c>
    </row>
    <row r="2247" spans="1:7" x14ac:dyDescent="0.25">
      <c r="A2247" s="24">
        <v>87.169922</v>
      </c>
      <c r="B2247" s="23">
        <v>-98.341460999999995</v>
      </c>
      <c r="C2247" s="25">
        <v>-0.35919243000000001</v>
      </c>
      <c r="D2247" s="26">
        <v>5.9718996999999999E-3</v>
      </c>
      <c r="F2247" s="18">
        <f t="shared" si="92"/>
        <v>7.8257648145144225</v>
      </c>
      <c r="G2247" s="12">
        <f t="shared" si="93"/>
        <v>53.956486837254403</v>
      </c>
    </row>
    <row r="2248" spans="1:7" x14ac:dyDescent="0.25">
      <c r="A2248" s="24">
        <v>87.269531000000001</v>
      </c>
      <c r="B2248" s="23">
        <v>-98.362578999999997</v>
      </c>
      <c r="C2248" s="25">
        <v>-0.35928549999999998</v>
      </c>
      <c r="D2248" s="26">
        <v>5.9728799000000003E-3</v>
      </c>
      <c r="F2248" s="18">
        <f t="shared" si="92"/>
        <v>7.82744533155853</v>
      </c>
      <c r="G2248" s="12">
        <f t="shared" si="93"/>
        <v>53.968073538096988</v>
      </c>
    </row>
    <row r="2249" spans="1:7" x14ac:dyDescent="0.25">
      <c r="A2249" s="24">
        <v>87.369140999999999</v>
      </c>
      <c r="B2249" s="23">
        <v>-98.411750999999995</v>
      </c>
      <c r="C2249" s="25">
        <v>-0.35926123999999998</v>
      </c>
      <c r="D2249" s="26">
        <v>5.9744688000000004E-3</v>
      </c>
      <c r="F2249" s="18">
        <f t="shared" si="92"/>
        <v>7.8313583149893873</v>
      </c>
      <c r="G2249" s="12">
        <f t="shared" si="93"/>
        <v>53.995052478045437</v>
      </c>
    </row>
    <row r="2250" spans="1:7" x14ac:dyDescent="0.25">
      <c r="A2250" s="24">
        <v>87.46875</v>
      </c>
      <c r="B2250" s="23">
        <v>-98.459395999999998</v>
      </c>
      <c r="C2250" s="25">
        <v>-0.35936978000000003</v>
      </c>
      <c r="D2250" s="26">
        <v>5.9754220000000002E-3</v>
      </c>
      <c r="F2250" s="18">
        <f t="shared" si="92"/>
        <v>7.8351497836211941</v>
      </c>
      <c r="G2250" s="12">
        <f t="shared" si="93"/>
        <v>54.021193607018098</v>
      </c>
    </row>
    <row r="2251" spans="1:7" x14ac:dyDescent="0.25">
      <c r="A2251" s="24">
        <v>87.568359000000001</v>
      </c>
      <c r="B2251" s="23">
        <v>-98.503737999999998</v>
      </c>
      <c r="C2251" s="25">
        <v>-0.35934856999999998</v>
      </c>
      <c r="D2251" s="26">
        <v>5.9750675999999999E-3</v>
      </c>
      <c r="F2251" s="18">
        <f t="shared" si="92"/>
        <v>7.8386784078644842</v>
      </c>
      <c r="G2251" s="12">
        <f t="shared" si="93"/>
        <v>54.045522496532328</v>
      </c>
    </row>
    <row r="2252" spans="1:7" x14ac:dyDescent="0.25">
      <c r="A2252" s="24">
        <v>87.667968999999999</v>
      </c>
      <c r="B2252" s="23">
        <v>-98.556556999999998</v>
      </c>
      <c r="C2252" s="25">
        <v>-0.35937523999999998</v>
      </c>
      <c r="D2252" s="26">
        <v>5.9757083999999999E-3</v>
      </c>
      <c r="F2252" s="18">
        <f t="shared" si="92"/>
        <v>7.8428816103340697</v>
      </c>
      <c r="G2252" s="12">
        <f t="shared" si="93"/>
        <v>54.074502416591244</v>
      </c>
    </row>
    <row r="2253" spans="1:7" x14ac:dyDescent="0.25">
      <c r="A2253" s="24">
        <v>87.767578</v>
      </c>
      <c r="B2253" s="23">
        <v>-98.573784000000003</v>
      </c>
      <c r="C2253" s="25">
        <v>-0.35932449</v>
      </c>
      <c r="D2253" s="26">
        <v>5.9728738999999999E-3</v>
      </c>
      <c r="F2253" s="18">
        <f t="shared" si="92"/>
        <v>7.844252491436392</v>
      </c>
      <c r="G2253" s="12">
        <f t="shared" si="93"/>
        <v>54.083954263139937</v>
      </c>
    </row>
    <row r="2254" spans="1:7" x14ac:dyDescent="0.25">
      <c r="A2254" s="24">
        <v>87.867187999999999</v>
      </c>
      <c r="B2254" s="23">
        <v>-98.635765000000006</v>
      </c>
      <c r="C2254" s="25">
        <v>-0.35945821</v>
      </c>
      <c r="D2254" s="26">
        <v>5.9752883000000001E-3</v>
      </c>
      <c r="F2254" s="18">
        <f t="shared" si="92"/>
        <v>7.8491847827002816</v>
      </c>
      <c r="G2254" s="12">
        <f t="shared" si="93"/>
        <v>54.117961049053555</v>
      </c>
    </row>
    <row r="2255" spans="1:7" x14ac:dyDescent="0.25">
      <c r="A2255" s="24">
        <v>87.966797</v>
      </c>
      <c r="B2255" s="23">
        <v>-98.678184999999999</v>
      </c>
      <c r="C2255" s="25">
        <v>-0.35956746000000001</v>
      </c>
      <c r="D2255" s="26">
        <v>5.9732524999999998E-3</v>
      </c>
      <c r="F2255" s="18">
        <f t="shared" si="92"/>
        <v>7.8525604590432598</v>
      </c>
      <c r="G2255" s="12">
        <f t="shared" si="93"/>
        <v>54.141235405040973</v>
      </c>
    </row>
    <row r="2256" spans="1:7" x14ac:dyDescent="0.25">
      <c r="A2256" s="24">
        <v>88.066406000000001</v>
      </c>
      <c r="B2256" s="23">
        <v>-98.729850999999996</v>
      </c>
      <c r="C2256" s="25">
        <v>-0.35954850999999999</v>
      </c>
      <c r="D2256" s="26">
        <v>5.9766680999999997E-3</v>
      </c>
      <c r="F2256" s="18">
        <f t="shared" si="92"/>
        <v>7.8566719086881527</v>
      </c>
      <c r="G2256" s="12">
        <f t="shared" si="93"/>
        <v>54.169582714716732</v>
      </c>
    </row>
    <row r="2257" spans="1:7" x14ac:dyDescent="0.25">
      <c r="A2257" s="24">
        <v>88.166015999999999</v>
      </c>
      <c r="B2257" s="23">
        <v>-98.779151999999996</v>
      </c>
      <c r="C2257" s="25">
        <v>-0.35966896999999998</v>
      </c>
      <c r="D2257" s="26">
        <v>5.9732939000000001E-3</v>
      </c>
      <c r="F2257" s="18">
        <f t="shared" si="92"/>
        <v>7.8605951576128401</v>
      </c>
      <c r="G2257" s="12">
        <f t="shared" si="93"/>
        <v>54.196632432409686</v>
      </c>
    </row>
    <row r="2258" spans="1:7" x14ac:dyDescent="0.25">
      <c r="A2258" s="24">
        <v>88.265625</v>
      </c>
      <c r="B2258" s="23">
        <v>-98.812775000000002</v>
      </c>
      <c r="C2258" s="25">
        <v>-0.35959985999999999</v>
      </c>
      <c r="D2258" s="26">
        <v>5.9742867000000003E-3</v>
      </c>
      <c r="F2258" s="18">
        <f t="shared" si="92"/>
        <v>7.8632707909386292</v>
      </c>
      <c r="G2258" s="12">
        <f t="shared" si="93"/>
        <v>54.21508018515285</v>
      </c>
    </row>
    <row r="2259" spans="1:7" x14ac:dyDescent="0.25">
      <c r="A2259" s="24">
        <v>88.365234000000001</v>
      </c>
      <c r="B2259" s="23">
        <v>-98.866859000000005</v>
      </c>
      <c r="C2259" s="25">
        <v>-0.35968306999999999</v>
      </c>
      <c r="D2259" s="26">
        <v>5.9738279999999996E-3</v>
      </c>
      <c r="F2259" s="18">
        <f t="shared" si="92"/>
        <v>7.8675746589097209</v>
      </c>
      <c r="G2259" s="12">
        <f t="shared" si="93"/>
        <v>54.244754166039776</v>
      </c>
    </row>
    <row r="2260" spans="1:7" x14ac:dyDescent="0.25">
      <c r="A2260" s="24">
        <v>88.464843999999999</v>
      </c>
      <c r="B2260" s="23">
        <v>-98.891364999999993</v>
      </c>
      <c r="C2260" s="25">
        <v>-0.35969517000000001</v>
      </c>
      <c r="D2260" s="26">
        <v>5.9750853000000003E-3</v>
      </c>
      <c r="F2260" s="18">
        <f t="shared" si="92"/>
        <v>7.8695247844274245</v>
      </c>
      <c r="G2260" s="12">
        <f t="shared" si="93"/>
        <v>54.258199742839096</v>
      </c>
    </row>
    <row r="2261" spans="1:7" x14ac:dyDescent="0.25">
      <c r="A2261" s="24">
        <v>88.564453</v>
      </c>
      <c r="B2261" s="23">
        <v>-98.936629999999994</v>
      </c>
      <c r="C2261" s="25">
        <v>-0.35975757000000003</v>
      </c>
      <c r="D2261" s="26">
        <v>5.9748468999999997E-3</v>
      </c>
      <c r="F2261" s="18">
        <f t="shared" si="92"/>
        <v>7.8731268586769518</v>
      </c>
      <c r="G2261" s="12">
        <f t="shared" si="93"/>
        <v>54.283035049858668</v>
      </c>
    </row>
    <row r="2262" spans="1:7" x14ac:dyDescent="0.25">
      <c r="A2262" s="24">
        <v>88.664062999999999</v>
      </c>
      <c r="B2262" s="23">
        <v>-98.998694999999998</v>
      </c>
      <c r="C2262" s="25">
        <v>-0.35981086000000001</v>
      </c>
      <c r="D2262" s="26">
        <v>5.9750163999999998E-3</v>
      </c>
      <c r="F2262" s="18">
        <f t="shared" si="92"/>
        <v>7.878065834448452</v>
      </c>
      <c r="G2262" s="12">
        <f t="shared" si="93"/>
        <v>54.317087923605939</v>
      </c>
    </row>
    <row r="2263" spans="1:7" x14ac:dyDescent="0.25">
      <c r="A2263" s="24">
        <v>88.763672</v>
      </c>
      <c r="B2263" s="23">
        <v>-99.038841000000005</v>
      </c>
      <c r="C2263" s="25">
        <v>-0.35981435000000001</v>
      </c>
      <c r="D2263" s="26">
        <v>5.9749903E-3</v>
      </c>
      <c r="F2263" s="18">
        <f t="shared" si="92"/>
        <v>7.8812605516211356</v>
      </c>
      <c r="G2263" s="12">
        <f t="shared" si="93"/>
        <v>54.339114616096992</v>
      </c>
    </row>
    <row r="2264" spans="1:7" x14ac:dyDescent="0.25">
      <c r="A2264" s="24">
        <v>88.863281000000001</v>
      </c>
      <c r="B2264" s="23">
        <v>-99.083275</v>
      </c>
      <c r="C2264" s="25">
        <v>-0.35984215000000003</v>
      </c>
      <c r="D2264" s="26">
        <v>5.9747398E-3</v>
      </c>
      <c r="F2264" s="18">
        <f t="shared" si="92"/>
        <v>7.8847964969918083</v>
      </c>
      <c r="G2264" s="12">
        <f t="shared" si="93"/>
        <v>54.363493982762357</v>
      </c>
    </row>
    <row r="2265" spans="1:7" x14ac:dyDescent="0.25">
      <c r="A2265" s="24">
        <v>88.962890999999999</v>
      </c>
      <c r="B2265" s="23">
        <v>-99.128433000000001</v>
      </c>
      <c r="C2265" s="25">
        <v>-0.35998343999999999</v>
      </c>
      <c r="D2265" s="26">
        <v>5.9751062999999997E-3</v>
      </c>
      <c r="F2265" s="18">
        <f t="shared" si="92"/>
        <v>7.8883900564518799</v>
      </c>
      <c r="G2265" s="12">
        <f t="shared" si="93"/>
        <v>54.38827058266051</v>
      </c>
    </row>
    <row r="2266" spans="1:7" x14ac:dyDescent="0.25">
      <c r="A2266" s="24">
        <v>89.0625</v>
      </c>
      <c r="B2266" s="23">
        <v>-99.161545000000004</v>
      </c>
      <c r="C2266" s="25">
        <v>-0.35994907999999998</v>
      </c>
      <c r="D2266" s="26">
        <v>5.9732049999999997E-3</v>
      </c>
      <c r="F2266" s="18">
        <f t="shared" si="92"/>
        <v>7.8910250256897099</v>
      </c>
      <c r="G2266" s="12">
        <f t="shared" si="93"/>
        <v>54.406437967749035</v>
      </c>
    </row>
    <row r="2267" spans="1:7" x14ac:dyDescent="0.25">
      <c r="A2267" s="24">
        <v>89.162109000000001</v>
      </c>
      <c r="B2267" s="23">
        <v>-99.197128000000006</v>
      </c>
      <c r="C2267" s="25">
        <v>-0.35997146000000002</v>
      </c>
      <c r="D2267" s="26">
        <v>5.9741852E-3</v>
      </c>
      <c r="F2267" s="18">
        <f t="shared" si="92"/>
        <v>7.8938566308597293</v>
      </c>
      <c r="G2267" s="12">
        <f t="shared" si="93"/>
        <v>54.425961103277096</v>
      </c>
    </row>
    <row r="2268" spans="1:7" x14ac:dyDescent="0.25">
      <c r="A2268" s="24">
        <v>89.261718999999999</v>
      </c>
      <c r="B2268" s="23">
        <v>-99.248749000000004</v>
      </c>
      <c r="C2268" s="25">
        <v>-0.36010724</v>
      </c>
      <c r="D2268" s="26">
        <v>5.9721377000000004E-3</v>
      </c>
      <c r="F2268" s="18">
        <f t="shared" si="92"/>
        <v>7.8979644995184026</v>
      </c>
      <c r="G2268" s="12">
        <f t="shared" si="93"/>
        <v>54.454283723041975</v>
      </c>
    </row>
    <row r="2269" spans="1:7" x14ac:dyDescent="0.25">
      <c r="A2269" s="24">
        <v>89.361328</v>
      </c>
      <c r="B2269" s="23">
        <v>-99.294899000000001</v>
      </c>
      <c r="C2269" s="25">
        <v>-0.36012318999999998</v>
      </c>
      <c r="D2269" s="26">
        <v>5.9755952000000003E-3</v>
      </c>
      <c r="F2269" s="18">
        <f t="shared" ref="F2269:F2332" si="94" xml:space="preserve"> -B2269 / A_4x8_in2</f>
        <v>7.9016369998302478</v>
      </c>
      <c r="G2269" s="12">
        <f t="shared" ref="G2269:G2332" si="95" xml:space="preserve"> -B2269 * kip_to_N / A_4x8_mm2</f>
        <v>54.479604598308811</v>
      </c>
    </row>
    <row r="2270" spans="1:7" x14ac:dyDescent="0.25">
      <c r="A2270" s="24">
        <v>89.460937999999999</v>
      </c>
      <c r="B2270" s="23">
        <v>-99.339539000000002</v>
      </c>
      <c r="C2270" s="25">
        <v>-0.36012089000000003</v>
      </c>
      <c r="D2270" s="26">
        <v>5.9733599999999996E-3</v>
      </c>
      <c r="F2270" s="18">
        <f t="shared" si="94"/>
        <v>7.9051893381600591</v>
      </c>
      <c r="G2270" s="12">
        <f t="shared" si="95"/>
        <v>54.504096989899523</v>
      </c>
    </row>
    <row r="2271" spans="1:7" x14ac:dyDescent="0.25">
      <c r="A2271" s="24">
        <v>89.560547</v>
      </c>
      <c r="B2271" s="23">
        <v>-99.388785999999996</v>
      </c>
      <c r="C2271" s="25">
        <v>-0.36018115000000001</v>
      </c>
      <c r="D2271" s="26">
        <v>5.9775234999999999E-3</v>
      </c>
      <c r="F2271" s="18">
        <f t="shared" si="94"/>
        <v>7.9091082899012823</v>
      </c>
      <c r="G2271" s="12">
        <f t="shared" si="95"/>
        <v>54.531117079699428</v>
      </c>
    </row>
    <row r="2272" spans="1:7" x14ac:dyDescent="0.25">
      <c r="A2272" s="24">
        <v>89.660156000000001</v>
      </c>
      <c r="B2272" s="23">
        <v>-99.423973000000004</v>
      </c>
      <c r="C2272" s="25">
        <v>-0.36024305000000001</v>
      </c>
      <c r="D2272" s="26">
        <v>5.9753298E-3</v>
      </c>
      <c r="F2272" s="18">
        <f t="shared" si="94"/>
        <v>7.9119083823925695</v>
      </c>
      <c r="G2272" s="12">
        <f t="shared" si="95"/>
        <v>54.550422944011764</v>
      </c>
    </row>
    <row r="2273" spans="1:7" x14ac:dyDescent="0.25">
      <c r="A2273" s="24">
        <v>89.759765999999999</v>
      </c>
      <c r="B2273" s="23">
        <v>-99.478279000000001</v>
      </c>
      <c r="C2273" s="25">
        <v>-0.36024126000000001</v>
      </c>
      <c r="D2273" s="26">
        <v>5.9754606000000004E-3</v>
      </c>
      <c r="F2273" s="18">
        <f t="shared" si="94"/>
        <v>7.9162299165623438</v>
      </c>
      <c r="G2273" s="12">
        <f t="shared" si="95"/>
        <v>54.580218728459016</v>
      </c>
    </row>
    <row r="2274" spans="1:7" x14ac:dyDescent="0.25">
      <c r="A2274" s="24">
        <v>89.859375</v>
      </c>
      <c r="B2274" s="23">
        <v>-99.511848000000001</v>
      </c>
      <c r="C2274" s="25">
        <v>-0.36033130000000002</v>
      </c>
      <c r="D2274" s="26">
        <v>5.9742839000000002E-3</v>
      </c>
      <c r="F2274" s="18">
        <f t="shared" si="94"/>
        <v>7.9189012527046696</v>
      </c>
      <c r="G2274" s="12">
        <f t="shared" si="95"/>
        <v>54.598636853309124</v>
      </c>
    </row>
    <row r="2275" spans="1:7" x14ac:dyDescent="0.25">
      <c r="A2275" s="24">
        <v>89.958984000000001</v>
      </c>
      <c r="B2275" s="23">
        <v>-99.539299</v>
      </c>
      <c r="C2275" s="25">
        <v>-0.36036265000000001</v>
      </c>
      <c r="D2275" s="26">
        <v>5.9737829000000003E-3</v>
      </c>
      <c r="F2275" s="18">
        <f t="shared" si="94"/>
        <v>7.9210857338760778</v>
      </c>
      <c r="G2275" s="12">
        <f t="shared" si="95"/>
        <v>54.613698247609229</v>
      </c>
    </row>
    <row r="2276" spans="1:7" x14ac:dyDescent="0.25">
      <c r="A2276" s="24">
        <v>90.058593999999999</v>
      </c>
      <c r="B2276" s="23">
        <v>-99.588042999999999</v>
      </c>
      <c r="C2276" s="25">
        <v>-0.36033499000000002</v>
      </c>
      <c r="D2276" s="26">
        <v>5.9746321999999998E-3</v>
      </c>
      <c r="F2276" s="18">
        <f t="shared" si="94"/>
        <v>7.9249646581491131</v>
      </c>
      <c r="G2276" s="12">
        <f t="shared" si="95"/>
        <v>54.64044235907199</v>
      </c>
    </row>
    <row r="2277" spans="1:7" x14ac:dyDescent="0.25">
      <c r="A2277" s="24">
        <v>90.158203</v>
      </c>
      <c r="B2277" s="23">
        <v>-99.633422999999993</v>
      </c>
      <c r="C2277" s="25">
        <v>-0.36041155000000002</v>
      </c>
      <c r="D2277" s="26">
        <v>5.9740514999999999E-3</v>
      </c>
      <c r="F2277" s="18">
        <f t="shared" si="94"/>
        <v>7.9285758838078682</v>
      </c>
      <c r="G2277" s="12">
        <f t="shared" si="95"/>
        <v>54.665340762530469</v>
      </c>
    </row>
    <row r="2278" spans="1:7" x14ac:dyDescent="0.25">
      <c r="A2278" s="24">
        <v>90.257812999999999</v>
      </c>
      <c r="B2278" s="23">
        <v>-99.693702999999999</v>
      </c>
      <c r="C2278" s="25">
        <v>-0.36044844999999998</v>
      </c>
      <c r="D2278" s="26">
        <v>5.9748379999999997E-3</v>
      </c>
      <c r="F2278" s="18">
        <f t="shared" si="94"/>
        <v>7.9333728137926576</v>
      </c>
      <c r="G2278" s="12">
        <f t="shared" si="95"/>
        <v>54.698414269812915</v>
      </c>
    </row>
    <row r="2279" spans="1:7" x14ac:dyDescent="0.25">
      <c r="A2279" s="24">
        <v>90.357422</v>
      </c>
      <c r="B2279" s="23">
        <v>-99.723647999999997</v>
      </c>
      <c r="C2279" s="25">
        <v>-0.36055562000000002</v>
      </c>
      <c r="D2279" s="26">
        <v>5.9754732000000003E-3</v>
      </c>
      <c r="F2279" s="18">
        <f t="shared" si="94"/>
        <v>7.9357557611781013</v>
      </c>
      <c r="G2279" s="12">
        <f t="shared" si="95"/>
        <v>54.714844033840336</v>
      </c>
    </row>
    <row r="2280" spans="1:7" x14ac:dyDescent="0.25">
      <c r="A2280" s="24">
        <v>90.457031000000001</v>
      </c>
      <c r="B2280" s="23">
        <v>-99.778869999999998</v>
      </c>
      <c r="C2280" s="25">
        <v>-0.36050618000000001</v>
      </c>
      <c r="D2280" s="26">
        <v>5.9750588000000004E-3</v>
      </c>
      <c r="F2280" s="18">
        <f t="shared" si="94"/>
        <v>7.9401501883118115</v>
      </c>
      <c r="G2280" s="12">
        <f t="shared" si="95"/>
        <v>54.745142395140128</v>
      </c>
    </row>
    <row r="2281" spans="1:7" x14ac:dyDescent="0.25">
      <c r="A2281" s="24">
        <v>90.556640999999999</v>
      </c>
      <c r="B2281" s="23">
        <v>-99.822356999999997</v>
      </c>
      <c r="C2281" s="25">
        <v>-0.3606683</v>
      </c>
      <c r="D2281" s="26">
        <v>5.9752883000000001E-3</v>
      </c>
      <c r="F2281" s="18">
        <f t="shared" si="94"/>
        <v>7.9436107738169301</v>
      </c>
      <c r="G2281" s="12">
        <f t="shared" si="95"/>
        <v>54.769002176347684</v>
      </c>
    </row>
    <row r="2282" spans="1:7" x14ac:dyDescent="0.25">
      <c r="A2282" s="24">
        <v>90.65625</v>
      </c>
      <c r="B2282" s="23">
        <v>-99.856650999999999</v>
      </c>
      <c r="C2282" s="25">
        <v>-0.36065733</v>
      </c>
      <c r="D2282" s="26">
        <v>5.9750821000000001E-3</v>
      </c>
      <c r="F2282" s="18">
        <f t="shared" si="94"/>
        <v>7.9463398036261266</v>
      </c>
      <c r="G2282" s="12">
        <f t="shared" si="95"/>
        <v>54.78781808309526</v>
      </c>
    </row>
    <row r="2283" spans="1:7" x14ac:dyDescent="0.25">
      <c r="A2283" s="24">
        <v>90.755859000000001</v>
      </c>
      <c r="B2283" s="23">
        <v>-99.914268000000007</v>
      </c>
      <c r="C2283" s="25">
        <v>-0.36062786000000002</v>
      </c>
      <c r="D2283" s="26">
        <v>5.9754936999999999E-3</v>
      </c>
      <c r="F2283" s="18">
        <f t="shared" si="94"/>
        <v>7.9509248188041903</v>
      </c>
      <c r="G2283" s="12">
        <f t="shared" si="95"/>
        <v>54.819430496318432</v>
      </c>
    </row>
    <row r="2284" spans="1:7" x14ac:dyDescent="0.25">
      <c r="A2284" s="24">
        <v>90.855468999999999</v>
      </c>
      <c r="B2284" s="23">
        <v>-99.949935999999994</v>
      </c>
      <c r="C2284" s="25">
        <v>-0.36071723999999999</v>
      </c>
      <c r="D2284" s="26">
        <v>5.9761967999999999E-3</v>
      </c>
      <c r="F2284" s="18">
        <f t="shared" si="94"/>
        <v>7.9537631880592903</v>
      </c>
      <c r="G2284" s="12">
        <f t="shared" si="95"/>
        <v>54.839000268344805</v>
      </c>
    </row>
    <row r="2285" spans="1:7" x14ac:dyDescent="0.25">
      <c r="A2285" s="24">
        <v>90.955078</v>
      </c>
      <c r="B2285" s="23">
        <v>-99.994743</v>
      </c>
      <c r="C2285" s="25">
        <v>-0.36075824000000001</v>
      </c>
      <c r="D2285" s="26">
        <v>5.9749004000000001E-3</v>
      </c>
      <c r="F2285" s="18">
        <f t="shared" si="94"/>
        <v>7.95732881582685</v>
      </c>
      <c r="G2285" s="12">
        <f t="shared" si="95"/>
        <v>54.863584286938121</v>
      </c>
    </row>
    <row r="2286" spans="1:7" x14ac:dyDescent="0.25">
      <c r="A2286" s="24">
        <v>91.054687999999999</v>
      </c>
      <c r="B2286" s="23">
        <v>-100.02969</v>
      </c>
      <c r="C2286" s="25">
        <v>-0.36074346000000002</v>
      </c>
      <c r="D2286" s="26">
        <v>5.9761107000000004E-3</v>
      </c>
      <c r="F2286" s="18">
        <f t="shared" si="94"/>
        <v>7.9601098097249663</v>
      </c>
      <c r="G2286" s="12">
        <f t="shared" si="95"/>
        <v>54.882758471725772</v>
      </c>
    </row>
    <row r="2287" spans="1:7" x14ac:dyDescent="0.25">
      <c r="A2287" s="24">
        <v>91.154297</v>
      </c>
      <c r="B2287" s="23">
        <v>-100.07834</v>
      </c>
      <c r="C2287" s="25">
        <v>-0.36089092</v>
      </c>
      <c r="D2287" s="26">
        <v>5.9755351000000002E-3</v>
      </c>
      <c r="F2287" s="18">
        <f t="shared" si="94"/>
        <v>7.9639812537156764</v>
      </c>
      <c r="G2287" s="12">
        <f t="shared" si="95"/>
        <v>54.909451008708032</v>
      </c>
    </row>
    <row r="2288" spans="1:7" x14ac:dyDescent="0.25">
      <c r="A2288" s="24">
        <v>91.253906000000001</v>
      </c>
      <c r="B2288" s="23">
        <v>-100.12523</v>
      </c>
      <c r="C2288" s="25">
        <v>-0.36085939</v>
      </c>
      <c r="D2288" s="26">
        <v>5.9748800000000001E-3</v>
      </c>
      <c r="F2288" s="18">
        <f t="shared" si="94"/>
        <v>7.9677126413564663</v>
      </c>
      <c r="G2288" s="12">
        <f t="shared" si="95"/>
        <v>54.935177895842635</v>
      </c>
    </row>
    <row r="2289" spans="1:7" x14ac:dyDescent="0.25">
      <c r="A2289" s="24">
        <v>91.353515999999999</v>
      </c>
      <c r="B2289" s="23">
        <v>-100.15938</v>
      </c>
      <c r="C2289" s="25">
        <v>-0.36093788999999998</v>
      </c>
      <c r="D2289" s="26">
        <v>5.9752399000000001E-3</v>
      </c>
      <c r="F2289" s="18">
        <f t="shared" si="94"/>
        <v>7.9704302120097603</v>
      </c>
      <c r="G2289" s="12">
        <f t="shared" si="95"/>
        <v>54.953914794875402</v>
      </c>
    </row>
    <row r="2290" spans="1:7" x14ac:dyDescent="0.25">
      <c r="A2290" s="24">
        <v>91.453125</v>
      </c>
      <c r="B2290" s="23">
        <v>-100.22525</v>
      </c>
      <c r="C2290" s="25">
        <v>-0.36090219000000001</v>
      </c>
      <c r="D2290" s="26">
        <v>5.9770075999999997E-3</v>
      </c>
      <c r="F2290" s="18">
        <f t="shared" si="94"/>
        <v>7.9756719800604916</v>
      </c>
      <c r="G2290" s="12">
        <f t="shared" si="95"/>
        <v>54.990055337753546</v>
      </c>
    </row>
    <row r="2291" spans="1:7" x14ac:dyDescent="0.25">
      <c r="A2291" s="24">
        <v>91.552734000000001</v>
      </c>
      <c r="B2291" s="23">
        <v>-100.25985</v>
      </c>
      <c r="C2291" s="25">
        <v>-0.36104348000000003</v>
      </c>
      <c r="D2291" s="26">
        <v>5.9745307000000003E-3</v>
      </c>
      <c r="F2291" s="18">
        <f t="shared" si="94"/>
        <v>7.9784253605759812</v>
      </c>
      <c r="G2291" s="12">
        <f t="shared" si="95"/>
        <v>55.009039135895101</v>
      </c>
    </row>
    <row r="2292" spans="1:7" x14ac:dyDescent="0.25">
      <c r="A2292" s="24">
        <v>91.652343999999999</v>
      </c>
      <c r="B2292" s="23">
        <v>-100.32137</v>
      </c>
      <c r="C2292" s="25">
        <v>-0.36107209000000001</v>
      </c>
      <c r="D2292" s="26">
        <v>5.9761168000000003E-3</v>
      </c>
      <c r="F2292" s="18">
        <f t="shared" si="94"/>
        <v>7.9833209666254881</v>
      </c>
      <c r="G2292" s="12">
        <f t="shared" si="95"/>
        <v>55.042792987388403</v>
      </c>
    </row>
    <row r="2293" spans="1:7" x14ac:dyDescent="0.25">
      <c r="A2293" s="24">
        <v>91.751953</v>
      </c>
      <c r="B2293" s="23">
        <v>-100.35265</v>
      </c>
      <c r="C2293" s="25">
        <v>-0.36106154000000001</v>
      </c>
      <c r="D2293" s="26">
        <v>5.9746564000000002E-3</v>
      </c>
      <c r="F2293" s="18">
        <f t="shared" si="94"/>
        <v>7.9858101499354452</v>
      </c>
      <c r="G2293" s="12">
        <f t="shared" si="95"/>
        <v>55.059955218771854</v>
      </c>
    </row>
    <row r="2294" spans="1:7" x14ac:dyDescent="0.25">
      <c r="A2294" s="24">
        <v>91.851562999999999</v>
      </c>
      <c r="B2294" s="23">
        <v>-100.38618</v>
      </c>
      <c r="C2294" s="25">
        <v>-0.36121788999999999</v>
      </c>
      <c r="D2294" s="26">
        <v>5.9738899999999999E-3</v>
      </c>
      <c r="F2294" s="18">
        <f t="shared" si="94"/>
        <v>7.988478382556381</v>
      </c>
      <c r="G2294" s="12">
        <f t="shared" si="95"/>
        <v>55.078351945699197</v>
      </c>
    </row>
    <row r="2295" spans="1:7" x14ac:dyDescent="0.25">
      <c r="A2295" s="24">
        <v>91.951172</v>
      </c>
      <c r="B2295" s="23">
        <v>-100.4333</v>
      </c>
      <c r="C2295" s="25">
        <v>-0.36120054000000001</v>
      </c>
      <c r="D2295" s="26">
        <v>5.9757498000000001E-3</v>
      </c>
      <c r="F2295" s="18">
        <f t="shared" si="94"/>
        <v>7.9922280730156263</v>
      </c>
      <c r="G2295" s="12">
        <f t="shared" si="95"/>
        <v>55.104205025711629</v>
      </c>
    </row>
    <row r="2296" spans="1:7" x14ac:dyDescent="0.25">
      <c r="A2296" s="24">
        <v>92.050781000000001</v>
      </c>
      <c r="B2296" s="23">
        <v>-100.48108999999999</v>
      </c>
      <c r="C2296" s="25">
        <v>-0.3612107</v>
      </c>
      <c r="D2296" s="26">
        <v>5.9755379000000003E-3</v>
      </c>
      <c r="F2296" s="18">
        <f t="shared" si="94"/>
        <v>7.9960310803808063</v>
      </c>
      <c r="G2296" s="12">
        <f t="shared" si="95"/>
        <v>55.130425711063772</v>
      </c>
    </row>
    <row r="2297" spans="1:7" x14ac:dyDescent="0.25">
      <c r="A2297" s="24">
        <v>92.150390999999999</v>
      </c>
      <c r="B2297" s="23">
        <v>-100.52361999999999</v>
      </c>
      <c r="C2297" s="25">
        <v>-0.36132189999999997</v>
      </c>
      <c r="D2297" s="26">
        <v>5.9751420999999997E-3</v>
      </c>
      <c r="F2297" s="18">
        <f t="shared" si="94"/>
        <v>7.9994155102456554</v>
      </c>
      <c r="G2297" s="12">
        <f t="shared" si="95"/>
        <v>55.153760420166662</v>
      </c>
    </row>
    <row r="2298" spans="1:7" x14ac:dyDescent="0.25">
      <c r="A2298" s="24">
        <v>92.25</v>
      </c>
      <c r="B2298" s="23">
        <v>-100.56910999999999</v>
      </c>
      <c r="C2298" s="25">
        <v>-0.36125821000000002</v>
      </c>
      <c r="D2298" s="26">
        <v>5.9742657000000001E-3</v>
      </c>
      <c r="F2298" s="18">
        <f t="shared" si="94"/>
        <v>8.0030354894262814</v>
      </c>
      <c r="G2298" s="12">
        <f t="shared" si="95"/>
        <v>55.178719176740628</v>
      </c>
    </row>
    <row r="2299" spans="1:7" x14ac:dyDescent="0.25">
      <c r="A2299" s="24">
        <v>92.349609000000001</v>
      </c>
      <c r="B2299" s="23">
        <v>-100.60092</v>
      </c>
      <c r="C2299" s="25">
        <v>-0.36138408999999999</v>
      </c>
      <c r="D2299" s="26">
        <v>5.9738341000000004E-3</v>
      </c>
      <c r="F2299" s="18">
        <f t="shared" si="94"/>
        <v>8.0055668487961587</v>
      </c>
      <c r="G2299" s="12">
        <f t="shared" si="95"/>
        <v>55.196172200407759</v>
      </c>
    </row>
    <row r="2300" spans="1:7" x14ac:dyDescent="0.25">
      <c r="A2300" s="24">
        <v>92.449218999999999</v>
      </c>
      <c r="B2300" s="23">
        <v>-100.65102</v>
      </c>
      <c r="C2300" s="25">
        <v>-0.36144912000000001</v>
      </c>
      <c r="D2300" s="26">
        <v>5.9760539000000001E-3</v>
      </c>
      <c r="F2300" s="18">
        <f t="shared" si="94"/>
        <v>8.0095536801206109</v>
      </c>
      <c r="G2300" s="12">
        <f t="shared" si="95"/>
        <v>55.223660301184978</v>
      </c>
    </row>
    <row r="2301" spans="1:7" x14ac:dyDescent="0.25">
      <c r="A2301" s="24">
        <v>92.548828</v>
      </c>
      <c r="B2301" s="23">
        <v>-100.70171000000001</v>
      </c>
      <c r="C2301" s="25">
        <v>-0.36146188000000001</v>
      </c>
      <c r="D2301" s="26">
        <v>5.9749301999999999E-3</v>
      </c>
      <c r="F2301" s="18">
        <f t="shared" si="94"/>
        <v>8.013587462153275</v>
      </c>
      <c r="G2301" s="12">
        <f t="shared" si="95"/>
        <v>55.251472114127033</v>
      </c>
    </row>
    <row r="2302" spans="1:7" x14ac:dyDescent="0.25">
      <c r="A2302" s="24">
        <v>92.648437999999999</v>
      </c>
      <c r="B2302" s="23">
        <v>-100.736</v>
      </c>
      <c r="C2302" s="25">
        <v>-0.36149188999999998</v>
      </c>
      <c r="D2302" s="26">
        <v>5.9755952000000003E-3</v>
      </c>
      <c r="F2302" s="18">
        <f t="shared" si="94"/>
        <v>8.0163161736525854</v>
      </c>
      <c r="G2302" s="12">
        <f t="shared" si="95"/>
        <v>55.270285826215868</v>
      </c>
    </row>
    <row r="2303" spans="1:7" x14ac:dyDescent="0.25">
      <c r="A2303" s="24">
        <v>92.748047</v>
      </c>
      <c r="B2303" s="23">
        <v>-100.78473</v>
      </c>
      <c r="C2303" s="25">
        <v>-0.36154418999999999</v>
      </c>
      <c r="D2303" s="26">
        <v>5.9747695999999998E-3</v>
      </c>
      <c r="F2303" s="18">
        <f t="shared" si="94"/>
        <v>8.0201939838410183</v>
      </c>
      <c r="G2303" s="12">
        <f t="shared" si="95"/>
        <v>55.297022256373019</v>
      </c>
    </row>
    <row r="2304" spans="1:7" x14ac:dyDescent="0.25">
      <c r="A2304" s="24">
        <v>92.847656000000001</v>
      </c>
      <c r="B2304" s="23">
        <v>-100.83446000000001</v>
      </c>
      <c r="C2304" s="25">
        <v>-0.36161687999999997</v>
      </c>
      <c r="D2304" s="26">
        <v>5.9738782999999998E-3</v>
      </c>
      <c r="F2304" s="18">
        <f t="shared" si="94"/>
        <v>8.0241513715009987</v>
      </c>
      <c r="G2304" s="12">
        <f t="shared" si="95"/>
        <v>55.324307351216355</v>
      </c>
    </row>
    <row r="2305" spans="1:7" x14ac:dyDescent="0.25">
      <c r="A2305" s="24">
        <v>92.947265999999999</v>
      </c>
      <c r="B2305" s="23">
        <v>-100.86451</v>
      </c>
      <c r="C2305" s="25">
        <v>-0.36154687000000002</v>
      </c>
      <c r="D2305" s="26">
        <v>5.9727397999999998E-3</v>
      </c>
      <c r="F2305" s="18">
        <f t="shared" si="94"/>
        <v>8.0265426745209538</v>
      </c>
      <c r="G2305" s="12">
        <f t="shared" si="95"/>
        <v>55.340794725035821</v>
      </c>
    </row>
    <row r="2306" spans="1:7" x14ac:dyDescent="0.25">
      <c r="A2306" s="24">
        <v>93.046875</v>
      </c>
      <c r="B2306" s="23">
        <v>-100.91009</v>
      </c>
      <c r="C2306" s="25">
        <v>-0.36171022000000003</v>
      </c>
      <c r="D2306" s="26">
        <v>5.9750228999999998E-3</v>
      </c>
      <c r="F2306" s="18">
        <f t="shared" si="94"/>
        <v>8.030169815674018</v>
      </c>
      <c r="G2306" s="12">
        <f t="shared" si="95"/>
        <v>55.365802861431533</v>
      </c>
    </row>
    <row r="2307" spans="1:7" x14ac:dyDescent="0.25">
      <c r="A2307" s="24">
        <v>93.146484000000001</v>
      </c>
      <c r="B2307" s="23">
        <v>-100.96201000000001</v>
      </c>
      <c r="C2307" s="25">
        <v>-0.36170353999999999</v>
      </c>
      <c r="D2307" s="26">
        <v>5.9749275000000003E-3</v>
      </c>
      <c r="F2307" s="18">
        <f t="shared" si="94"/>
        <v>8.034301477996685</v>
      </c>
      <c r="G2307" s="12">
        <f t="shared" si="95"/>
        <v>55.394289531937588</v>
      </c>
    </row>
    <row r="2308" spans="1:7" x14ac:dyDescent="0.25">
      <c r="A2308" s="24">
        <v>93.246093999999999</v>
      </c>
      <c r="B2308" s="23">
        <v>-100.9892</v>
      </c>
      <c r="C2308" s="25">
        <v>-0.36171924999999999</v>
      </c>
      <c r="D2308" s="26">
        <v>5.9760567000000002E-3</v>
      </c>
      <c r="F2308" s="18">
        <f t="shared" si="94"/>
        <v>8.0364651894480179</v>
      </c>
      <c r="G2308" s="12">
        <f t="shared" si="95"/>
        <v>55.409207724754594</v>
      </c>
    </row>
    <row r="2309" spans="1:7" x14ac:dyDescent="0.25">
      <c r="A2309" s="24">
        <v>93.345703</v>
      </c>
      <c r="B2309" s="23">
        <v>-101.05582</v>
      </c>
      <c r="C2309" s="25">
        <v>-0.36177736999999999</v>
      </c>
      <c r="D2309" s="26">
        <v>5.9755648999999999E-3</v>
      </c>
      <c r="F2309" s="18">
        <f t="shared" si="94"/>
        <v>8.0417666406024093</v>
      </c>
      <c r="G2309" s="12">
        <f t="shared" si="95"/>
        <v>55.445759766147376</v>
      </c>
    </row>
    <row r="2310" spans="1:7" x14ac:dyDescent="0.25">
      <c r="A2310" s="24">
        <v>93.445312999999999</v>
      </c>
      <c r="B2310" s="23">
        <v>-101.10016</v>
      </c>
      <c r="C2310" s="25">
        <v>-0.36180466</v>
      </c>
      <c r="D2310" s="26">
        <v>5.9742507999999998E-3</v>
      </c>
      <c r="F2310" s="18">
        <f t="shared" si="94"/>
        <v>8.0452951056907569</v>
      </c>
      <c r="G2310" s="12">
        <f t="shared" si="95"/>
        <v>55.470087558332239</v>
      </c>
    </row>
    <row r="2311" spans="1:7" x14ac:dyDescent="0.25">
      <c r="A2311" s="24">
        <v>93.544922</v>
      </c>
      <c r="B2311" s="23">
        <v>-101.14751</v>
      </c>
      <c r="C2311" s="25">
        <v>-0.36184114000000001</v>
      </c>
      <c r="D2311" s="26">
        <v>5.9761763999999998E-3</v>
      </c>
      <c r="F2311" s="18">
        <f t="shared" si="94"/>
        <v>8.0490630989684568</v>
      </c>
      <c r="G2311" s="12">
        <f t="shared" si="95"/>
        <v>55.496066831222478</v>
      </c>
    </row>
    <row r="2312" spans="1:7" x14ac:dyDescent="0.25">
      <c r="A2312" s="24">
        <v>93.644531000000001</v>
      </c>
      <c r="B2312" s="23">
        <v>-101.17689</v>
      </c>
      <c r="C2312" s="25">
        <v>-0.36190030000000001</v>
      </c>
      <c r="D2312" s="26">
        <v>5.9748287000000004E-3</v>
      </c>
      <c r="F2312" s="18">
        <f t="shared" si="94"/>
        <v>8.0514010850824782</v>
      </c>
      <c r="G2312" s="12">
        <f t="shared" si="95"/>
        <v>55.512186599702211</v>
      </c>
    </row>
    <row r="2313" spans="1:7" x14ac:dyDescent="0.25">
      <c r="A2313" s="24">
        <v>93.744140999999999</v>
      </c>
      <c r="B2313" s="23">
        <v>-101.21867</v>
      </c>
      <c r="C2313" s="25">
        <v>-0.36193039999999999</v>
      </c>
      <c r="D2313" s="26">
        <v>5.9758271E-3</v>
      </c>
      <c r="F2313" s="18">
        <f t="shared" si="94"/>
        <v>8.0547258318436672</v>
      </c>
      <c r="G2313" s="12">
        <f t="shared" si="95"/>
        <v>55.535109810290471</v>
      </c>
    </row>
    <row r="2314" spans="1:7" x14ac:dyDescent="0.25">
      <c r="A2314" s="24">
        <v>93.84375</v>
      </c>
      <c r="B2314" s="23">
        <v>-101.25700000000001</v>
      </c>
      <c r="C2314" s="25">
        <v>-0.36207171999999999</v>
      </c>
      <c r="D2314" s="26">
        <v>5.9725819000000001E-3</v>
      </c>
      <c r="F2314" s="18">
        <f t="shared" si="94"/>
        <v>8.0577760363280237</v>
      </c>
      <c r="G2314" s="12">
        <f t="shared" si="95"/>
        <v>55.556140127711444</v>
      </c>
    </row>
    <row r="2315" spans="1:7" x14ac:dyDescent="0.25">
      <c r="A2315" s="24">
        <v>93.943359000000001</v>
      </c>
      <c r="B2315" s="23">
        <v>-101.31071</v>
      </c>
      <c r="C2315" s="25">
        <v>-0.36207025999999998</v>
      </c>
      <c r="D2315" s="26">
        <v>5.9729129999999998E-3</v>
      </c>
      <c r="F2315" s="18">
        <f t="shared" si="94"/>
        <v>8.0620501423247557</v>
      </c>
      <c r="G2315" s="12">
        <f t="shared" si="95"/>
        <v>55.585608908005739</v>
      </c>
    </row>
    <row r="2316" spans="1:7" x14ac:dyDescent="0.25">
      <c r="A2316" s="24">
        <v>94.042968999999999</v>
      </c>
      <c r="B2316" s="23">
        <v>-101.35533</v>
      </c>
      <c r="C2316" s="25">
        <v>-0.36213385999999997</v>
      </c>
      <c r="D2316" s="26">
        <v>5.9755561000000004E-3</v>
      </c>
      <c r="F2316" s="18">
        <f t="shared" si="94"/>
        <v>8.0656008891051361</v>
      </c>
      <c r="G2316" s="12">
        <f t="shared" si="95"/>
        <v>55.610090326302725</v>
      </c>
    </row>
    <row r="2317" spans="1:7" x14ac:dyDescent="0.25">
      <c r="A2317" s="24">
        <v>94.142578</v>
      </c>
      <c r="B2317" s="23">
        <v>-101.38616</v>
      </c>
      <c r="C2317" s="25">
        <v>-0.36216777999999999</v>
      </c>
      <c r="D2317" s="26">
        <v>5.9756454999999997E-3</v>
      </c>
      <c r="F2317" s="18">
        <f t="shared" si="94"/>
        <v>8.0680542625528986</v>
      </c>
      <c r="G2317" s="12">
        <f t="shared" si="95"/>
        <v>55.62700565857741</v>
      </c>
    </row>
    <row r="2318" spans="1:7" x14ac:dyDescent="0.25">
      <c r="A2318" s="24">
        <v>94.242187999999999</v>
      </c>
      <c r="B2318" s="23">
        <v>-101.43600000000001</v>
      </c>
      <c r="C2318" s="25">
        <v>-0.36222370999999998</v>
      </c>
      <c r="D2318" s="26">
        <v>5.9742238000000001E-3</v>
      </c>
      <c r="F2318" s="18">
        <f t="shared" si="94"/>
        <v>8.0720204037347489</v>
      </c>
      <c r="G2318" s="12">
        <f t="shared" si="95"/>
        <v>55.654351106536218</v>
      </c>
    </row>
    <row r="2319" spans="1:7" x14ac:dyDescent="0.25">
      <c r="A2319" s="24">
        <v>94.341797</v>
      </c>
      <c r="B2319" s="23">
        <v>-101.48818</v>
      </c>
      <c r="C2319" s="25">
        <v>-0.36227208</v>
      </c>
      <c r="D2319" s="26">
        <v>5.9717121000000001E-3</v>
      </c>
      <c r="F2319" s="18">
        <f t="shared" si="94"/>
        <v>8.0761727562000161</v>
      </c>
      <c r="G2319" s="12">
        <f t="shared" si="95"/>
        <v>55.68298042986067</v>
      </c>
    </row>
    <row r="2320" spans="1:7" x14ac:dyDescent="0.25">
      <c r="A2320" s="24">
        <v>94.441406000000001</v>
      </c>
      <c r="B2320" s="23">
        <v>-101.52283</v>
      </c>
      <c r="C2320" s="25">
        <v>-0.36234418000000002</v>
      </c>
      <c r="D2320" s="26">
        <v>5.9756907000000003E-3</v>
      </c>
      <c r="F2320" s="18">
        <f t="shared" si="94"/>
        <v>8.0789301155890829</v>
      </c>
      <c r="G2320" s="12">
        <f t="shared" si="95"/>
        <v>55.701991661236526</v>
      </c>
    </row>
    <row r="2321" spans="1:7" x14ac:dyDescent="0.25">
      <c r="A2321" s="24">
        <v>94.541015999999999</v>
      </c>
      <c r="B2321" s="23">
        <v>-101.56744999999999</v>
      </c>
      <c r="C2321" s="25">
        <v>-0.36245820000000001</v>
      </c>
      <c r="D2321" s="26">
        <v>5.9736548000000004E-3</v>
      </c>
      <c r="F2321" s="18">
        <f t="shared" si="94"/>
        <v>8.0824808623694615</v>
      </c>
      <c r="G2321" s="12">
        <f t="shared" si="95"/>
        <v>55.726473079533513</v>
      </c>
    </row>
    <row r="2322" spans="1:7" x14ac:dyDescent="0.25">
      <c r="A2322" s="24">
        <v>94.640625</v>
      </c>
      <c r="B2322" s="23">
        <v>-101.62402</v>
      </c>
      <c r="C2322" s="25">
        <v>-0.36250170999999998</v>
      </c>
      <c r="D2322" s="26">
        <v>5.9749544999999999E-3</v>
      </c>
      <c r="F2322" s="18">
        <f t="shared" si="94"/>
        <v>8.0869825599348175</v>
      </c>
      <c r="G2322" s="12">
        <f t="shared" si="95"/>
        <v>55.757511040830266</v>
      </c>
    </row>
    <row r="2323" spans="1:7" x14ac:dyDescent="0.25">
      <c r="A2323" s="24">
        <v>94.740234000000001</v>
      </c>
      <c r="B2323" s="23">
        <v>-101.65931999999999</v>
      </c>
      <c r="C2323" s="25">
        <v>-0.36243740000000002</v>
      </c>
      <c r="D2323" s="26">
        <v>5.9745694E-3</v>
      </c>
      <c r="F2323" s="18">
        <f t="shared" si="94"/>
        <v>8.089791644680389</v>
      </c>
      <c r="G2323" s="12">
        <f t="shared" si="95"/>
        <v>55.776878904252136</v>
      </c>
    </row>
    <row r="2324" spans="1:7" x14ac:dyDescent="0.25">
      <c r="A2324" s="24">
        <v>94.839843999999999</v>
      </c>
      <c r="B2324" s="23">
        <v>-101.71017000000001</v>
      </c>
      <c r="C2324" s="25">
        <v>-0.36257777000000002</v>
      </c>
      <c r="D2324" s="26">
        <v>5.9743640000000002E-3</v>
      </c>
      <c r="F2324" s="18">
        <f t="shared" si="94"/>
        <v>8.0938381591085005</v>
      </c>
      <c r="G2324" s="12">
        <f t="shared" si="95"/>
        <v>55.804778503543979</v>
      </c>
    </row>
    <row r="2325" spans="1:7" x14ac:dyDescent="0.25">
      <c r="A2325" s="24">
        <v>94.939453</v>
      </c>
      <c r="B2325" s="23">
        <v>-101.74097</v>
      </c>
      <c r="C2325" s="25">
        <v>-0.36259620999999997</v>
      </c>
      <c r="D2325" s="26">
        <v>5.9767602999999999E-3</v>
      </c>
      <c r="F2325" s="18">
        <f t="shared" si="94"/>
        <v>8.0962891452321166</v>
      </c>
      <c r="G2325" s="12">
        <f t="shared" si="95"/>
        <v>55.821677375878075</v>
      </c>
    </row>
    <row r="2326" spans="1:7" x14ac:dyDescent="0.25">
      <c r="A2326" s="24">
        <v>95.039062999999999</v>
      </c>
      <c r="B2326" s="23">
        <v>-101.78651000000001</v>
      </c>
      <c r="C2326" s="25">
        <v>-0.36266345</v>
      </c>
      <c r="D2326" s="26">
        <v>5.9726294000000003E-3</v>
      </c>
      <c r="F2326" s="18">
        <f t="shared" si="94"/>
        <v>8.099913103286319</v>
      </c>
      <c r="G2326" s="12">
        <f t="shared" si="95"/>
        <v>55.846663565686342</v>
      </c>
    </row>
    <row r="2327" spans="1:7" x14ac:dyDescent="0.25">
      <c r="A2327" s="24">
        <v>95.138672</v>
      </c>
      <c r="B2327" s="23">
        <v>-101.81819</v>
      </c>
      <c r="C2327" s="25">
        <v>-0.36275144999999998</v>
      </c>
      <c r="D2327" s="26">
        <v>5.9748618E-3</v>
      </c>
      <c r="F2327" s="18">
        <f t="shared" si="94"/>
        <v>8.1024341175848935</v>
      </c>
      <c r="G2327" s="12">
        <f t="shared" si="95"/>
        <v>55.864045262944266</v>
      </c>
    </row>
    <row r="2328" spans="1:7" x14ac:dyDescent="0.25">
      <c r="A2328" s="24">
        <v>95.238281000000001</v>
      </c>
      <c r="B2328" s="23">
        <v>-101.87318</v>
      </c>
      <c r="C2328" s="25">
        <v>-0.36278074999999999</v>
      </c>
      <c r="D2328" s="26">
        <v>5.9758331999999999E-3</v>
      </c>
      <c r="F2328" s="18">
        <f t="shared" si="94"/>
        <v>8.1068100827452056</v>
      </c>
      <c r="G2328" s="12">
        <f t="shared" si="95"/>
        <v>55.894216334036862</v>
      </c>
    </row>
    <row r="2329" spans="1:7" x14ac:dyDescent="0.25">
      <c r="A2329" s="24">
        <v>95.337890999999999</v>
      </c>
      <c r="B2329" s="23">
        <v>-101.9192</v>
      </c>
      <c r="C2329" s="25">
        <v>-0.36290905000000001</v>
      </c>
      <c r="D2329" s="26">
        <v>5.9739859000000001E-3</v>
      </c>
      <c r="F2329" s="18">
        <f t="shared" si="94"/>
        <v>8.1104722379857499</v>
      </c>
      <c r="G2329" s="12">
        <f t="shared" si="95"/>
        <v>55.919465882894499</v>
      </c>
    </row>
    <row r="2330" spans="1:7" x14ac:dyDescent="0.25">
      <c r="A2330" s="24">
        <v>95.4375</v>
      </c>
      <c r="B2330" s="23">
        <v>-101.96120999999999</v>
      </c>
      <c r="C2330" s="25">
        <v>-0.36288202000000003</v>
      </c>
      <c r="D2330" s="26">
        <v>5.9749544999999999E-3</v>
      </c>
      <c r="F2330" s="18">
        <f t="shared" si="94"/>
        <v>8.1138152875653944</v>
      </c>
      <c r="G2330" s="12">
        <f t="shared" si="95"/>
        <v>55.942515286360575</v>
      </c>
    </row>
    <row r="2331" spans="1:7" x14ac:dyDescent="0.25">
      <c r="A2331" s="24">
        <v>95.537109000000001</v>
      </c>
      <c r="B2331" s="23">
        <v>-102.00342000000001</v>
      </c>
      <c r="C2331" s="25">
        <v>-0.36299621999999998</v>
      </c>
      <c r="D2331" s="26">
        <v>5.9759015999999998E-3</v>
      </c>
      <c r="F2331" s="18">
        <f t="shared" si="94"/>
        <v>8.1171742526393498</v>
      </c>
      <c r="G2331" s="12">
        <f t="shared" si="95"/>
        <v>55.965674422763897</v>
      </c>
    </row>
    <row r="2332" spans="1:7" x14ac:dyDescent="0.25">
      <c r="A2332" s="24">
        <v>95.636718999999999</v>
      </c>
      <c r="B2332" s="23">
        <v>-102.05188</v>
      </c>
      <c r="C2332" s="25">
        <v>-0.36303034000000001</v>
      </c>
      <c r="D2332" s="26">
        <v>5.9768110999999999E-3</v>
      </c>
      <c r="F2332" s="18">
        <f t="shared" si="94"/>
        <v>8.1210305769104654</v>
      </c>
      <c r="G2332" s="12">
        <f t="shared" si="95"/>
        <v>55.992262713455794</v>
      </c>
    </row>
    <row r="2333" spans="1:7" x14ac:dyDescent="0.25">
      <c r="A2333" s="24">
        <v>95.736328</v>
      </c>
      <c r="B2333" s="23">
        <v>-102.10017999999999</v>
      </c>
      <c r="C2333" s="25">
        <v>-0.36303800000000003</v>
      </c>
      <c r="D2333" s="26">
        <v>5.9756781000000004E-3</v>
      </c>
      <c r="F2333" s="18">
        <f t="shared" ref="F2333:F2347" si="96" xml:space="preserve"> -B2333 / A_4x8_in2</f>
        <v>8.1248741687861354</v>
      </c>
      <c r="G2333" s="12">
        <f t="shared" ref="G2333:G2347" si="97" xml:space="preserve"> -B2333 * kip_to_N / A_4x8_mm2</f>
        <v>56.018763217797897</v>
      </c>
    </row>
    <row r="2334" spans="1:7" x14ac:dyDescent="0.25">
      <c r="A2334" s="24">
        <v>95.835937999999999</v>
      </c>
      <c r="B2334" s="23">
        <v>-102.12796</v>
      </c>
      <c r="C2334" s="25">
        <v>-0.36310712000000001</v>
      </c>
      <c r="D2334" s="26">
        <v>5.9753540000000004E-3</v>
      </c>
      <c r="F2334" s="18">
        <f t="shared" si="96"/>
        <v>8.127084830945682</v>
      </c>
      <c r="G2334" s="12">
        <f t="shared" si="97"/>
        <v>56.034005122779753</v>
      </c>
    </row>
    <row r="2335" spans="1:7" x14ac:dyDescent="0.25">
      <c r="A2335" s="24">
        <v>95.935547</v>
      </c>
      <c r="B2335" s="23">
        <v>-102.17752</v>
      </c>
      <c r="C2335" s="25">
        <v>-0.36324382</v>
      </c>
      <c r="D2335" s="26">
        <v>5.9732463999999999E-3</v>
      </c>
      <c r="F2335" s="18">
        <f t="shared" si="96"/>
        <v>8.1310286904354996</v>
      </c>
      <c r="G2335" s="12">
        <f t="shared" si="97"/>
        <v>56.061196944626431</v>
      </c>
    </row>
    <row r="2336" spans="1:7" x14ac:dyDescent="0.25">
      <c r="A2336" s="24">
        <v>96.035156000000001</v>
      </c>
      <c r="B2336" s="23">
        <v>-102.21675999999999</v>
      </c>
      <c r="C2336" s="25">
        <v>-0.36333388</v>
      </c>
      <c r="D2336" s="26">
        <v>5.9749419E-3</v>
      </c>
      <c r="F2336" s="18">
        <f t="shared" si="96"/>
        <v>8.1341513104189609</v>
      </c>
      <c r="G2336" s="12">
        <f t="shared" si="97"/>
        <v>56.082726546911815</v>
      </c>
    </row>
    <row r="2337" spans="1:7" x14ac:dyDescent="0.25">
      <c r="A2337" s="24">
        <v>96.134765999999999</v>
      </c>
      <c r="B2337" s="23">
        <v>-102.26586</v>
      </c>
      <c r="C2337" s="25">
        <v>-0.36338049</v>
      </c>
      <c r="D2337" s="26">
        <v>5.9759406999999997E-3</v>
      </c>
      <c r="F2337" s="18">
        <f t="shared" si="96"/>
        <v>8.1380585642718692</v>
      </c>
      <c r="G2337" s="12">
        <f t="shared" si="97"/>
        <v>56.109665983002856</v>
      </c>
    </row>
    <row r="2338" spans="1:7" x14ac:dyDescent="0.25">
      <c r="A2338" s="24">
        <v>96.234375</v>
      </c>
      <c r="B2338" s="23">
        <v>-102.28400999999999</v>
      </c>
      <c r="C2338" s="25">
        <v>-0.36346679999999998</v>
      </c>
      <c r="D2338" s="26">
        <v>5.9764715999999999E-3</v>
      </c>
      <c r="F2338" s="18">
        <f t="shared" si="96"/>
        <v>8.139502895380426</v>
      </c>
      <c r="G2338" s="12">
        <f t="shared" si="97"/>
        <v>56.119624247056876</v>
      </c>
    </row>
    <row r="2339" spans="1:7" x14ac:dyDescent="0.25">
      <c r="A2339" s="24">
        <v>96.333984000000001</v>
      </c>
      <c r="B2339" s="23">
        <v>-102.34408000000001</v>
      </c>
      <c r="C2339" s="25">
        <v>-0.36353728000000002</v>
      </c>
      <c r="D2339" s="26">
        <v>5.9746833999999999E-3</v>
      </c>
      <c r="F2339" s="18">
        <f t="shared" si="96"/>
        <v>8.1442831140961918</v>
      </c>
      <c r="G2339" s="12">
        <f t="shared" si="97"/>
        <v>56.152582534755226</v>
      </c>
    </row>
    <row r="2340" spans="1:7" x14ac:dyDescent="0.25">
      <c r="A2340" s="24">
        <v>96.433593999999999</v>
      </c>
      <c r="B2340" s="23">
        <v>-102.38994</v>
      </c>
      <c r="C2340" s="25">
        <v>-0.36365244000000002</v>
      </c>
      <c r="D2340" s="26">
        <v>5.9735328000000004E-3</v>
      </c>
      <c r="F2340" s="18">
        <f t="shared" si="96"/>
        <v>8.1479325369412887</v>
      </c>
      <c r="G2340" s="12">
        <f t="shared" si="97"/>
        <v>56.177744297263075</v>
      </c>
    </row>
    <row r="2341" spans="1:7" x14ac:dyDescent="0.25">
      <c r="A2341" s="24">
        <v>96.533203</v>
      </c>
      <c r="B2341" s="23">
        <v>-102.41515</v>
      </c>
      <c r="C2341" s="25">
        <v>-0.36383127999999998</v>
      </c>
      <c r="D2341" s="26">
        <v>5.9731575000000004E-3</v>
      </c>
      <c r="F2341" s="18">
        <f t="shared" si="96"/>
        <v>8.149938684998963</v>
      </c>
      <c r="G2341" s="12">
        <f t="shared" si="97"/>
        <v>56.191576134001465</v>
      </c>
    </row>
    <row r="2342" spans="1:7" x14ac:dyDescent="0.25">
      <c r="A2342" s="24">
        <v>96.632812999999999</v>
      </c>
      <c r="B2342" s="23">
        <v>-102.45155</v>
      </c>
      <c r="C2342" s="25">
        <v>-0.36385118999999999</v>
      </c>
      <c r="D2342" s="26">
        <v>5.9740660000000001E-3</v>
      </c>
      <c r="F2342" s="18">
        <f t="shared" si="96"/>
        <v>8.1528353049632347</v>
      </c>
      <c r="G2342" s="12">
        <f t="shared" si="97"/>
        <v>56.21154752857813</v>
      </c>
    </row>
    <row r="2343" spans="1:7" x14ac:dyDescent="0.25">
      <c r="A2343" s="24">
        <v>96.732422</v>
      </c>
      <c r="B2343" s="23">
        <v>-102.46907</v>
      </c>
      <c r="C2343" s="25">
        <v>-0.36405089000000002</v>
      </c>
      <c r="D2343" s="26">
        <v>5.9743816999999998E-3</v>
      </c>
      <c r="F2343" s="18">
        <f t="shared" si="96"/>
        <v>8.1542295022647195</v>
      </c>
      <c r="G2343" s="12">
        <f t="shared" si="97"/>
        <v>56.221160133879863</v>
      </c>
    </row>
    <row r="2344" spans="1:7" x14ac:dyDescent="0.25">
      <c r="A2344" s="24">
        <v>96.832031000000001</v>
      </c>
      <c r="B2344" s="23">
        <v>-102.40810999999999</v>
      </c>
      <c r="C2344" s="25">
        <v>-0.36434042</v>
      </c>
      <c r="D2344" s="26">
        <v>5.9776367000000004E-3</v>
      </c>
      <c r="F2344" s="18">
        <f t="shared" si="96"/>
        <v>8.1493784595992782</v>
      </c>
      <c r="G2344" s="12">
        <f t="shared" si="97"/>
        <v>56.187713534610815</v>
      </c>
    </row>
    <row r="2345" spans="1:7" x14ac:dyDescent="0.25">
      <c r="A2345" s="24">
        <v>96.931640999999999</v>
      </c>
      <c r="B2345" s="23">
        <v>-77.505172999999999</v>
      </c>
      <c r="C2345" s="25">
        <v>-0.39165183999999997</v>
      </c>
      <c r="D2345" s="26">
        <v>5.9748027000000002E-3</v>
      </c>
      <c r="F2345" s="18">
        <f t="shared" si="96"/>
        <v>6.167665699071252</v>
      </c>
      <c r="G2345" s="12">
        <f t="shared" si="97"/>
        <v>42.524351420746392</v>
      </c>
    </row>
    <row r="2346" spans="1:7" x14ac:dyDescent="0.25">
      <c r="A2346" s="24">
        <v>97.03125</v>
      </c>
      <c r="B2346" s="23">
        <v>-40.494492000000001</v>
      </c>
      <c r="C2346" s="25">
        <v>-0.43609065000000002</v>
      </c>
      <c r="D2346" s="26">
        <v>5.9680193999999999E-3</v>
      </c>
      <c r="F2346" s="18">
        <f t="shared" si="96"/>
        <v>3.2224492848976056</v>
      </c>
      <c r="G2346" s="12">
        <f t="shared" si="97"/>
        <v>22.217897744871863</v>
      </c>
    </row>
    <row r="2347" spans="1:7" x14ac:dyDescent="0.25">
      <c r="A2347" s="24">
        <v>97.130859000000001</v>
      </c>
      <c r="B2347" s="23">
        <v>-40.791652999999997</v>
      </c>
      <c r="C2347" s="25">
        <v>-0.43815442999999998</v>
      </c>
      <c r="D2347" s="26">
        <v>5.9575019000000003E-3</v>
      </c>
      <c r="F2347" s="18">
        <f t="shared" si="96"/>
        <v>3.2460966059196705</v>
      </c>
      <c r="G2347" s="12">
        <f t="shared" si="97"/>
        <v>22.380939491679399</v>
      </c>
    </row>
  </sheetData>
  <mergeCells count="8">
    <mergeCell ref="E3:E4"/>
    <mergeCell ref="F3:G3"/>
    <mergeCell ref="A1:D1"/>
    <mergeCell ref="A2:D2"/>
    <mergeCell ref="A3:A4"/>
    <mergeCell ref="B3:B4"/>
    <mergeCell ref="C3:C4"/>
    <mergeCell ref="D3:D4"/>
  </mergeCells>
  <pageMargins left="0.7" right="0.7" top="0.75" bottom="0.75" header="0.3" footer="0.3"/>
  <pageSetup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1B15FC-3DA2-4EF6-A440-9448D44A5A52}">
  <dimension ref="A1:H633"/>
  <sheetViews>
    <sheetView zoomScaleNormal="100" workbookViewId="0">
      <pane ySplit="4" topLeftCell="A5" activePane="bottomLeft" state="frozen"/>
      <selection sqref="A1:H1"/>
      <selection pane="bottomLeft" activeCell="A5" sqref="A5"/>
    </sheetView>
  </sheetViews>
  <sheetFormatPr defaultColWidth="11.7109375" defaultRowHeight="14.25" x14ac:dyDescent="0.25"/>
  <cols>
    <col min="1" max="1" width="11.7109375" style="24"/>
    <col min="2" max="2" width="12.7109375" style="23" customWidth="1"/>
    <col min="3" max="3" width="11.7109375" style="25"/>
    <col min="4" max="4" width="11.7109375" style="26"/>
    <col min="5" max="5" width="11.7109375" style="29"/>
    <col min="6" max="6" width="11.7109375" style="18"/>
    <col min="7" max="7" width="11.7109375" style="12"/>
    <col min="8" max="16384" width="11.7109375" style="11"/>
  </cols>
  <sheetData>
    <row r="1" spans="1:8" ht="18.75" x14ac:dyDescent="0.25">
      <c r="A1" s="39" t="str">
        <f xml:space="preserve"> Title</f>
        <v>CEE 300/TAM 324 Concrete compression tests</v>
      </c>
      <c r="B1" s="39"/>
      <c r="C1" s="39"/>
      <c r="D1" s="39"/>
      <c r="E1" s="27"/>
      <c r="F1" s="19" t="s">
        <v>26</v>
      </c>
      <c r="G1" s="20">
        <f xml:space="preserve"> MAX(F:F)</f>
        <v>2.1534888232362293</v>
      </c>
      <c r="H1" s="11" t="s">
        <v>25</v>
      </c>
    </row>
    <row r="2" spans="1:8" s="9" customFormat="1" ht="15" x14ac:dyDescent="0.25">
      <c r="A2" s="39" t="str">
        <f xml:space="preserve"> Lab_session &amp; Parameters!B24</f>
        <v xml:space="preserve"> 2026-04-15 AB4 6x12 LS</v>
      </c>
      <c r="B2" s="39"/>
      <c r="C2" s="39"/>
      <c r="D2" s="39"/>
      <c r="E2" s="27"/>
      <c r="F2" s="16"/>
      <c r="G2" s="17"/>
    </row>
    <row r="3" spans="1:8" s="10" customFormat="1" x14ac:dyDescent="0.25">
      <c r="A3" s="43" t="s">
        <v>28</v>
      </c>
      <c r="B3" s="45" t="s">
        <v>27</v>
      </c>
      <c r="C3" s="47" t="s">
        <v>36</v>
      </c>
      <c r="D3" s="41" t="s">
        <v>35</v>
      </c>
      <c r="E3" s="45" t="s">
        <v>34</v>
      </c>
      <c r="F3" s="40" t="s">
        <v>22</v>
      </c>
      <c r="G3" s="40"/>
    </row>
    <row r="4" spans="1:8" s="10" customFormat="1" ht="36" customHeight="1" x14ac:dyDescent="0.25">
      <c r="A4" s="44"/>
      <c r="B4" s="46"/>
      <c r="C4" s="48"/>
      <c r="D4" s="42"/>
      <c r="E4" s="49"/>
      <c r="F4" s="22" t="s">
        <v>23</v>
      </c>
      <c r="G4" s="21" t="s">
        <v>24</v>
      </c>
    </row>
    <row r="5" spans="1:8" x14ac:dyDescent="0.25">
      <c r="A5" s="24">
        <v>0.11230469</v>
      </c>
      <c r="B5" s="23">
        <v>1.6175535000000001E-2</v>
      </c>
      <c r="C5" s="25">
        <v>3.7687314000000001</v>
      </c>
      <c r="D5" s="26">
        <v>-2.4080277000000002E-6</v>
      </c>
      <c r="E5" s="28">
        <f t="shared" ref="E5:E68" si="0" xml:space="preserve"> (delta_0 - D5) / L</f>
        <v>0</v>
      </c>
      <c r="F5" s="18">
        <f t="shared" ref="F5:F68" si="1" xml:space="preserve"> -B5 / A_6x12_in2</f>
        <v>-5.7209252275688038E-4</v>
      </c>
      <c r="G5" s="12">
        <f t="shared" ref="G5:G68" si="2" xml:space="preserve"> -B5 * kip_to_N / A_6x12_mm2</f>
        <v>-3.9444199264169434E-3</v>
      </c>
    </row>
    <row r="6" spans="1:8" x14ac:dyDescent="0.25">
      <c r="A6" s="24">
        <v>0.21191405999999999</v>
      </c>
      <c r="B6" s="23">
        <v>-4.4968910999999999E-3</v>
      </c>
      <c r="C6" s="25">
        <v>3.7682704999999999</v>
      </c>
      <c r="D6" s="26">
        <v>-3.7312507000000001E-6</v>
      </c>
      <c r="E6" s="28">
        <f t="shared" si="0"/>
        <v>2.2053716666666666E-7</v>
      </c>
      <c r="F6" s="18">
        <f t="shared" si="1"/>
        <v>1.5904498824687792E-4</v>
      </c>
      <c r="G6" s="12">
        <f t="shared" si="2"/>
        <v>1.0965712640581601E-3</v>
      </c>
    </row>
    <row r="7" spans="1:8" x14ac:dyDescent="0.25">
      <c r="A7" s="24">
        <v>0.31152343999999998</v>
      </c>
      <c r="B7" s="23">
        <v>-6.5026805E-3</v>
      </c>
      <c r="C7" s="25">
        <v>3.767452</v>
      </c>
      <c r="D7" s="26">
        <v>-1.4662742000000001E-6</v>
      </c>
      <c r="E7" s="28">
        <f t="shared" si="0"/>
        <v>-1.5695891666666669E-7</v>
      </c>
      <c r="F7" s="18">
        <f t="shared" si="1"/>
        <v>2.29985276649395E-4</v>
      </c>
      <c r="G7" s="12">
        <f t="shared" si="2"/>
        <v>1.5856849581372668E-3</v>
      </c>
    </row>
    <row r="8" spans="1:8" x14ac:dyDescent="0.25">
      <c r="A8" s="24">
        <v>0.41113281000000002</v>
      </c>
      <c r="B8" s="23">
        <v>-1.989305E-4</v>
      </c>
      <c r="C8" s="25">
        <v>3.7663614999999999</v>
      </c>
      <c r="D8" s="26">
        <v>-2.8073786999999998E-6</v>
      </c>
      <c r="E8" s="28">
        <f t="shared" si="0"/>
        <v>6.6558499999999941E-8</v>
      </c>
      <c r="F8" s="18">
        <f t="shared" si="1"/>
        <v>7.0357272014982859E-6</v>
      </c>
      <c r="G8" s="12">
        <f t="shared" si="2"/>
        <v>4.8509395712233684E-5</v>
      </c>
    </row>
    <row r="9" spans="1:8" x14ac:dyDescent="0.25">
      <c r="A9" s="24">
        <v>0.51074218999999998</v>
      </c>
      <c r="B9" s="23">
        <v>-1.4196568E-2</v>
      </c>
      <c r="C9" s="25">
        <v>3.7649838999999998</v>
      </c>
      <c r="D9" s="26">
        <v>-5.9425828999999999E-6</v>
      </c>
      <c r="E9" s="28">
        <f t="shared" si="0"/>
        <v>5.8909253333333332E-7</v>
      </c>
      <c r="F9" s="18">
        <f t="shared" si="1"/>
        <v>5.0210088269782717E-4</v>
      </c>
      <c r="G9" s="12">
        <f t="shared" si="2"/>
        <v>3.461846900639338E-3</v>
      </c>
    </row>
    <row r="10" spans="1:8" x14ac:dyDescent="0.25">
      <c r="A10" s="24">
        <v>0.61035156000000002</v>
      </c>
      <c r="B10" s="23">
        <v>-1.8052245000000001E-2</v>
      </c>
      <c r="C10" s="25">
        <v>3.7633679</v>
      </c>
      <c r="D10" s="26">
        <v>-1.1390447E-5</v>
      </c>
      <c r="E10" s="28">
        <f t="shared" si="0"/>
        <v>1.4970698833333335E-6</v>
      </c>
      <c r="F10" s="18">
        <f t="shared" si="1"/>
        <v>6.3846756125687831E-4</v>
      </c>
      <c r="G10" s="12">
        <f t="shared" si="2"/>
        <v>4.4020574833883788E-3</v>
      </c>
    </row>
    <row r="11" spans="1:8" x14ac:dyDescent="0.25">
      <c r="A11" s="24">
        <v>0.70996093999999998</v>
      </c>
      <c r="B11" s="23">
        <v>-1.4586048000000001E-2</v>
      </c>
      <c r="C11" s="25">
        <v>3.7614095000000001</v>
      </c>
      <c r="D11" s="26">
        <v>-1.8459557000000001E-5</v>
      </c>
      <c r="E11" s="28">
        <f t="shared" si="0"/>
        <v>2.6752548833333337E-6</v>
      </c>
      <c r="F11" s="18">
        <f t="shared" si="1"/>
        <v>5.1587591986125645E-4</v>
      </c>
      <c r="G11" s="12">
        <f t="shared" si="2"/>
        <v>3.5568219770705585E-3</v>
      </c>
    </row>
    <row r="12" spans="1:8" x14ac:dyDescent="0.25">
      <c r="A12" s="24">
        <v>0.80957031000000002</v>
      </c>
      <c r="B12" s="23">
        <v>-2.2053205999999999E-2</v>
      </c>
      <c r="C12" s="25">
        <v>3.7589033000000001</v>
      </c>
      <c r="D12" s="26">
        <v>-2.3454426000000001E-5</v>
      </c>
      <c r="E12" s="28">
        <f t="shared" si="0"/>
        <v>3.5077330500000001E-6</v>
      </c>
      <c r="F12" s="18">
        <f t="shared" si="1"/>
        <v>7.7997261020529881E-4</v>
      </c>
      <c r="G12" s="12">
        <f t="shared" si="2"/>
        <v>5.377695710699998E-3</v>
      </c>
    </row>
    <row r="13" spans="1:8" x14ac:dyDescent="0.25">
      <c r="A13" s="24">
        <v>0.90917968999999998</v>
      </c>
      <c r="B13" s="23">
        <v>-5.2120417000000002E-2</v>
      </c>
      <c r="C13" s="25">
        <v>3.7560391000000002</v>
      </c>
      <c r="D13" s="26">
        <v>-3.6495923E-5</v>
      </c>
      <c r="E13" s="28">
        <f t="shared" si="0"/>
        <v>5.6813158833333331E-6</v>
      </c>
      <c r="F13" s="18">
        <f t="shared" si="1"/>
        <v>1.8433826670135234E-3</v>
      </c>
      <c r="G13" s="12">
        <f t="shared" si="2"/>
        <v>1.2709614327313466E-2</v>
      </c>
    </row>
    <row r="14" spans="1:8" x14ac:dyDescent="0.25">
      <c r="A14" s="24">
        <v>1.0087891</v>
      </c>
      <c r="B14" s="23">
        <v>-8.1798783999999999E-2</v>
      </c>
      <c r="C14" s="25">
        <v>3.7526671999999999</v>
      </c>
      <c r="D14" s="26">
        <v>-6.1392784999999998E-7</v>
      </c>
      <c r="E14" s="28">
        <f t="shared" si="0"/>
        <v>-2.9901664166666668E-7</v>
      </c>
      <c r="F14" s="18">
        <f t="shared" si="1"/>
        <v>2.8930401805569422E-3</v>
      </c>
      <c r="G14" s="12">
        <f t="shared" si="2"/>
        <v>1.9946712956713668E-2</v>
      </c>
    </row>
    <row r="15" spans="1:8" x14ac:dyDescent="0.25">
      <c r="A15" s="24">
        <v>1.1083984</v>
      </c>
      <c r="B15" s="23">
        <v>-0.12562383999999999</v>
      </c>
      <c r="C15" s="25">
        <v>3.7490304000000001</v>
      </c>
      <c r="D15" s="26">
        <v>-8.2850454000000004E-7</v>
      </c>
      <c r="E15" s="28">
        <f t="shared" si="0"/>
        <v>-2.6325386E-7</v>
      </c>
      <c r="F15" s="18">
        <f t="shared" si="1"/>
        <v>4.443034468041192E-3</v>
      </c>
      <c r="G15" s="12">
        <f t="shared" si="2"/>
        <v>3.063349544413918E-2</v>
      </c>
    </row>
    <row r="16" spans="1:8" x14ac:dyDescent="0.25">
      <c r="A16" s="24">
        <v>1.2080078000000001</v>
      </c>
      <c r="B16" s="23">
        <v>-0.16514312</v>
      </c>
      <c r="C16" s="25">
        <v>3.7448698999999999</v>
      </c>
      <c r="D16" s="26">
        <v>9.0599059999999992E-6</v>
      </c>
      <c r="E16" s="28">
        <f t="shared" si="0"/>
        <v>-1.9113222833333332E-6</v>
      </c>
      <c r="F16" s="18">
        <f t="shared" si="1"/>
        <v>5.8407430812484539E-3</v>
      </c>
      <c r="G16" s="12">
        <f t="shared" si="2"/>
        <v>4.0270310270335077E-2</v>
      </c>
    </row>
    <row r="17" spans="1:7" x14ac:dyDescent="0.25">
      <c r="A17" s="24">
        <v>1.3076171999999999</v>
      </c>
      <c r="B17" s="23">
        <v>-0.24719368999999999</v>
      </c>
      <c r="C17" s="25">
        <v>3.74038</v>
      </c>
      <c r="D17" s="26">
        <v>1.9252300000000002E-6</v>
      </c>
      <c r="E17" s="28">
        <f t="shared" si="0"/>
        <v>-7.2220961666666669E-7</v>
      </c>
      <c r="F17" s="18">
        <f t="shared" si="1"/>
        <v>8.742688369916804E-3</v>
      </c>
      <c r="G17" s="12">
        <f t="shared" si="2"/>
        <v>6.0278421487792076E-2</v>
      </c>
    </row>
    <row r="18" spans="1:7" x14ac:dyDescent="0.25">
      <c r="A18" s="24">
        <v>1.4072266</v>
      </c>
      <c r="B18" s="23">
        <v>-0.30668062000000001</v>
      </c>
      <c r="C18" s="25">
        <v>3.7355811999999999</v>
      </c>
      <c r="D18" s="26">
        <v>4.5895575999999996E-6</v>
      </c>
      <c r="E18" s="28">
        <f t="shared" si="0"/>
        <v>-1.1662642166666666E-6</v>
      </c>
      <c r="F18" s="18">
        <f t="shared" si="1"/>
        <v>1.0846608138552708E-2</v>
      </c>
      <c r="G18" s="12">
        <f t="shared" si="2"/>
        <v>7.4784367167695084E-2</v>
      </c>
    </row>
    <row r="19" spans="1:7" x14ac:dyDescent="0.25">
      <c r="A19" s="24">
        <v>1.5068359</v>
      </c>
      <c r="B19" s="23">
        <v>-0.39426710999999998</v>
      </c>
      <c r="C19" s="25">
        <v>3.7305233000000002</v>
      </c>
      <c r="D19" s="26">
        <v>-1.4948844E-5</v>
      </c>
      <c r="E19" s="28">
        <f t="shared" si="0"/>
        <v>2.0901360500000002E-6</v>
      </c>
      <c r="F19" s="18">
        <f t="shared" si="1"/>
        <v>1.3944346545568009E-2</v>
      </c>
      <c r="G19" s="12">
        <f t="shared" si="2"/>
        <v>9.6142417856028922E-2</v>
      </c>
    </row>
    <row r="20" spans="1:7" x14ac:dyDescent="0.25">
      <c r="A20" s="24">
        <v>1.6064453000000001</v>
      </c>
      <c r="B20" s="23">
        <v>-0.52546990000000005</v>
      </c>
      <c r="C20" s="25">
        <v>3.7251093000000002</v>
      </c>
      <c r="D20" s="26">
        <v>-7.0691108E-6</v>
      </c>
      <c r="E20" s="28">
        <f t="shared" si="0"/>
        <v>7.7684718333333338E-7</v>
      </c>
      <c r="F20" s="18">
        <f t="shared" si="1"/>
        <v>1.8584696006889764E-2</v>
      </c>
      <c r="G20" s="12">
        <f t="shared" si="2"/>
        <v>0.1281363456783543</v>
      </c>
    </row>
    <row r="21" spans="1:7" x14ac:dyDescent="0.25">
      <c r="A21" s="24">
        <v>1.7060546999999999</v>
      </c>
      <c r="B21" s="23">
        <v>-0.69648533999999995</v>
      </c>
      <c r="C21" s="25">
        <v>3.7197024999999999</v>
      </c>
      <c r="D21" s="26">
        <v>-2.2411345E-5</v>
      </c>
      <c r="E21" s="28">
        <f t="shared" si="0"/>
        <v>3.3338862166666665E-6</v>
      </c>
      <c r="F21" s="18">
        <f t="shared" si="1"/>
        <v>2.4633129922675415E-2</v>
      </c>
      <c r="G21" s="12">
        <f t="shared" si="2"/>
        <v>0.16983862688642323</v>
      </c>
    </row>
    <row r="22" spans="1:7" x14ac:dyDescent="0.25">
      <c r="A22" s="24">
        <v>1.8056641</v>
      </c>
      <c r="B22" s="23">
        <v>-0.90227007999999997</v>
      </c>
      <c r="C22" s="25">
        <v>3.7141061</v>
      </c>
      <c r="D22" s="26">
        <v>-2.2536517E-5</v>
      </c>
      <c r="E22" s="28">
        <f t="shared" si="0"/>
        <v>3.3547482166666668E-6</v>
      </c>
      <c r="F22" s="18">
        <f t="shared" si="1"/>
        <v>3.1911276274648855E-2</v>
      </c>
      <c r="G22" s="12">
        <f t="shared" si="2"/>
        <v>0.22001943568245561</v>
      </c>
    </row>
    <row r="23" spans="1:7" x14ac:dyDescent="0.25">
      <c r="A23" s="24">
        <v>1.9052734</v>
      </c>
      <c r="B23" s="23">
        <v>-1.1520726999999999</v>
      </c>
      <c r="C23" s="25">
        <v>3.7085218000000002</v>
      </c>
      <c r="D23" s="26">
        <v>-4.4643878999999997E-5</v>
      </c>
      <c r="E23" s="28">
        <f t="shared" si="0"/>
        <v>7.0393085499999987E-6</v>
      </c>
      <c r="F23" s="18">
        <f t="shared" si="1"/>
        <v>4.0746236668050266E-2</v>
      </c>
      <c r="G23" s="12">
        <f t="shared" si="2"/>
        <v>0.28093404728566751</v>
      </c>
    </row>
    <row r="24" spans="1:7" x14ac:dyDescent="0.25">
      <c r="A24" s="24">
        <v>2.0048827999999999</v>
      </c>
      <c r="B24" s="23">
        <v>-1.4582908999999999</v>
      </c>
      <c r="C24" s="25">
        <v>3.7030558999999998</v>
      </c>
      <c r="D24" s="26">
        <v>-6.2018633000000006E-5</v>
      </c>
      <c r="E24" s="28">
        <f t="shared" si="0"/>
        <v>9.9351008833333345E-6</v>
      </c>
      <c r="F24" s="18">
        <f t="shared" si="1"/>
        <v>5.1576490044650855E-2</v>
      </c>
      <c r="G24" s="12">
        <f t="shared" si="2"/>
        <v>0.35560565288706047</v>
      </c>
    </row>
    <row r="25" spans="1:7" x14ac:dyDescent="0.25">
      <c r="A25" s="24">
        <v>2.1044922000000001</v>
      </c>
      <c r="B25" s="23">
        <v>-1.8218926</v>
      </c>
      <c r="C25" s="25">
        <v>3.6981573000000001</v>
      </c>
      <c r="D25" s="26">
        <v>-8.6343280000000003E-5</v>
      </c>
      <c r="E25" s="28">
        <f t="shared" si="0"/>
        <v>1.3989208716666667E-5</v>
      </c>
      <c r="F25" s="18">
        <f t="shared" si="1"/>
        <v>6.4436269571676724E-2</v>
      </c>
      <c r="G25" s="12">
        <f t="shared" si="2"/>
        <v>0.44427028071909674</v>
      </c>
    </row>
    <row r="26" spans="1:7" x14ac:dyDescent="0.25">
      <c r="A26" s="24">
        <v>2.2041016</v>
      </c>
      <c r="B26" s="23">
        <v>-2.2178078000000001</v>
      </c>
      <c r="C26" s="25">
        <v>3.6938837000000002</v>
      </c>
      <c r="D26" s="26">
        <v>-1.1484027E-4</v>
      </c>
      <c r="E26" s="28">
        <f t="shared" si="0"/>
        <v>1.8738707049999999E-5</v>
      </c>
      <c r="F26" s="18">
        <f t="shared" si="1"/>
        <v>7.8438905377280363E-2</v>
      </c>
      <c r="G26" s="12">
        <f t="shared" si="2"/>
        <v>0.54081458692296258</v>
      </c>
    </row>
    <row r="27" spans="1:7" x14ac:dyDescent="0.25">
      <c r="A27" s="24">
        <v>2.3037109</v>
      </c>
      <c r="B27" s="23">
        <v>-2.629324</v>
      </c>
      <c r="C27" s="25">
        <v>3.6903774999999999</v>
      </c>
      <c r="D27" s="26">
        <v>-1.3775229E-4</v>
      </c>
      <c r="E27" s="28">
        <f t="shared" si="0"/>
        <v>2.2557377049999998E-5</v>
      </c>
      <c r="F27" s="18">
        <f t="shared" si="1"/>
        <v>9.2993313686701023E-2</v>
      </c>
      <c r="G27" s="12">
        <f t="shared" si="2"/>
        <v>0.64116321213525873</v>
      </c>
    </row>
    <row r="28" spans="1:7" x14ac:dyDescent="0.25">
      <c r="A28" s="24">
        <v>2.4033202999999999</v>
      </c>
      <c r="B28" s="23">
        <v>-2.9539659</v>
      </c>
      <c r="C28" s="25">
        <v>3.6876378000000001</v>
      </c>
      <c r="D28" s="26">
        <v>-1.5689136000000001E-4</v>
      </c>
      <c r="E28" s="28">
        <f t="shared" si="0"/>
        <v>2.5747222050000002E-5</v>
      </c>
      <c r="F28" s="18">
        <f t="shared" si="1"/>
        <v>0.10447517215775542</v>
      </c>
      <c r="G28" s="12">
        <f t="shared" si="2"/>
        <v>0.72032745488270777</v>
      </c>
    </row>
    <row r="29" spans="1:7" x14ac:dyDescent="0.25">
      <c r="A29" s="24">
        <v>2.5029297000000001</v>
      </c>
      <c r="B29" s="23">
        <v>-3.2116115000000001</v>
      </c>
      <c r="C29" s="25">
        <v>3.6856613</v>
      </c>
      <c r="D29" s="26">
        <v>-1.6733408999999999E-4</v>
      </c>
      <c r="E29" s="28">
        <f t="shared" si="0"/>
        <v>2.7487677049999997E-5</v>
      </c>
      <c r="F29" s="18">
        <f t="shared" si="1"/>
        <v>0.11358752122572814</v>
      </c>
      <c r="G29" s="12">
        <f t="shared" si="2"/>
        <v>0.7831545847794098</v>
      </c>
    </row>
    <row r="30" spans="1:7" x14ac:dyDescent="0.25">
      <c r="A30" s="24">
        <v>2.6025391</v>
      </c>
      <c r="B30" s="23">
        <v>-3.4097526</v>
      </c>
      <c r="C30" s="25">
        <v>3.6842766</v>
      </c>
      <c r="D30" s="26">
        <v>-1.8026233E-4</v>
      </c>
      <c r="E30" s="28">
        <f t="shared" si="0"/>
        <v>2.9642383716666665E-5</v>
      </c>
      <c r="F30" s="18">
        <f t="shared" si="1"/>
        <v>0.1205953291134316</v>
      </c>
      <c r="G30" s="12">
        <f t="shared" si="2"/>
        <v>0.83147148453463715</v>
      </c>
    </row>
    <row r="31" spans="1:7" x14ac:dyDescent="0.25">
      <c r="A31" s="24">
        <v>2.7021484</v>
      </c>
      <c r="B31" s="23">
        <v>-3.5395235999999999</v>
      </c>
      <c r="C31" s="25">
        <v>3.6832755000000001</v>
      </c>
      <c r="D31" s="26">
        <v>-1.9130109E-4</v>
      </c>
      <c r="E31" s="28">
        <f t="shared" si="0"/>
        <v>3.1482177050000001E-5</v>
      </c>
      <c r="F31" s="18">
        <f t="shared" si="1"/>
        <v>0.12518503936231568</v>
      </c>
      <c r="G31" s="12">
        <f t="shared" si="2"/>
        <v>0.8631162689742895</v>
      </c>
    </row>
    <row r="32" spans="1:7" x14ac:dyDescent="0.25">
      <c r="A32" s="24">
        <v>2.8017577999999999</v>
      </c>
      <c r="B32" s="23">
        <v>-3.6448885999999998</v>
      </c>
      <c r="C32" s="25">
        <v>3.6826017000000002</v>
      </c>
      <c r="D32" s="26">
        <v>-1.9990205E-4</v>
      </c>
      <c r="E32" s="28">
        <f t="shared" si="0"/>
        <v>3.2915670383333331E-5</v>
      </c>
      <c r="F32" s="18">
        <f t="shared" si="1"/>
        <v>0.12891156393539957</v>
      </c>
      <c r="G32" s="12">
        <f t="shared" si="2"/>
        <v>0.88880962660029206</v>
      </c>
    </row>
    <row r="33" spans="1:7" x14ac:dyDescent="0.25">
      <c r="A33" s="24">
        <v>2.9013672000000001</v>
      </c>
      <c r="B33" s="23">
        <v>-3.7067161</v>
      </c>
      <c r="C33" s="25">
        <v>3.6819099999999998</v>
      </c>
      <c r="D33" s="26">
        <v>-2.0597576999999999E-4</v>
      </c>
      <c r="E33" s="28">
        <f t="shared" si="0"/>
        <v>3.3927957049999996E-5</v>
      </c>
      <c r="F33" s="18">
        <f t="shared" si="1"/>
        <v>0.13109826443406938</v>
      </c>
      <c r="G33" s="12">
        <f t="shared" si="2"/>
        <v>0.90388632254886792</v>
      </c>
    </row>
    <row r="34" spans="1:7" x14ac:dyDescent="0.25">
      <c r="A34" s="24">
        <v>3.0009766</v>
      </c>
      <c r="B34" s="23">
        <v>-3.7402023999999998</v>
      </c>
      <c r="C34" s="25">
        <v>3.6816830999999999</v>
      </c>
      <c r="D34" s="26">
        <v>-2.1272302999999999E-4</v>
      </c>
      <c r="E34" s="28">
        <f t="shared" si="0"/>
        <v>3.5052500383333329E-5</v>
      </c>
      <c r="F34" s="18">
        <f t="shared" si="1"/>
        <v>0.1322826000275934</v>
      </c>
      <c r="G34" s="12">
        <f t="shared" si="2"/>
        <v>0.91205198934022746</v>
      </c>
    </row>
    <row r="35" spans="1:7" x14ac:dyDescent="0.25">
      <c r="A35" s="24">
        <v>3.1005859</v>
      </c>
      <c r="B35" s="23">
        <v>-3.7823750999999999</v>
      </c>
      <c r="C35" s="25">
        <v>3.6813061</v>
      </c>
      <c r="D35" s="26">
        <v>-2.1604299E-4</v>
      </c>
      <c r="E35" s="28">
        <f t="shared" si="0"/>
        <v>3.560582705E-5</v>
      </c>
      <c r="F35" s="18">
        <f t="shared" si="1"/>
        <v>0.13377415417615598</v>
      </c>
      <c r="G35" s="12">
        <f t="shared" si="2"/>
        <v>0.92233584321157092</v>
      </c>
    </row>
    <row r="36" spans="1:7" x14ac:dyDescent="0.25">
      <c r="A36" s="24">
        <v>3.2001952999999999</v>
      </c>
      <c r="B36" s="23">
        <v>-3.8181143</v>
      </c>
      <c r="C36" s="25">
        <v>3.6811318000000002</v>
      </c>
      <c r="D36" s="26">
        <v>-2.1592974000000001E-4</v>
      </c>
      <c r="E36" s="28">
        <f t="shared" si="0"/>
        <v>3.5586952050000001E-5</v>
      </c>
      <c r="F36" s="18">
        <f t="shared" si="1"/>
        <v>0.13503816980774486</v>
      </c>
      <c r="G36" s="12">
        <f t="shared" si="2"/>
        <v>0.93105088185692031</v>
      </c>
    </row>
    <row r="37" spans="1:7" x14ac:dyDescent="0.25">
      <c r="A37" s="24">
        <v>3.2998047000000001</v>
      </c>
      <c r="B37" s="23">
        <v>-3.8538901999999999</v>
      </c>
      <c r="C37" s="25">
        <v>3.6807907000000002</v>
      </c>
      <c r="D37" s="26">
        <v>-2.2222400000000001E-4</v>
      </c>
      <c r="E37" s="28">
        <f t="shared" si="0"/>
        <v>3.6635995383333331E-5</v>
      </c>
      <c r="F37" s="18">
        <f t="shared" si="1"/>
        <v>0.13630348343631404</v>
      </c>
      <c r="G37" s="12">
        <f t="shared" si="2"/>
        <v>0.93977486983292857</v>
      </c>
    </row>
    <row r="38" spans="1:7" x14ac:dyDescent="0.25">
      <c r="A38" s="24">
        <v>3.3994141</v>
      </c>
      <c r="B38" s="23">
        <v>-3.9025042000000001</v>
      </c>
      <c r="C38" s="25">
        <v>3.6805629999999998</v>
      </c>
      <c r="D38" s="26">
        <v>-2.2172332999999999E-4</v>
      </c>
      <c r="E38" s="28">
        <f t="shared" si="0"/>
        <v>3.6552550383333328E-5</v>
      </c>
      <c r="F38" s="18">
        <f t="shared" si="1"/>
        <v>0.13802285197041836</v>
      </c>
      <c r="G38" s="12">
        <f t="shared" si="2"/>
        <v>0.9516294409678453</v>
      </c>
    </row>
    <row r="39" spans="1:7" x14ac:dyDescent="0.25">
      <c r="A39" s="24">
        <v>3.4990234</v>
      </c>
      <c r="B39" s="23">
        <v>-3.9290004000000001</v>
      </c>
      <c r="C39" s="25">
        <v>3.6803574999999999</v>
      </c>
      <c r="D39" s="26">
        <v>-2.2358297E-4</v>
      </c>
      <c r="E39" s="28">
        <f t="shared" si="0"/>
        <v>3.6862490383333333E-5</v>
      </c>
      <c r="F39" s="18">
        <f t="shared" si="1"/>
        <v>0.13895996334889646</v>
      </c>
      <c r="G39" s="12">
        <f t="shared" si="2"/>
        <v>0.9580905650824002</v>
      </c>
    </row>
    <row r="40" spans="1:7" x14ac:dyDescent="0.25">
      <c r="A40" s="24">
        <v>3.5986327999999999</v>
      </c>
      <c r="B40" s="23">
        <v>-3.9644491999999998</v>
      </c>
      <c r="C40" s="25">
        <v>3.6800296000000001</v>
      </c>
      <c r="D40" s="26">
        <v>-2.2665261000000001E-4</v>
      </c>
      <c r="E40" s="28">
        <f t="shared" si="0"/>
        <v>3.7374097049999999E-5</v>
      </c>
      <c r="F40" s="18">
        <f t="shared" si="1"/>
        <v>0.14021370818149112</v>
      </c>
      <c r="G40" s="12">
        <f t="shared" si="2"/>
        <v>0.96673478940558755</v>
      </c>
    </row>
    <row r="41" spans="1:7" x14ac:dyDescent="0.25">
      <c r="A41" s="24">
        <v>3.6982422000000001</v>
      </c>
      <c r="B41" s="23">
        <v>-4.0069322999999999</v>
      </c>
      <c r="C41" s="25">
        <v>3.6797080000000002</v>
      </c>
      <c r="D41" s="26">
        <v>-2.3183224999999999E-4</v>
      </c>
      <c r="E41" s="28">
        <f t="shared" si="0"/>
        <v>3.8237370383333331E-5</v>
      </c>
      <c r="F41" s="18">
        <f t="shared" si="1"/>
        <v>0.1417162404843505</v>
      </c>
      <c r="G41" s="12">
        <f t="shared" si="2"/>
        <v>0.97709433461852568</v>
      </c>
    </row>
    <row r="42" spans="1:7" x14ac:dyDescent="0.25">
      <c r="A42" s="24">
        <v>3.7978516</v>
      </c>
      <c r="B42" s="23">
        <v>-4.0583014000000004</v>
      </c>
      <c r="C42" s="25">
        <v>3.6793833</v>
      </c>
      <c r="D42" s="26">
        <v>-2.3544430000000001E-4</v>
      </c>
      <c r="E42" s="28">
        <f t="shared" si="0"/>
        <v>3.8839378716666668E-5</v>
      </c>
      <c r="F42" s="18">
        <f t="shared" si="1"/>
        <v>0.14353305074816872</v>
      </c>
      <c r="G42" s="12">
        <f t="shared" si="2"/>
        <v>0.98962073956538565</v>
      </c>
    </row>
    <row r="43" spans="1:7" x14ac:dyDescent="0.25">
      <c r="A43" s="24">
        <v>3.8974609</v>
      </c>
      <c r="B43" s="23">
        <v>-4.1219783000000003</v>
      </c>
      <c r="C43" s="25">
        <v>3.6790704999999999</v>
      </c>
      <c r="D43" s="26">
        <v>-2.3970008E-4</v>
      </c>
      <c r="E43" s="28">
        <f t="shared" si="0"/>
        <v>3.9548675383333334E-5</v>
      </c>
      <c r="F43" s="18">
        <f t="shared" si="1"/>
        <v>0.1457851603916728</v>
      </c>
      <c r="G43" s="12">
        <f t="shared" si="2"/>
        <v>1.0051484135008975</v>
      </c>
    </row>
    <row r="44" spans="1:7" x14ac:dyDescent="0.25">
      <c r="A44" s="24">
        <v>3.9970702999999999</v>
      </c>
      <c r="B44" s="23">
        <v>-4.1738305000000002</v>
      </c>
      <c r="C44" s="25">
        <v>3.6787492999999998</v>
      </c>
      <c r="D44" s="26">
        <v>-2.4555323999999999E-4</v>
      </c>
      <c r="E44" s="28">
        <f t="shared" si="0"/>
        <v>4.0524202049999995E-5</v>
      </c>
      <c r="F44" s="18">
        <f t="shared" si="1"/>
        <v>0.14761905682282603</v>
      </c>
      <c r="G44" s="12">
        <f t="shared" si="2"/>
        <v>1.0177926228521528</v>
      </c>
    </row>
    <row r="45" spans="1:7" x14ac:dyDescent="0.25">
      <c r="A45" s="24">
        <v>4.0966797000000001</v>
      </c>
      <c r="B45" s="23">
        <v>-4.2498994000000003</v>
      </c>
      <c r="C45" s="25">
        <v>3.6784944999999998</v>
      </c>
      <c r="D45" s="26">
        <v>-2.4996398000000001E-4</v>
      </c>
      <c r="E45" s="28">
        <f t="shared" si="0"/>
        <v>4.1259325383333341E-5</v>
      </c>
      <c r="F45" s="18">
        <f t="shared" si="1"/>
        <v>0.15030944381184005</v>
      </c>
      <c r="G45" s="12">
        <f t="shared" si="2"/>
        <v>1.0363420980281279</v>
      </c>
    </row>
    <row r="46" spans="1:7" x14ac:dyDescent="0.25">
      <c r="A46" s="24">
        <v>4.1962891000000004</v>
      </c>
      <c r="B46" s="23">
        <v>-4.3194379999999999</v>
      </c>
      <c r="C46" s="25">
        <v>3.6780941</v>
      </c>
      <c r="D46" s="26">
        <v>-2.5311708999999999E-4</v>
      </c>
      <c r="E46" s="28">
        <f t="shared" si="0"/>
        <v>4.1784843716666667E-5</v>
      </c>
      <c r="F46" s="18">
        <f t="shared" si="1"/>
        <v>0.1527688686842156</v>
      </c>
      <c r="G46" s="12">
        <f t="shared" si="2"/>
        <v>1.0532991532040548</v>
      </c>
    </row>
    <row r="47" spans="1:7" x14ac:dyDescent="0.25">
      <c r="A47" s="24">
        <v>4.2958983999999996</v>
      </c>
      <c r="B47" s="23">
        <v>-4.3782997000000003</v>
      </c>
      <c r="C47" s="25">
        <v>3.6776811999999999</v>
      </c>
      <c r="D47" s="26">
        <v>-2.5462507999999997E-4</v>
      </c>
      <c r="E47" s="28">
        <f t="shared" si="0"/>
        <v>4.2036175383333333E-5</v>
      </c>
      <c r="F47" s="18">
        <f t="shared" si="1"/>
        <v>0.15485067546505835</v>
      </c>
      <c r="G47" s="12">
        <f t="shared" si="2"/>
        <v>1.0676526359409644</v>
      </c>
    </row>
    <row r="48" spans="1:7" x14ac:dyDescent="0.25">
      <c r="A48" s="24">
        <v>4.3955077999999999</v>
      </c>
      <c r="B48" s="23">
        <v>-4.4563160000000002</v>
      </c>
      <c r="C48" s="25">
        <v>3.6772654</v>
      </c>
      <c r="D48" s="26">
        <v>-2.5930404000000003E-4</v>
      </c>
      <c r="E48" s="28">
        <f t="shared" si="0"/>
        <v>4.2816002050000006E-5</v>
      </c>
      <c r="F48" s="18">
        <f t="shared" si="1"/>
        <v>0.15760993763988948</v>
      </c>
      <c r="G48" s="12">
        <f t="shared" si="2"/>
        <v>1.0866769864990957</v>
      </c>
    </row>
    <row r="49" spans="1:7" x14ac:dyDescent="0.25">
      <c r="A49" s="24">
        <v>4.4951172000000001</v>
      </c>
      <c r="B49" s="23">
        <v>-4.5326241999999999</v>
      </c>
      <c r="C49" s="25">
        <v>3.6769204000000002</v>
      </c>
      <c r="D49" s="26">
        <v>-2.6885868000000001E-4</v>
      </c>
      <c r="E49" s="28">
        <f t="shared" si="0"/>
        <v>4.4408442050000004E-5</v>
      </c>
      <c r="F49" s="18">
        <f t="shared" si="1"/>
        <v>0.16030878813509947</v>
      </c>
      <c r="G49" s="12">
        <f t="shared" si="2"/>
        <v>1.1052848152125823</v>
      </c>
    </row>
    <row r="50" spans="1:7" x14ac:dyDescent="0.25">
      <c r="A50" s="24">
        <v>4.5947266000000004</v>
      </c>
      <c r="B50" s="23">
        <v>-4.5962439000000002</v>
      </c>
      <c r="C50" s="25">
        <v>3.6765441999999999</v>
      </c>
      <c r="D50" s="26">
        <v>-2.7451512999999999E-4</v>
      </c>
      <c r="E50" s="28">
        <f t="shared" si="0"/>
        <v>4.5351183716666669E-5</v>
      </c>
      <c r="F50" s="18">
        <f t="shared" si="1"/>
        <v>0.16255887474243802</v>
      </c>
      <c r="G50" s="12">
        <f t="shared" si="2"/>
        <v>1.1207985408725167</v>
      </c>
    </row>
    <row r="51" spans="1:7" x14ac:dyDescent="0.25">
      <c r="A51" s="24">
        <v>4.6943358999999996</v>
      </c>
      <c r="B51" s="23">
        <v>-4.7109318</v>
      </c>
      <c r="C51" s="25">
        <v>3.6760744999999999</v>
      </c>
      <c r="D51" s="26">
        <v>-2.8241874000000002E-4</v>
      </c>
      <c r="E51" s="28">
        <f t="shared" si="0"/>
        <v>4.6668452050000007E-5</v>
      </c>
      <c r="F51" s="18">
        <f t="shared" si="1"/>
        <v>0.1666151294530667</v>
      </c>
      <c r="G51" s="12">
        <f t="shared" si="2"/>
        <v>1.148765296721947</v>
      </c>
    </row>
    <row r="52" spans="1:7" x14ac:dyDescent="0.25">
      <c r="A52" s="24">
        <v>4.7939452999999999</v>
      </c>
      <c r="B52" s="23">
        <v>-4.7929105999999999</v>
      </c>
      <c r="C52" s="25">
        <v>3.6756536999999998</v>
      </c>
      <c r="D52" s="26">
        <v>-2.8666257000000003E-4</v>
      </c>
      <c r="E52" s="28">
        <f t="shared" si="0"/>
        <v>4.7375757050000006E-5</v>
      </c>
      <c r="F52" s="18">
        <f t="shared" si="1"/>
        <v>0.16951453639723155</v>
      </c>
      <c r="G52" s="12">
        <f t="shared" si="2"/>
        <v>1.16875590675517</v>
      </c>
    </row>
    <row r="53" spans="1:7" x14ac:dyDescent="0.25">
      <c r="A53" s="24">
        <v>4.8935547000000001</v>
      </c>
      <c r="B53" s="23">
        <v>-4.8719697000000002</v>
      </c>
      <c r="C53" s="25">
        <v>3.6752338</v>
      </c>
      <c r="D53" s="26">
        <v>-2.9142498000000002E-4</v>
      </c>
      <c r="E53" s="28">
        <f t="shared" si="0"/>
        <v>4.8169492050000008E-5</v>
      </c>
      <c r="F53" s="18">
        <f t="shared" si="1"/>
        <v>0.17231068007754188</v>
      </c>
      <c r="G53" s="12">
        <f t="shared" si="2"/>
        <v>1.1880345451065193</v>
      </c>
    </row>
    <row r="54" spans="1:7" x14ac:dyDescent="0.25">
      <c r="A54" s="24">
        <v>4.9931641000000004</v>
      </c>
      <c r="B54" s="23">
        <v>-4.9633107000000001</v>
      </c>
      <c r="C54" s="25">
        <v>3.6747209999999999</v>
      </c>
      <c r="D54" s="26">
        <v>-2.9302834000000002E-4</v>
      </c>
      <c r="E54" s="28">
        <f t="shared" si="0"/>
        <v>4.8436718716666675E-5</v>
      </c>
      <c r="F54" s="18">
        <f t="shared" si="1"/>
        <v>0.17554120711242116</v>
      </c>
      <c r="G54" s="12">
        <f t="shared" si="2"/>
        <v>1.2103081367063551</v>
      </c>
    </row>
    <row r="55" spans="1:7" x14ac:dyDescent="0.25">
      <c r="A55" s="24">
        <v>5.0927733999999996</v>
      </c>
      <c r="B55" s="23">
        <v>-5.0521493</v>
      </c>
      <c r="C55" s="25">
        <v>3.6743579</v>
      </c>
      <c r="D55" s="26">
        <v>-3.0140876000000002E-4</v>
      </c>
      <c r="E55" s="28">
        <f t="shared" si="0"/>
        <v>4.9833455383333339E-5</v>
      </c>
      <c r="F55" s="18">
        <f t="shared" si="1"/>
        <v>0.1786832298518353</v>
      </c>
      <c r="G55" s="12">
        <f t="shared" si="2"/>
        <v>1.231971515634779</v>
      </c>
    </row>
    <row r="56" spans="1:7" x14ac:dyDescent="0.25">
      <c r="A56" s="24">
        <v>5.1923827999999999</v>
      </c>
      <c r="B56" s="23">
        <v>-5.1549791999999997</v>
      </c>
      <c r="C56" s="25">
        <v>3.6738498000000002</v>
      </c>
      <c r="D56" s="26">
        <v>-3.1080841999999999E-4</v>
      </c>
      <c r="E56" s="28">
        <f t="shared" si="0"/>
        <v>5.1400065383333333E-5</v>
      </c>
      <c r="F56" s="18">
        <f t="shared" si="1"/>
        <v>0.18232009360353424</v>
      </c>
      <c r="G56" s="12">
        <f t="shared" si="2"/>
        <v>1.2570466866625971</v>
      </c>
    </row>
    <row r="57" spans="1:7" x14ac:dyDescent="0.25">
      <c r="A57" s="24">
        <v>5.2919922000000001</v>
      </c>
      <c r="B57" s="23">
        <v>-5.2446861</v>
      </c>
      <c r="C57" s="25">
        <v>3.6734065999999999</v>
      </c>
      <c r="D57" s="26">
        <v>-3.1779406999999998E-4</v>
      </c>
      <c r="E57" s="28">
        <f t="shared" si="0"/>
        <v>5.2564340383333336E-5</v>
      </c>
      <c r="F57" s="18">
        <f t="shared" si="1"/>
        <v>0.18549282617341212</v>
      </c>
      <c r="G57" s="12">
        <f t="shared" si="2"/>
        <v>1.2789218013896893</v>
      </c>
    </row>
    <row r="58" spans="1:7" x14ac:dyDescent="0.25">
      <c r="A58" s="24">
        <v>5.3916016000000004</v>
      </c>
      <c r="B58" s="23">
        <v>-5.3346372000000004</v>
      </c>
      <c r="C58" s="25">
        <v>3.6729368999999998</v>
      </c>
      <c r="D58" s="26">
        <v>-3.2791492000000002E-4</v>
      </c>
      <c r="E58" s="28">
        <f t="shared" si="0"/>
        <v>5.4251148716666673E-5</v>
      </c>
      <c r="F58" s="18">
        <f t="shared" si="1"/>
        <v>0.18867419555153511</v>
      </c>
      <c r="G58" s="12">
        <f t="shared" si="2"/>
        <v>1.3008564645240539</v>
      </c>
    </row>
    <row r="59" spans="1:7" x14ac:dyDescent="0.25">
      <c r="A59" s="24">
        <v>5.4912108999999996</v>
      </c>
      <c r="B59" s="23">
        <v>-5.4278029999999999</v>
      </c>
      <c r="C59" s="25">
        <v>3.6725151999999999</v>
      </c>
      <c r="D59" s="26">
        <v>-3.3563373000000001E-4</v>
      </c>
      <c r="E59" s="28">
        <f t="shared" si="0"/>
        <v>5.5537617050000004E-5</v>
      </c>
      <c r="F59" s="18">
        <f t="shared" si="1"/>
        <v>0.1919692616842264</v>
      </c>
      <c r="G59" s="12">
        <f t="shared" si="2"/>
        <v>1.3235750353769236</v>
      </c>
    </row>
    <row r="60" spans="1:7" x14ac:dyDescent="0.25">
      <c r="A60" s="24">
        <v>5.5908202999999999</v>
      </c>
      <c r="B60" s="23">
        <v>-5.5373792999999996</v>
      </c>
      <c r="C60" s="25">
        <v>3.6720388000000002</v>
      </c>
      <c r="D60" s="26">
        <v>-3.3488867000000002E-4</v>
      </c>
      <c r="E60" s="28">
        <f t="shared" si="0"/>
        <v>5.5413440383333342E-5</v>
      </c>
      <c r="F60" s="18">
        <f t="shared" si="1"/>
        <v>0.19584473052660872</v>
      </c>
      <c r="G60" s="12">
        <f t="shared" si="2"/>
        <v>1.3502953225997598</v>
      </c>
    </row>
    <row r="61" spans="1:7" x14ac:dyDescent="0.25">
      <c r="A61" s="24">
        <v>5.6904297000000001</v>
      </c>
      <c r="B61" s="23">
        <v>-5.6457252999999996</v>
      </c>
      <c r="C61" s="25">
        <v>3.6717504999999999</v>
      </c>
      <c r="D61" s="26">
        <v>-3.3295151999999999E-4</v>
      </c>
      <c r="E61" s="28">
        <f t="shared" si="0"/>
        <v>5.5090582050000004E-5</v>
      </c>
      <c r="F61" s="18">
        <f t="shared" si="1"/>
        <v>0.19967668640754971</v>
      </c>
      <c r="G61" s="12">
        <f t="shared" si="2"/>
        <v>1.3767155999721972</v>
      </c>
    </row>
    <row r="62" spans="1:7" x14ac:dyDescent="0.25">
      <c r="A62" s="24">
        <v>5.7900391000000004</v>
      </c>
      <c r="B62" s="23">
        <v>-5.7399038999999998</v>
      </c>
      <c r="C62" s="25">
        <v>3.6712055000000001</v>
      </c>
      <c r="D62" s="26">
        <v>-3.4275651000000002E-4</v>
      </c>
      <c r="E62" s="28">
        <f t="shared" si="0"/>
        <v>5.6724747050000007E-5</v>
      </c>
      <c r="F62" s="18">
        <f t="shared" si="1"/>
        <v>0.20300757301276626</v>
      </c>
      <c r="G62" s="12">
        <f t="shared" si="2"/>
        <v>1.3996811430891358</v>
      </c>
    </row>
    <row r="63" spans="1:7" x14ac:dyDescent="0.25">
      <c r="A63" s="24">
        <v>5.8896483999999996</v>
      </c>
      <c r="B63" s="23">
        <v>-5.8384428000000002</v>
      </c>
      <c r="C63" s="25">
        <v>3.6708425999999998</v>
      </c>
      <c r="D63" s="26">
        <v>-3.5136340999999998E-4</v>
      </c>
      <c r="E63" s="28">
        <f t="shared" si="0"/>
        <v>5.8159230383333331E-5</v>
      </c>
      <c r="F63" s="18">
        <f t="shared" si="1"/>
        <v>0.20649267368428581</v>
      </c>
      <c r="G63" s="12">
        <f t="shared" si="2"/>
        <v>1.4237099495976817</v>
      </c>
    </row>
    <row r="64" spans="1:7" x14ac:dyDescent="0.25">
      <c r="A64" s="24">
        <v>5.9892577999999999</v>
      </c>
      <c r="B64" s="23">
        <v>-5.9162439999999998</v>
      </c>
      <c r="C64" s="25">
        <v>3.6705201000000001</v>
      </c>
      <c r="D64" s="26">
        <v>-3.6115050999999999E-4</v>
      </c>
      <c r="E64" s="28">
        <f t="shared" si="0"/>
        <v>5.9790413716666667E-5</v>
      </c>
      <c r="F64" s="18">
        <f t="shared" si="1"/>
        <v>0.20924432825283718</v>
      </c>
      <c r="G64" s="12">
        <f t="shared" si="2"/>
        <v>1.4426818478118149</v>
      </c>
    </row>
    <row r="65" spans="1:7" x14ac:dyDescent="0.25">
      <c r="A65" s="24">
        <v>6.0888672000000001</v>
      </c>
      <c r="B65" s="23">
        <v>-6.0246266999999998</v>
      </c>
      <c r="C65" s="25">
        <v>3.6702123000000002</v>
      </c>
      <c r="D65" s="26">
        <v>-3.7284495E-4</v>
      </c>
      <c r="E65" s="28">
        <f t="shared" si="0"/>
        <v>6.1739487050000008E-5</v>
      </c>
      <c r="F65" s="18">
        <f t="shared" si="1"/>
        <v>0.21307758213075847</v>
      </c>
      <c r="G65" s="12">
        <f t="shared" si="2"/>
        <v>1.4691110745149112</v>
      </c>
    </row>
    <row r="66" spans="1:7" x14ac:dyDescent="0.25">
      <c r="A66" s="24">
        <v>6.1884766000000004</v>
      </c>
      <c r="B66" s="23">
        <v>-6.1059631999999997</v>
      </c>
      <c r="C66" s="25">
        <v>3.6696998999999999</v>
      </c>
      <c r="D66" s="26">
        <v>-3.7874578000000002E-4</v>
      </c>
      <c r="E66" s="28">
        <f t="shared" si="0"/>
        <v>6.272295871666667E-5</v>
      </c>
      <c r="F66" s="18">
        <f t="shared" si="1"/>
        <v>0.21595427235937936</v>
      </c>
      <c r="G66" s="12">
        <f t="shared" si="2"/>
        <v>1.4889450590690547</v>
      </c>
    </row>
    <row r="67" spans="1:7" x14ac:dyDescent="0.25">
      <c r="A67" s="24">
        <v>6.2880858999999996</v>
      </c>
      <c r="B67" s="23">
        <v>-6.1999649999999997</v>
      </c>
      <c r="C67" s="25">
        <v>3.6693652000000001</v>
      </c>
      <c r="D67" s="26">
        <v>-3.8595797E-4</v>
      </c>
      <c r="E67" s="28">
        <f t="shared" si="0"/>
        <v>6.3924990383333334E-5</v>
      </c>
      <c r="F67" s="18">
        <f t="shared" si="1"/>
        <v>0.21927890594372063</v>
      </c>
      <c r="G67" s="12">
        <f t="shared" si="2"/>
        <v>1.511867489334209</v>
      </c>
    </row>
    <row r="68" spans="1:7" x14ac:dyDescent="0.25">
      <c r="A68" s="24">
        <v>6.3876952999999999</v>
      </c>
      <c r="B68" s="23">
        <v>-6.3021722000000002</v>
      </c>
      <c r="C68" s="25">
        <v>3.6689688999999999</v>
      </c>
      <c r="D68" s="26">
        <v>-3.9491651000000001E-4</v>
      </c>
      <c r="E68" s="28">
        <f t="shared" si="0"/>
        <v>6.5418080383333334E-5</v>
      </c>
      <c r="F68" s="18">
        <f t="shared" si="1"/>
        <v>0.2228937461880722</v>
      </c>
      <c r="G68" s="12">
        <f t="shared" si="2"/>
        <v>1.5367908143619924</v>
      </c>
    </row>
    <row r="69" spans="1:7" x14ac:dyDescent="0.25">
      <c r="A69" s="24">
        <v>6.4873047000000001</v>
      </c>
      <c r="B69" s="23">
        <v>-6.3943843999999999</v>
      </c>
      <c r="C69" s="25">
        <v>3.6686093999999998</v>
      </c>
      <c r="D69" s="26">
        <v>-4.0220617999999999E-4</v>
      </c>
      <c r="E69" s="28">
        <f t="shared" ref="E69:E132" si="3" xml:space="preserve"> (delta_0 - D69) / L</f>
        <v>6.6633025383333331E-5</v>
      </c>
      <c r="F69" s="18">
        <f t="shared" ref="F69:F132" si="4" xml:space="preserve"> -B69 / A_6x12_in2</f>
        <v>0.22615508561993408</v>
      </c>
      <c r="G69" s="12">
        <f t="shared" ref="G69:G132" si="5" xml:space="preserve"> -B69 * kip_to_N / A_6x12_mm2</f>
        <v>1.5592768489283138</v>
      </c>
    </row>
    <row r="70" spans="1:7" x14ac:dyDescent="0.25">
      <c r="A70" s="24">
        <v>6.5869141000000004</v>
      </c>
      <c r="B70" s="23">
        <v>-6.4999652000000001</v>
      </c>
      <c r="C70" s="25">
        <v>3.6682633999999998</v>
      </c>
      <c r="D70" s="26">
        <v>-4.0881039000000002E-4</v>
      </c>
      <c r="E70" s="28">
        <f t="shared" si="3"/>
        <v>6.7733727050000008E-5</v>
      </c>
      <c r="F70" s="18">
        <f t="shared" si="4"/>
        <v>0.22988924255673338</v>
      </c>
      <c r="G70" s="12">
        <f t="shared" si="5"/>
        <v>1.5850228295939945</v>
      </c>
    </row>
    <row r="71" spans="1:7" x14ac:dyDescent="0.25">
      <c r="A71" s="24">
        <v>6.6865233999999996</v>
      </c>
      <c r="B71" s="23">
        <v>-6.5905775999999996</v>
      </c>
      <c r="C71" s="25">
        <v>3.6678891</v>
      </c>
      <c r="D71" s="26">
        <v>-3.9899945999999998E-4</v>
      </c>
      <c r="E71" s="28">
        <f t="shared" si="3"/>
        <v>6.6098572049999997E-5</v>
      </c>
      <c r="F71" s="18">
        <f t="shared" si="4"/>
        <v>0.23309400063793781</v>
      </c>
      <c r="G71" s="12">
        <f t="shared" si="5"/>
        <v>1.6071187513758991</v>
      </c>
    </row>
    <row r="72" spans="1:7" x14ac:dyDescent="0.25">
      <c r="A72" s="24">
        <v>6.7861327999999999</v>
      </c>
      <c r="B72" s="23">
        <v>-6.6954798999999996</v>
      </c>
      <c r="C72" s="25">
        <v>3.6674167999999998</v>
      </c>
      <c r="D72" s="26">
        <v>-4.0926336000000001E-4</v>
      </c>
      <c r="E72" s="28">
        <f t="shared" si="3"/>
        <v>6.7809222050000011E-5</v>
      </c>
      <c r="F72" s="18">
        <f t="shared" si="4"/>
        <v>0.23680416054609535</v>
      </c>
      <c r="G72" s="12">
        <f t="shared" si="5"/>
        <v>1.6326992791573276</v>
      </c>
    </row>
    <row r="73" spans="1:7" x14ac:dyDescent="0.25">
      <c r="A73" s="24">
        <v>6.8857422000000001</v>
      </c>
      <c r="B73" s="23">
        <v>-6.7927051000000001</v>
      </c>
      <c r="C73" s="25">
        <v>3.6672129999999998</v>
      </c>
      <c r="D73" s="26">
        <v>-4.2049886999999999E-4</v>
      </c>
      <c r="E73" s="28">
        <f t="shared" si="3"/>
        <v>6.9681807050000003E-5</v>
      </c>
      <c r="F73" s="18">
        <f t="shared" si="4"/>
        <v>0.2402427985845616</v>
      </c>
      <c r="G73" s="12">
        <f t="shared" si="5"/>
        <v>1.6564077386444402</v>
      </c>
    </row>
    <row r="74" spans="1:7" x14ac:dyDescent="0.25">
      <c r="A74" s="24">
        <v>6.9853516000000004</v>
      </c>
      <c r="B74" s="23">
        <v>-6.8769688999999996</v>
      </c>
      <c r="C74" s="25">
        <v>3.6667410999999999</v>
      </c>
      <c r="D74" s="26">
        <v>-4.2949319999999999E-4</v>
      </c>
      <c r="E74" s="28">
        <f t="shared" si="3"/>
        <v>7.1180862050000007E-5</v>
      </c>
      <c r="F74" s="18">
        <f t="shared" si="4"/>
        <v>0.243223020872052</v>
      </c>
      <c r="G74" s="12">
        <f t="shared" si="5"/>
        <v>1.6769555481478422</v>
      </c>
    </row>
    <row r="75" spans="1:7" x14ac:dyDescent="0.25">
      <c r="A75" s="24">
        <v>7.0849608999999996</v>
      </c>
      <c r="B75" s="23">
        <v>-6.9874257999999996</v>
      </c>
      <c r="C75" s="25">
        <v>3.6664238</v>
      </c>
      <c r="D75" s="26">
        <v>-4.4096708999999997E-4</v>
      </c>
      <c r="E75" s="28">
        <f t="shared" si="3"/>
        <v>7.309317705E-5</v>
      </c>
      <c r="F75" s="18">
        <f t="shared" si="4"/>
        <v>0.24712963456840917</v>
      </c>
      <c r="G75" s="12">
        <f t="shared" si="5"/>
        <v>1.7038905705362977</v>
      </c>
    </row>
    <row r="76" spans="1:7" x14ac:dyDescent="0.25">
      <c r="A76" s="24">
        <v>7.1845702999999999</v>
      </c>
      <c r="B76" s="23">
        <v>-7.0540418999999996</v>
      </c>
      <c r="C76" s="25">
        <v>3.6660769000000002</v>
      </c>
      <c r="D76" s="26">
        <v>-4.4522879999999999E-4</v>
      </c>
      <c r="E76" s="28">
        <f t="shared" si="3"/>
        <v>7.3803462049999998E-5</v>
      </c>
      <c r="F76" s="18">
        <f t="shared" si="4"/>
        <v>0.24948569714718782</v>
      </c>
      <c r="G76" s="12">
        <f t="shared" si="5"/>
        <v>1.7201349712476304</v>
      </c>
    </row>
    <row r="77" spans="1:7" x14ac:dyDescent="0.25">
      <c r="A77" s="24">
        <v>7.2841797000000001</v>
      </c>
      <c r="B77" s="23">
        <v>-7.1842546</v>
      </c>
      <c r="C77" s="25">
        <v>3.6656539000000001</v>
      </c>
      <c r="D77" s="26">
        <v>-4.5595762999999997E-4</v>
      </c>
      <c r="E77" s="28">
        <f t="shared" si="3"/>
        <v>7.5591600383333329E-5</v>
      </c>
      <c r="F77" s="18">
        <f t="shared" si="4"/>
        <v>0.25409102933793054</v>
      </c>
      <c r="G77" s="12">
        <f t="shared" si="5"/>
        <v>1.7518874646614526</v>
      </c>
    </row>
    <row r="78" spans="1:7" x14ac:dyDescent="0.25">
      <c r="A78" s="24">
        <v>7.3837891000000004</v>
      </c>
      <c r="B78" s="23">
        <v>-7.2655010000000004</v>
      </c>
      <c r="C78" s="25">
        <v>3.6654971000000001</v>
      </c>
      <c r="D78" s="26">
        <v>-4.6351549E-4</v>
      </c>
      <c r="E78" s="28">
        <f t="shared" si="3"/>
        <v>7.6851243716666667E-5</v>
      </c>
      <c r="F78" s="18">
        <f t="shared" si="4"/>
        <v>0.25696453293091304</v>
      </c>
      <c r="G78" s="12">
        <f t="shared" si="5"/>
        <v>1.7716994782430524</v>
      </c>
    </row>
    <row r="79" spans="1:7" x14ac:dyDescent="0.25">
      <c r="A79" s="24">
        <v>7.4833983999999996</v>
      </c>
      <c r="B79" s="23">
        <v>-7.3721242</v>
      </c>
      <c r="C79" s="25">
        <v>3.6650337999999998</v>
      </c>
      <c r="D79" s="26">
        <v>-4.7173496999999999E-4</v>
      </c>
      <c r="E79" s="28">
        <f t="shared" si="3"/>
        <v>7.8221157050000007E-5</v>
      </c>
      <c r="F79" s="18">
        <f t="shared" si="4"/>
        <v>0.26073555722608543</v>
      </c>
      <c r="G79" s="12">
        <f t="shared" si="5"/>
        <v>1.7976996491615624</v>
      </c>
    </row>
    <row r="80" spans="1:7" x14ac:dyDescent="0.25">
      <c r="A80" s="24">
        <v>7.5830077999999999</v>
      </c>
      <c r="B80" s="23">
        <v>-7.4852404999999997</v>
      </c>
      <c r="C80" s="25">
        <v>3.6646442000000001</v>
      </c>
      <c r="D80" s="26">
        <v>-4.8117636000000001E-4</v>
      </c>
      <c r="E80" s="28">
        <f t="shared" si="3"/>
        <v>7.9794722050000006E-5</v>
      </c>
      <c r="F80" s="18">
        <f t="shared" si="4"/>
        <v>0.26473622795703339</v>
      </c>
      <c r="G80" s="12">
        <f t="shared" si="5"/>
        <v>1.8252831688239755</v>
      </c>
    </row>
    <row r="81" spans="1:7" x14ac:dyDescent="0.25">
      <c r="A81" s="24">
        <v>7.6826172000000001</v>
      </c>
      <c r="B81" s="23">
        <v>-7.5575428000000002</v>
      </c>
      <c r="C81" s="25">
        <v>3.6643347999999998</v>
      </c>
      <c r="D81" s="26">
        <v>-4.8878189E-4</v>
      </c>
      <c r="E81" s="28">
        <f t="shared" si="3"/>
        <v>8.1062310383333338E-5</v>
      </c>
      <c r="F81" s="18">
        <f t="shared" si="4"/>
        <v>0.267293398721903</v>
      </c>
      <c r="G81" s="12">
        <f t="shared" si="5"/>
        <v>1.8429141549302019</v>
      </c>
    </row>
    <row r="82" spans="1:7" x14ac:dyDescent="0.25">
      <c r="A82" s="24">
        <v>7.7822266000000004</v>
      </c>
      <c r="B82" s="23">
        <v>-7.6588444999999998</v>
      </c>
      <c r="C82" s="25">
        <v>3.6640722999999999</v>
      </c>
      <c r="D82" s="26">
        <v>-4.9995183000000004E-4</v>
      </c>
      <c r="E82" s="28">
        <f t="shared" si="3"/>
        <v>8.2923967050000007E-5</v>
      </c>
      <c r="F82" s="18">
        <f t="shared" si="4"/>
        <v>0.27087621345492791</v>
      </c>
      <c r="G82" s="12">
        <f t="shared" si="5"/>
        <v>1.8676166729031722</v>
      </c>
    </row>
    <row r="83" spans="1:7" x14ac:dyDescent="0.25">
      <c r="A83" s="24">
        <v>7.8818358999999996</v>
      </c>
      <c r="B83" s="23">
        <v>-7.7679986999999997</v>
      </c>
      <c r="C83" s="25">
        <v>3.6637219999999999</v>
      </c>
      <c r="D83" s="26">
        <v>-5.0794478999999996E-4</v>
      </c>
      <c r="E83" s="28">
        <f t="shared" si="3"/>
        <v>8.4256127049999984E-5</v>
      </c>
      <c r="F83" s="18">
        <f t="shared" si="4"/>
        <v>0.27473675356364818</v>
      </c>
      <c r="G83" s="12">
        <f t="shared" si="5"/>
        <v>1.8942340306308825</v>
      </c>
    </row>
    <row r="84" spans="1:7" x14ac:dyDescent="0.25">
      <c r="A84" s="24">
        <v>7.9814452999999999</v>
      </c>
      <c r="B84" s="23">
        <v>-7.8645506000000003</v>
      </c>
      <c r="C84" s="25">
        <v>3.6633303000000002</v>
      </c>
      <c r="D84" s="26">
        <v>-5.1346420999999996E-4</v>
      </c>
      <c r="E84" s="28">
        <f t="shared" si="3"/>
        <v>8.5176030383333327E-5</v>
      </c>
      <c r="F84" s="18">
        <f t="shared" si="4"/>
        <v>0.27815157848585143</v>
      </c>
      <c r="G84" s="12">
        <f t="shared" si="5"/>
        <v>1.9177783052587953</v>
      </c>
    </row>
    <row r="85" spans="1:7" x14ac:dyDescent="0.25">
      <c r="A85" s="24">
        <v>8.0810546999999993</v>
      </c>
      <c r="B85" s="23">
        <v>-7.9588757000000001</v>
      </c>
      <c r="C85" s="25">
        <v>3.663198</v>
      </c>
      <c r="D85" s="26">
        <v>-5.2003859000000004E-4</v>
      </c>
      <c r="E85" s="28">
        <f t="shared" si="3"/>
        <v>8.6271760383333339E-5</v>
      </c>
      <c r="F85" s="18">
        <f t="shared" si="4"/>
        <v>0.2814876464686597</v>
      </c>
      <c r="G85" s="12">
        <f t="shared" si="5"/>
        <v>1.9407795725430783</v>
      </c>
    </row>
    <row r="86" spans="1:7" x14ac:dyDescent="0.25">
      <c r="A86" s="24">
        <v>8.1806640999999996</v>
      </c>
      <c r="B86" s="23">
        <v>-8.0663052000000004</v>
      </c>
      <c r="C86" s="25">
        <v>3.6627798</v>
      </c>
      <c r="D86" s="26">
        <v>-5.2683951999999996E-4</v>
      </c>
      <c r="E86" s="28">
        <f t="shared" si="3"/>
        <v>8.7405248716666654E-5</v>
      </c>
      <c r="F86" s="18">
        <f t="shared" si="4"/>
        <v>0.28528718779285767</v>
      </c>
      <c r="G86" s="12">
        <f t="shared" si="5"/>
        <v>1.966976360500015</v>
      </c>
    </row>
    <row r="87" spans="1:7" x14ac:dyDescent="0.25">
      <c r="A87" s="24">
        <v>8.2802734000000004</v>
      </c>
      <c r="B87" s="23">
        <v>-8.1588259000000001</v>
      </c>
      <c r="C87" s="25">
        <v>3.6624317</v>
      </c>
      <c r="D87" s="26">
        <v>-5.0885085E-4</v>
      </c>
      <c r="E87" s="28">
        <f t="shared" si="3"/>
        <v>8.4407137049999991E-5</v>
      </c>
      <c r="F87" s="18">
        <f t="shared" si="4"/>
        <v>0.28855943818026264</v>
      </c>
      <c r="G87" s="12">
        <f t="shared" si="5"/>
        <v>1.9895376230910853</v>
      </c>
    </row>
    <row r="88" spans="1:7" x14ac:dyDescent="0.25">
      <c r="A88" s="24">
        <v>8.3798828000000007</v>
      </c>
      <c r="B88" s="23">
        <v>-8.2522783000000004</v>
      </c>
      <c r="C88" s="25">
        <v>3.6622088000000002</v>
      </c>
      <c r="D88" s="26">
        <v>-5.1773787999999995E-4</v>
      </c>
      <c r="E88" s="28">
        <f t="shared" si="3"/>
        <v>8.5888308716666653E-5</v>
      </c>
      <c r="F88" s="18">
        <f t="shared" si="4"/>
        <v>0.29186464071444063</v>
      </c>
      <c r="G88" s="12">
        <f t="shared" si="5"/>
        <v>2.0123260816324247</v>
      </c>
    </row>
    <row r="89" spans="1:7" x14ac:dyDescent="0.25">
      <c r="A89" s="24">
        <v>8.4794921999999993</v>
      </c>
      <c r="B89" s="23">
        <v>-8.3658389999999994</v>
      </c>
      <c r="C89" s="25">
        <v>3.6618705</v>
      </c>
      <c r="D89" s="26">
        <v>-5.2641028999999998E-4</v>
      </c>
      <c r="E89" s="28">
        <f t="shared" si="3"/>
        <v>8.733371038333332E-5</v>
      </c>
      <c r="F89" s="18">
        <f t="shared" si="4"/>
        <v>0.295881028880213</v>
      </c>
      <c r="G89" s="12">
        <f t="shared" si="5"/>
        <v>2.0400179686666311</v>
      </c>
    </row>
    <row r="90" spans="1:7" x14ac:dyDescent="0.25">
      <c r="A90" s="24">
        <v>8.5791015999999996</v>
      </c>
      <c r="B90" s="23">
        <v>-8.4587660000000007</v>
      </c>
      <c r="C90" s="25">
        <v>3.6615161999999999</v>
      </c>
      <c r="D90" s="26">
        <v>-5.3470733000000002E-4</v>
      </c>
      <c r="E90" s="28">
        <f t="shared" si="3"/>
        <v>8.8716550383333332E-5</v>
      </c>
      <c r="F90" s="18">
        <f t="shared" si="4"/>
        <v>0.29916764919059097</v>
      </c>
      <c r="G90" s="12">
        <f t="shared" si="5"/>
        <v>2.0626783079074755</v>
      </c>
    </row>
    <row r="91" spans="1:7" x14ac:dyDescent="0.25">
      <c r="A91" s="24">
        <v>8.6787109000000004</v>
      </c>
      <c r="B91" s="23">
        <v>-8.5659571000000003</v>
      </c>
      <c r="C91" s="25">
        <v>3.6612619999999998</v>
      </c>
      <c r="D91" s="26">
        <v>-5.4373143999999997E-4</v>
      </c>
      <c r="E91" s="28">
        <f t="shared" si="3"/>
        <v>9.0220568716666656E-5</v>
      </c>
      <c r="F91" s="18">
        <f t="shared" si="4"/>
        <v>0.30295875883958151</v>
      </c>
      <c r="G91" s="12">
        <f t="shared" si="5"/>
        <v>2.0888169617927752</v>
      </c>
    </row>
    <row r="92" spans="1:7" x14ac:dyDescent="0.25">
      <c r="A92" s="24">
        <v>8.7783203000000007</v>
      </c>
      <c r="B92" s="23">
        <v>-8.6341610000000006</v>
      </c>
      <c r="C92" s="25">
        <v>3.6610483999999999</v>
      </c>
      <c r="D92" s="26">
        <v>-5.5177212999999998E-4</v>
      </c>
      <c r="E92" s="28">
        <f t="shared" si="3"/>
        <v>9.1560683716666654E-5</v>
      </c>
      <c r="F92" s="18">
        <f t="shared" si="4"/>
        <v>0.30537097835583604</v>
      </c>
      <c r="G92" s="12">
        <f t="shared" si="5"/>
        <v>2.1054485490768649</v>
      </c>
    </row>
    <row r="93" spans="1:7" x14ac:dyDescent="0.25">
      <c r="A93" s="24">
        <v>8.8779296999999993</v>
      </c>
      <c r="B93" s="23">
        <v>-8.7470999000000003</v>
      </c>
      <c r="C93" s="25">
        <v>3.6607542</v>
      </c>
      <c r="D93" s="26">
        <v>-5.6146975999999999E-4</v>
      </c>
      <c r="E93" s="28">
        <f t="shared" si="3"/>
        <v>9.3176955383333321E-5</v>
      </c>
      <c r="F93" s="18">
        <f t="shared" si="4"/>
        <v>0.30936537484524967</v>
      </c>
      <c r="G93" s="12">
        <f t="shared" si="5"/>
        <v>2.1329888095769109</v>
      </c>
    </row>
    <row r="94" spans="1:7" x14ac:dyDescent="0.25">
      <c r="A94" s="24">
        <v>8.9775390999999996</v>
      </c>
      <c r="B94" s="23">
        <v>-8.8440323000000003</v>
      </c>
      <c r="C94" s="25">
        <v>3.6604896</v>
      </c>
      <c r="D94" s="26">
        <v>-5.6756736000000002E-4</v>
      </c>
      <c r="E94" s="28">
        <f t="shared" si="3"/>
        <v>9.4193222049999994E-5</v>
      </c>
      <c r="F94" s="18">
        <f t="shared" si="4"/>
        <v>0.31279365720208541</v>
      </c>
      <c r="G94" s="12">
        <f t="shared" si="5"/>
        <v>2.1566258694995297</v>
      </c>
    </row>
    <row r="95" spans="1:7" x14ac:dyDescent="0.25">
      <c r="A95" s="24">
        <v>9.0771484000000004</v>
      </c>
      <c r="B95" s="23">
        <v>-8.9356565000000003</v>
      </c>
      <c r="C95" s="25">
        <v>3.6601615000000001</v>
      </c>
      <c r="D95" s="26">
        <v>-5.7836773E-4</v>
      </c>
      <c r="E95" s="28">
        <f t="shared" si="3"/>
        <v>9.5993283716666657E-5</v>
      </c>
      <c r="F95" s="18">
        <f t="shared" si="4"/>
        <v>0.31603420038804997</v>
      </c>
      <c r="G95" s="12">
        <f t="shared" si="5"/>
        <v>2.1789685196945316</v>
      </c>
    </row>
    <row r="96" spans="1:7" x14ac:dyDescent="0.25">
      <c r="A96" s="24">
        <v>9.1767578000000007</v>
      </c>
      <c r="B96" s="23">
        <v>-9.0253277000000001</v>
      </c>
      <c r="C96" s="25">
        <v>3.6598687000000001</v>
      </c>
      <c r="D96" s="26">
        <v>-5.8565137000000001E-4</v>
      </c>
      <c r="E96" s="28">
        <f t="shared" si="3"/>
        <v>9.7207223716666658E-5</v>
      </c>
      <c r="F96" s="18">
        <f t="shared" si="4"/>
        <v>0.31920567032871261</v>
      </c>
      <c r="G96" s="12">
        <f t="shared" si="5"/>
        <v>2.2008349289419362</v>
      </c>
    </row>
    <row r="97" spans="1:7" x14ac:dyDescent="0.25">
      <c r="A97" s="24">
        <v>9.2763671999999993</v>
      </c>
      <c r="B97" s="23">
        <v>-9.1373253000000005</v>
      </c>
      <c r="C97" s="25">
        <v>3.6595453999999998</v>
      </c>
      <c r="D97" s="26">
        <v>-5.9583783000000004E-4</v>
      </c>
      <c r="E97" s="28">
        <f t="shared" si="3"/>
        <v>9.8904967050000001E-5</v>
      </c>
      <c r="F97" s="18">
        <f t="shared" si="4"/>
        <v>0.32316677514080794</v>
      </c>
      <c r="G97" s="12">
        <f t="shared" si="5"/>
        <v>2.2281456525223851</v>
      </c>
    </row>
    <row r="98" spans="1:7" x14ac:dyDescent="0.25">
      <c r="A98" s="24">
        <v>9.3759765999999996</v>
      </c>
      <c r="B98" s="23">
        <v>-9.2401389999999992</v>
      </c>
      <c r="C98" s="25">
        <v>3.6594703000000002</v>
      </c>
      <c r="D98" s="26">
        <v>-6.0404534000000005E-4</v>
      </c>
      <c r="E98" s="28">
        <f t="shared" si="3"/>
        <v>1.0027288538333333E-4</v>
      </c>
      <c r="F98" s="18">
        <f t="shared" si="4"/>
        <v>0.3268030659347117</v>
      </c>
      <c r="G98" s="12">
        <f t="shared" si="5"/>
        <v>2.2532168731644626</v>
      </c>
    </row>
    <row r="99" spans="1:7" x14ac:dyDescent="0.25">
      <c r="A99" s="24">
        <v>9.4755859000000004</v>
      </c>
      <c r="B99" s="23">
        <v>-9.3321389999999997</v>
      </c>
      <c r="C99" s="25">
        <v>3.6591341000000002</v>
      </c>
      <c r="D99" s="26">
        <v>-6.1287875999999997E-4</v>
      </c>
      <c r="E99" s="28">
        <f t="shared" si="3"/>
        <v>1.0174512204999999E-4</v>
      </c>
      <c r="F99" s="18">
        <f t="shared" si="4"/>
        <v>0.33005690032681267</v>
      </c>
      <c r="G99" s="12">
        <f t="shared" si="5"/>
        <v>2.2756511625546043</v>
      </c>
    </row>
    <row r="100" spans="1:7" x14ac:dyDescent="0.25">
      <c r="A100" s="24">
        <v>9.5751953000000007</v>
      </c>
      <c r="B100" s="23">
        <v>-9.4279241999999996</v>
      </c>
      <c r="C100" s="25">
        <v>3.6587272</v>
      </c>
      <c r="D100" s="26">
        <v>-6.2114593999999996E-4</v>
      </c>
      <c r="E100" s="28">
        <f t="shared" si="3"/>
        <v>1.0312298538333333E-4</v>
      </c>
      <c r="F100" s="18">
        <f t="shared" si="4"/>
        <v>0.33344460878348953</v>
      </c>
      <c r="G100" s="12">
        <f t="shared" si="5"/>
        <v>2.2990084766425669</v>
      </c>
    </row>
    <row r="101" spans="1:7" x14ac:dyDescent="0.25">
      <c r="A101" s="24">
        <v>9.6748046999999993</v>
      </c>
      <c r="B101" s="23">
        <v>-9.5199298999999993</v>
      </c>
      <c r="C101" s="25">
        <v>3.6585236000000001</v>
      </c>
      <c r="D101" s="26">
        <v>-6.2599778000000002E-4</v>
      </c>
      <c r="E101" s="28">
        <f t="shared" si="3"/>
        <v>1.0393162538333333E-4</v>
      </c>
      <c r="F101" s="18">
        <f t="shared" si="4"/>
        <v>0.33669864477185174</v>
      </c>
      <c r="G101" s="12">
        <f t="shared" si="5"/>
        <v>2.3214441559832459</v>
      </c>
    </row>
    <row r="102" spans="1:7" x14ac:dyDescent="0.25">
      <c r="A102" s="24">
        <v>9.7744140999999996</v>
      </c>
      <c r="B102" s="23">
        <v>-9.6323948000000001</v>
      </c>
      <c r="C102" s="25">
        <v>3.6582775000000001</v>
      </c>
      <c r="D102" s="26">
        <v>-6.3702463999999997E-4</v>
      </c>
      <c r="E102" s="28">
        <f t="shared" si="3"/>
        <v>1.0576943538333332E-4</v>
      </c>
      <c r="F102" s="18">
        <f t="shared" si="4"/>
        <v>0.34067627694059305</v>
      </c>
      <c r="G102" s="12">
        <f t="shared" si="5"/>
        <v>2.3488688311227386</v>
      </c>
    </row>
    <row r="103" spans="1:7" x14ac:dyDescent="0.25">
      <c r="A103" s="24">
        <v>9.8740234000000004</v>
      </c>
      <c r="B103" s="23">
        <v>-9.7220935999999991</v>
      </c>
      <c r="C103" s="25">
        <v>3.6579701999999998</v>
      </c>
      <c r="D103" s="26">
        <v>-6.3917040999999998E-4</v>
      </c>
      <c r="E103" s="28">
        <f t="shared" si="3"/>
        <v>1.0612706371666666E-4</v>
      </c>
      <c r="F103" s="18">
        <f t="shared" si="4"/>
        <v>0.34384872303157327</v>
      </c>
      <c r="G103" s="12">
        <f t="shared" si="5"/>
        <v>2.3707419706569604</v>
      </c>
    </row>
    <row r="104" spans="1:7" x14ac:dyDescent="0.25">
      <c r="A104" s="24">
        <v>9.9736328000000007</v>
      </c>
      <c r="B104" s="23">
        <v>-9.8293409</v>
      </c>
      <c r="C104" s="25">
        <v>3.6576924000000002</v>
      </c>
      <c r="D104" s="26">
        <v>-6.4920186E-4</v>
      </c>
      <c r="E104" s="28">
        <f t="shared" si="3"/>
        <v>1.0779897204999999E-4</v>
      </c>
      <c r="F104" s="18">
        <f t="shared" si="4"/>
        <v>0.34764182034896429</v>
      </c>
      <c r="G104" s="12">
        <f t="shared" si="5"/>
        <v>2.3968943289668658</v>
      </c>
    </row>
    <row r="105" spans="1:7" x14ac:dyDescent="0.25">
      <c r="A105" s="24">
        <v>10.073242</v>
      </c>
      <c r="B105" s="23">
        <v>-9.9184321999999998</v>
      </c>
      <c r="C105" s="25">
        <v>3.6574656999999999</v>
      </c>
      <c r="D105" s="26">
        <v>-6.5898895E-4</v>
      </c>
      <c r="E105" s="28">
        <f t="shared" si="3"/>
        <v>1.0943015371666666E-4</v>
      </c>
      <c r="F105" s="18">
        <f t="shared" si="4"/>
        <v>0.35079278052262719</v>
      </c>
      <c r="G105" s="12">
        <f t="shared" si="5"/>
        <v>2.4186193290358213</v>
      </c>
    </row>
    <row r="106" spans="1:7" x14ac:dyDescent="0.25">
      <c r="A106" s="24">
        <v>10.172852000000001</v>
      </c>
      <c r="B106" s="23">
        <v>-10.026472</v>
      </c>
      <c r="C106" s="25">
        <v>3.6571824999999998</v>
      </c>
      <c r="D106" s="26">
        <v>-6.6795945000000002E-4</v>
      </c>
      <c r="E106" s="28">
        <f t="shared" si="3"/>
        <v>1.1092523705E-4</v>
      </c>
      <c r="F106" s="18">
        <f t="shared" si="4"/>
        <v>0.35461390679388488</v>
      </c>
      <c r="G106" s="12">
        <f t="shared" si="5"/>
        <v>2.4449649392407449</v>
      </c>
    </row>
    <row r="107" spans="1:7" x14ac:dyDescent="0.25">
      <c r="A107" s="24">
        <v>10.272461</v>
      </c>
      <c r="B107" s="23">
        <v>-10.111663999999999</v>
      </c>
      <c r="C107" s="25">
        <v>3.6568890000000001</v>
      </c>
      <c r="D107" s="26">
        <v>-6.7347882000000001E-4</v>
      </c>
      <c r="E107" s="28">
        <f t="shared" si="3"/>
        <v>1.1184513205E-4</v>
      </c>
      <c r="F107" s="18">
        <f t="shared" si="4"/>
        <v>0.35762695744097039</v>
      </c>
      <c r="G107" s="12">
        <f t="shared" si="5"/>
        <v>2.4657390912160158</v>
      </c>
    </row>
    <row r="108" spans="1:7" x14ac:dyDescent="0.25">
      <c r="A108" s="24">
        <v>10.372070000000001</v>
      </c>
      <c r="B108" s="23">
        <v>-10.212985</v>
      </c>
      <c r="C108" s="25">
        <v>3.6566671999999998</v>
      </c>
      <c r="D108" s="26">
        <v>-6.8284873999999998E-4</v>
      </c>
      <c r="E108" s="28">
        <f t="shared" si="3"/>
        <v>1.1340678538333332E-4</v>
      </c>
      <c r="F108" s="18">
        <f t="shared" si="4"/>
        <v>0.36121045477186237</v>
      </c>
      <c r="G108" s="12">
        <f t="shared" si="5"/>
        <v>2.4904463155127385</v>
      </c>
    </row>
    <row r="109" spans="1:7" x14ac:dyDescent="0.25">
      <c r="A109" s="24">
        <v>10.471679999999999</v>
      </c>
      <c r="B109" s="23">
        <v>-10.30965</v>
      </c>
      <c r="C109" s="25">
        <v>3.6564380999999999</v>
      </c>
      <c r="D109" s="26">
        <v>-6.8851106000000003E-4</v>
      </c>
      <c r="E109" s="28">
        <f t="shared" si="3"/>
        <v>1.1435050538333333E-4</v>
      </c>
      <c r="F109" s="18">
        <f t="shared" si="4"/>
        <v>0.36462927978830195</v>
      </c>
      <c r="G109" s="12">
        <f t="shared" si="5"/>
        <v>2.514018169685543</v>
      </c>
    </row>
    <row r="110" spans="1:7" x14ac:dyDescent="0.25">
      <c r="A110" s="24">
        <v>10.571289</v>
      </c>
      <c r="B110" s="23">
        <v>-10.42343</v>
      </c>
      <c r="C110" s="25">
        <v>3.6561477</v>
      </c>
      <c r="D110" s="26">
        <v>-6.9666507999999996E-4</v>
      </c>
      <c r="E110" s="28">
        <f t="shared" si="3"/>
        <v>1.1570950871666665E-4</v>
      </c>
      <c r="F110" s="18">
        <f t="shared" si="4"/>
        <v>0.36865342410496771</v>
      </c>
      <c r="G110" s="12">
        <f t="shared" si="5"/>
        <v>2.5417635332378286</v>
      </c>
    </row>
    <row r="111" spans="1:7" x14ac:dyDescent="0.25">
      <c r="A111" s="24">
        <v>10.670897999999999</v>
      </c>
      <c r="B111" s="23">
        <v>-10.509567000000001</v>
      </c>
      <c r="C111" s="25">
        <v>3.6558554000000001</v>
      </c>
      <c r="D111" s="26">
        <v>-7.0677394999999995E-4</v>
      </c>
      <c r="E111" s="28">
        <f t="shared" si="3"/>
        <v>1.1739432038333332E-4</v>
      </c>
      <c r="F111" s="18">
        <f t="shared" si="4"/>
        <v>0.3716998972901025</v>
      </c>
      <c r="G111" s="12">
        <f t="shared" si="5"/>
        <v>2.5627681243812921</v>
      </c>
    </row>
    <row r="112" spans="1:7" x14ac:dyDescent="0.25">
      <c r="A112" s="24">
        <v>10.770508</v>
      </c>
      <c r="B112" s="23">
        <v>-10.607574</v>
      </c>
      <c r="C112" s="25">
        <v>3.6555800000000001</v>
      </c>
      <c r="D112" s="26">
        <v>-7.1395637000000001E-4</v>
      </c>
      <c r="E112" s="28">
        <f t="shared" si="3"/>
        <v>1.1859139038333333E-4</v>
      </c>
      <c r="F112" s="18">
        <f t="shared" si="4"/>
        <v>0.37516618584734857</v>
      </c>
      <c r="G112" s="12">
        <f t="shared" si="5"/>
        <v>2.5866672265580264</v>
      </c>
    </row>
    <row r="113" spans="1:7" x14ac:dyDescent="0.25">
      <c r="A113" s="24">
        <v>10.870117</v>
      </c>
      <c r="B113" s="23">
        <v>-10.6927</v>
      </c>
      <c r="C113" s="25">
        <v>3.6552617999999999</v>
      </c>
      <c r="D113" s="26">
        <v>-7.1840879000000001E-4</v>
      </c>
      <c r="E113" s="28">
        <f t="shared" si="3"/>
        <v>1.1933346038333333E-4</v>
      </c>
      <c r="F113" s="18">
        <f t="shared" si="4"/>
        <v>0.3781769022219354</v>
      </c>
      <c r="G113" s="12">
        <f t="shared" si="5"/>
        <v>2.6074252843691696</v>
      </c>
    </row>
    <row r="114" spans="1:7" x14ac:dyDescent="0.25">
      <c r="A114" s="24">
        <v>10.969727000000001</v>
      </c>
      <c r="B114" s="23">
        <v>-10.801522</v>
      </c>
      <c r="C114" s="25">
        <v>3.6550772</v>
      </c>
      <c r="D114" s="26">
        <v>-7.2528125000000001E-4</v>
      </c>
      <c r="E114" s="28">
        <f t="shared" si="3"/>
        <v>1.2047887038333333E-4</v>
      </c>
      <c r="F114" s="18">
        <f t="shared" si="4"/>
        <v>0.38202569315907903</v>
      </c>
      <c r="G114" s="12">
        <f t="shared" si="5"/>
        <v>2.6339616348041037</v>
      </c>
    </row>
    <row r="115" spans="1:7" x14ac:dyDescent="0.25">
      <c r="A115" s="24">
        <v>11.069336</v>
      </c>
      <c r="B115" s="23">
        <v>-10.903613999999999</v>
      </c>
      <c r="C115" s="25">
        <v>3.6548737999999998</v>
      </c>
      <c r="D115" s="26">
        <v>-7.3190924000000001E-4</v>
      </c>
      <c r="E115" s="28">
        <f t="shared" si="3"/>
        <v>1.2158353538333333E-4</v>
      </c>
      <c r="F115" s="18">
        <f t="shared" si="4"/>
        <v>0.38563645903688737</v>
      </c>
      <c r="G115" s="12">
        <f t="shared" si="5"/>
        <v>2.6588568681999547</v>
      </c>
    </row>
    <row r="116" spans="1:7" x14ac:dyDescent="0.25">
      <c r="A116" s="24">
        <v>11.168945000000001</v>
      </c>
      <c r="B116" s="23">
        <v>-10.998033</v>
      </c>
      <c r="C116" s="25">
        <v>3.6546299000000002</v>
      </c>
      <c r="D116" s="26">
        <v>-7.4161292000000001E-4</v>
      </c>
      <c r="E116" s="28">
        <f t="shared" si="3"/>
        <v>1.2320081538333332E-4</v>
      </c>
      <c r="F116" s="18">
        <f t="shared" si="4"/>
        <v>0.38897584805284152</v>
      </c>
      <c r="G116" s="12">
        <f t="shared" si="5"/>
        <v>2.6818810330904737</v>
      </c>
    </row>
    <row r="117" spans="1:7" x14ac:dyDescent="0.25">
      <c r="A117" s="24">
        <v>11.268554999999999</v>
      </c>
      <c r="B117" s="23">
        <v>-11.101409</v>
      </c>
      <c r="C117" s="25">
        <v>3.6543157000000002</v>
      </c>
      <c r="D117" s="26">
        <v>-7.4799656000000005E-4</v>
      </c>
      <c r="E117" s="28">
        <f t="shared" si="3"/>
        <v>1.2426475538333335E-4</v>
      </c>
      <c r="F117" s="18">
        <f t="shared" si="4"/>
        <v>0.39263202614107884</v>
      </c>
      <c r="G117" s="12">
        <f t="shared" si="5"/>
        <v>2.7070893711339008</v>
      </c>
    </row>
    <row r="118" spans="1:7" x14ac:dyDescent="0.25">
      <c r="A118" s="24">
        <v>11.368164</v>
      </c>
      <c r="B118" s="23">
        <v>-11.200530000000001</v>
      </c>
      <c r="C118" s="25">
        <v>3.6540765999999998</v>
      </c>
      <c r="D118" s="26">
        <v>-7.5587630000000005E-4</v>
      </c>
      <c r="E118" s="28">
        <f t="shared" si="3"/>
        <v>1.2557804538333335E-4</v>
      </c>
      <c r="F118" s="18">
        <f t="shared" si="4"/>
        <v>0.39613771438868145</v>
      </c>
      <c r="G118" s="12">
        <f t="shared" si="5"/>
        <v>2.7312601232930334</v>
      </c>
    </row>
    <row r="119" spans="1:7" x14ac:dyDescent="0.25">
      <c r="A119" s="24">
        <v>11.467772999999999</v>
      </c>
      <c r="B119" s="23">
        <v>-11.293810000000001</v>
      </c>
      <c r="C119" s="25">
        <v>3.6538211999999999</v>
      </c>
      <c r="D119" s="26">
        <v>-7.6239701999999997E-4</v>
      </c>
      <c r="E119" s="28">
        <f t="shared" si="3"/>
        <v>1.2666483204999999E-4</v>
      </c>
      <c r="F119" s="18">
        <f t="shared" si="4"/>
        <v>0.39943681952015081</v>
      </c>
      <c r="G119" s="12">
        <f t="shared" si="5"/>
        <v>2.7540065419268633</v>
      </c>
    </row>
    <row r="120" spans="1:7" x14ac:dyDescent="0.25">
      <c r="A120" s="24">
        <v>11.567383</v>
      </c>
      <c r="B120" s="23">
        <v>-11.396233000000001</v>
      </c>
      <c r="C120" s="25">
        <v>3.6536900999999999</v>
      </c>
      <c r="D120" s="26">
        <v>-7.6956743999999995E-4</v>
      </c>
      <c r="E120" s="28">
        <f t="shared" si="3"/>
        <v>1.2785990204999999E-4</v>
      </c>
      <c r="F120" s="18">
        <f t="shared" si="4"/>
        <v>0.40305929212821773</v>
      </c>
      <c r="G120" s="12">
        <f t="shared" si="5"/>
        <v>2.7789824899943243</v>
      </c>
    </row>
    <row r="121" spans="1:7" x14ac:dyDescent="0.25">
      <c r="A121" s="24">
        <v>11.666992</v>
      </c>
      <c r="B121" s="23">
        <v>-11.479359000000001</v>
      </c>
      <c r="C121" s="25">
        <v>3.6533389000000001</v>
      </c>
      <c r="D121" s="26">
        <v>-7.7363843000000001E-4</v>
      </c>
      <c r="E121" s="28">
        <f t="shared" si="3"/>
        <v>1.2853840038333332E-4</v>
      </c>
      <c r="F121" s="18">
        <f t="shared" si="4"/>
        <v>0.40599927297254151</v>
      </c>
      <c r="G121" s="12">
        <f t="shared" si="5"/>
        <v>2.7992528458622039</v>
      </c>
    </row>
    <row r="122" spans="1:7" x14ac:dyDescent="0.25">
      <c r="A122" s="24">
        <v>11.766602000000001</v>
      </c>
      <c r="B122" s="23">
        <v>-11.584235</v>
      </c>
      <c r="C122" s="25">
        <v>3.6531880000000001</v>
      </c>
      <c r="D122" s="26">
        <v>-7.5433257999999999E-4</v>
      </c>
      <c r="E122" s="28">
        <f t="shared" si="3"/>
        <v>1.2532075871666667E-4</v>
      </c>
      <c r="F122" s="18">
        <f t="shared" si="4"/>
        <v>0.40970850270847603</v>
      </c>
      <c r="G122" s="12">
        <f t="shared" si="5"/>
        <v>2.8248269603630782</v>
      </c>
    </row>
    <row r="123" spans="1:7" x14ac:dyDescent="0.25">
      <c r="A123" s="24">
        <v>11.866211</v>
      </c>
      <c r="B123" s="23">
        <v>-11.685701999999999</v>
      </c>
      <c r="C123" s="25">
        <v>3.6528670999999999</v>
      </c>
      <c r="D123" s="26">
        <v>-7.6277256999999999E-4</v>
      </c>
      <c r="E123" s="28">
        <f t="shared" si="3"/>
        <v>1.2672742371666666E-4</v>
      </c>
      <c r="F123" s="18">
        <f t="shared" si="4"/>
        <v>0.41329716373307723</v>
      </c>
      <c r="G123" s="12">
        <f t="shared" si="5"/>
        <v>2.8495697869016592</v>
      </c>
    </row>
    <row r="124" spans="1:7" x14ac:dyDescent="0.25">
      <c r="A124" s="24">
        <v>11.965820000000001</v>
      </c>
      <c r="B124" s="23">
        <v>-11.783614999999999</v>
      </c>
      <c r="C124" s="25">
        <v>3.6525227999999998</v>
      </c>
      <c r="D124" s="26">
        <v>-7.6894759E-4</v>
      </c>
      <c r="E124" s="28">
        <f t="shared" si="3"/>
        <v>1.2775659371666665E-4</v>
      </c>
      <c r="F124" s="18">
        <f t="shared" si="4"/>
        <v>0.41676012772040094</v>
      </c>
      <c r="G124" s="12">
        <f t="shared" si="5"/>
        <v>2.87344596708706</v>
      </c>
    </row>
    <row r="125" spans="1:7" x14ac:dyDescent="0.25">
      <c r="A125" s="24">
        <v>12.065429999999999</v>
      </c>
      <c r="B125" s="23">
        <v>-11.884416999999999</v>
      </c>
      <c r="C125" s="25">
        <v>3.6523417999999999</v>
      </c>
      <c r="D125" s="26">
        <v>-7.8163737999999996E-4</v>
      </c>
      <c r="E125" s="28">
        <f t="shared" si="3"/>
        <v>1.2987155871666665E-4</v>
      </c>
      <c r="F125" s="18">
        <f t="shared" si="4"/>
        <v>0.42032526918118968</v>
      </c>
      <c r="G125" s="12">
        <f t="shared" si="5"/>
        <v>2.8980266327295059</v>
      </c>
    </row>
    <row r="126" spans="1:7" x14ac:dyDescent="0.25">
      <c r="A126" s="24">
        <v>12.165039</v>
      </c>
      <c r="B126" s="23">
        <v>-11.977947</v>
      </c>
      <c r="C126" s="25">
        <v>3.6521442</v>
      </c>
      <c r="D126" s="26">
        <v>-7.8669190000000004E-4</v>
      </c>
      <c r="E126" s="28">
        <f t="shared" si="3"/>
        <v>1.3071397871666668E-4</v>
      </c>
      <c r="F126" s="18">
        <f t="shared" si="4"/>
        <v>0.4236332162539419</v>
      </c>
      <c r="G126" s="12">
        <f t="shared" si="5"/>
        <v>2.9208340141062443</v>
      </c>
    </row>
    <row r="127" spans="1:7" x14ac:dyDescent="0.25">
      <c r="A127" s="24">
        <v>12.264647999999999</v>
      </c>
      <c r="B127" s="23">
        <v>-12.071161</v>
      </c>
      <c r="C127" s="25">
        <v>3.6518628999999998</v>
      </c>
      <c r="D127" s="26">
        <v>-7.9703325000000003E-4</v>
      </c>
      <c r="E127" s="28">
        <f t="shared" si="3"/>
        <v>1.3243753704999999E-4</v>
      </c>
      <c r="F127" s="18">
        <f t="shared" si="4"/>
        <v>0.42692998711291252</v>
      </c>
      <c r="G127" s="12">
        <f t="shared" si="5"/>
        <v>2.9435643385759467</v>
      </c>
    </row>
    <row r="128" spans="1:7" x14ac:dyDescent="0.25">
      <c r="A128" s="24">
        <v>12.364258</v>
      </c>
      <c r="B128" s="23">
        <v>-12.173859</v>
      </c>
      <c r="C128" s="25">
        <v>3.651583</v>
      </c>
      <c r="D128" s="26">
        <v>-8.0274936000000003E-4</v>
      </c>
      <c r="E128" s="28">
        <f t="shared" si="3"/>
        <v>1.3339022204999999E-4</v>
      </c>
      <c r="F128" s="18">
        <f t="shared" si="4"/>
        <v>0.43056218585639067</v>
      </c>
      <c r="G128" s="12">
        <f t="shared" si="5"/>
        <v>2.9686073456606068</v>
      </c>
    </row>
    <row r="129" spans="1:7" x14ac:dyDescent="0.25">
      <c r="A129" s="24">
        <v>12.463867</v>
      </c>
      <c r="B129" s="23">
        <v>-12.272919</v>
      </c>
      <c r="C129" s="25">
        <v>3.6513618999999999</v>
      </c>
      <c r="D129" s="26">
        <v>-8.1028934999999996E-4</v>
      </c>
      <c r="E129" s="28">
        <f t="shared" si="3"/>
        <v>1.3464688704999998E-4</v>
      </c>
      <c r="F129" s="18">
        <f t="shared" si="4"/>
        <v>0.43406571667032023</v>
      </c>
      <c r="G129" s="12">
        <f t="shared" si="5"/>
        <v>2.9927632229104701</v>
      </c>
    </row>
    <row r="130" spans="1:7" x14ac:dyDescent="0.25">
      <c r="A130" s="24">
        <v>12.563477000000001</v>
      </c>
      <c r="B130" s="23">
        <v>-12.376866</v>
      </c>
      <c r="C130" s="25">
        <v>3.6510881999999998</v>
      </c>
      <c r="D130" s="26">
        <v>-8.1733463000000005E-4</v>
      </c>
      <c r="E130" s="28">
        <f t="shared" si="3"/>
        <v>1.3582110038333335E-4</v>
      </c>
      <c r="F130" s="18">
        <f t="shared" si="4"/>
        <v>0.43774208975244761</v>
      </c>
      <c r="G130" s="12">
        <f t="shared" si="5"/>
        <v>3.0181107998586985</v>
      </c>
    </row>
    <row r="131" spans="1:7" x14ac:dyDescent="0.25">
      <c r="A131" s="24">
        <v>12.663086</v>
      </c>
      <c r="B131" s="23">
        <v>-12.468432999999999</v>
      </c>
      <c r="C131" s="25">
        <v>3.6508942000000002</v>
      </c>
      <c r="D131" s="26">
        <v>-8.2507136E-4</v>
      </c>
      <c r="E131" s="28">
        <f t="shared" si="3"/>
        <v>1.3711055538333334E-4</v>
      </c>
      <c r="F131" s="18">
        <f t="shared" si="4"/>
        <v>0.44098060990224663</v>
      </c>
      <c r="G131" s="12">
        <f t="shared" si="5"/>
        <v>3.0404395017781232</v>
      </c>
    </row>
    <row r="132" spans="1:7" x14ac:dyDescent="0.25">
      <c r="A132" s="24">
        <v>12.762695000000001</v>
      </c>
      <c r="B132" s="23">
        <v>-12.567583000000001</v>
      </c>
      <c r="C132" s="25">
        <v>3.6506197</v>
      </c>
      <c r="D132" s="26">
        <v>-8.3284970999999996E-4</v>
      </c>
      <c r="E132" s="28">
        <f t="shared" si="3"/>
        <v>1.3840694704999999E-4</v>
      </c>
      <c r="F132" s="18">
        <f t="shared" si="4"/>
        <v>0.44448732381503808</v>
      </c>
      <c r="G132" s="12">
        <f t="shared" si="5"/>
        <v>3.0646173256154334</v>
      </c>
    </row>
    <row r="133" spans="1:7" x14ac:dyDescent="0.25">
      <c r="A133" s="24">
        <v>12.862304999999999</v>
      </c>
      <c r="B133" s="23">
        <v>-12.666422000000001</v>
      </c>
      <c r="C133" s="25">
        <v>3.6504561999999998</v>
      </c>
      <c r="D133" s="26">
        <v>-8.4197521000000004E-4</v>
      </c>
      <c r="E133" s="28">
        <f t="shared" ref="E133:E196" si="6" xml:space="preserve"> (delta_0 - D133) / L</f>
        <v>1.3992786371666666E-4</v>
      </c>
      <c r="F133" s="18">
        <f t="shared" ref="F133:F196" si="7" xml:space="preserve"> -B133 / A_6x12_in2</f>
        <v>0.44798303835287362</v>
      </c>
      <c r="G133" s="12">
        <f t="shared" ref="G133:G196" si="8" xml:space="preserve"> -B133 * kip_to_N / A_6x12_mm2</f>
        <v>3.0887193118005651</v>
      </c>
    </row>
    <row r="134" spans="1:7" x14ac:dyDescent="0.25">
      <c r="A134" s="24">
        <v>12.961914</v>
      </c>
      <c r="B134" s="23">
        <v>-12.752966000000001</v>
      </c>
      <c r="C134" s="25">
        <v>3.6502066000000002</v>
      </c>
      <c r="D134" s="26">
        <v>-8.4756611999999996E-4</v>
      </c>
      <c r="E134" s="28">
        <f t="shared" si="6"/>
        <v>1.4085968204999999E-4</v>
      </c>
      <c r="F134" s="18">
        <f t="shared" si="7"/>
        <v>0.45104390621841695</v>
      </c>
      <c r="G134" s="12">
        <f t="shared" si="8"/>
        <v>3.1098231502894826</v>
      </c>
    </row>
    <row r="135" spans="1:7" x14ac:dyDescent="0.25">
      <c r="A135" s="24">
        <v>13.061522999999999</v>
      </c>
      <c r="B135" s="23">
        <v>-12.863483</v>
      </c>
      <c r="C135" s="25">
        <v>3.6500316000000002</v>
      </c>
      <c r="D135" s="26">
        <v>-8.5735320999999996E-4</v>
      </c>
      <c r="E135" s="28">
        <f t="shared" si="6"/>
        <v>1.4249086371666666E-4</v>
      </c>
      <c r="F135" s="18">
        <f t="shared" si="7"/>
        <v>0.45495264551745851</v>
      </c>
      <c r="G135" s="12">
        <f t="shared" si="8"/>
        <v>3.136772828121333</v>
      </c>
    </row>
    <row r="136" spans="1:7" x14ac:dyDescent="0.25">
      <c r="A136" s="24">
        <v>13.161133</v>
      </c>
      <c r="B136" s="23">
        <v>-12.951066000000001</v>
      </c>
      <c r="C136" s="25">
        <v>3.6496686999999999</v>
      </c>
      <c r="D136" s="26">
        <v>-8.6283083999999998E-4</v>
      </c>
      <c r="E136" s="28">
        <f t="shared" si="6"/>
        <v>1.4340380204999999E-4</v>
      </c>
      <c r="F136" s="18">
        <f t="shared" si="7"/>
        <v>0.45805026049097353</v>
      </c>
      <c r="G136" s="12">
        <f t="shared" si="8"/>
        <v>3.1581300277697761</v>
      </c>
    </row>
    <row r="137" spans="1:7" x14ac:dyDescent="0.25">
      <c r="A137" s="24">
        <v>13.260742</v>
      </c>
      <c r="B137" s="23">
        <v>-13.061303000000001</v>
      </c>
      <c r="C137" s="25">
        <v>3.6494572000000001</v>
      </c>
      <c r="D137" s="26">
        <v>-8.6926215000000004E-4</v>
      </c>
      <c r="E137" s="28">
        <f t="shared" si="6"/>
        <v>1.4447568705000001E-4</v>
      </c>
      <c r="F137" s="18">
        <f t="shared" si="7"/>
        <v>0.46194909681577823</v>
      </c>
      <c r="G137" s="12">
        <f t="shared" si="8"/>
        <v>3.1850114273295693</v>
      </c>
    </row>
    <row r="138" spans="1:7" x14ac:dyDescent="0.25">
      <c r="A138" s="24">
        <v>13.360352000000001</v>
      </c>
      <c r="B138" s="23">
        <v>-13.172437</v>
      </c>
      <c r="C138" s="25">
        <v>3.6492238000000001</v>
      </c>
      <c r="D138" s="26">
        <v>-8.7803003000000001E-4</v>
      </c>
      <c r="E138" s="28">
        <f t="shared" si="6"/>
        <v>1.4593700038333332E-4</v>
      </c>
      <c r="F138" s="18">
        <f t="shared" si="7"/>
        <v>0.46587965802590592</v>
      </c>
      <c r="G138" s="12">
        <f t="shared" si="8"/>
        <v>3.212111561210917</v>
      </c>
    </row>
    <row r="139" spans="1:7" x14ac:dyDescent="0.25">
      <c r="A139" s="24">
        <v>13.459961</v>
      </c>
      <c r="B139" s="23">
        <v>-13.278575999999999</v>
      </c>
      <c r="C139" s="25">
        <v>3.6489829999999999</v>
      </c>
      <c r="D139" s="26">
        <v>-8.8764430000000004E-4</v>
      </c>
      <c r="E139" s="28">
        <f t="shared" si="6"/>
        <v>1.4753937871666667E-4</v>
      </c>
      <c r="F139" s="18">
        <f t="shared" si="7"/>
        <v>0.46963355724920158</v>
      </c>
      <c r="G139" s="12">
        <f t="shared" si="8"/>
        <v>3.2379936594889625</v>
      </c>
    </row>
    <row r="140" spans="1:7" x14ac:dyDescent="0.25">
      <c r="A140" s="24">
        <v>13.559570000000001</v>
      </c>
      <c r="B140" s="23">
        <v>-13.36495</v>
      </c>
      <c r="C140" s="25">
        <v>3.6487357999999999</v>
      </c>
      <c r="D140" s="26">
        <v>-8.9418881999999995E-4</v>
      </c>
      <c r="E140" s="28">
        <f t="shared" si="6"/>
        <v>1.4863013205E-4</v>
      </c>
      <c r="F140" s="18">
        <f t="shared" si="7"/>
        <v>0.47268841259467259</v>
      </c>
      <c r="G140" s="12">
        <f t="shared" si="8"/>
        <v>3.259056043312702</v>
      </c>
    </row>
    <row r="141" spans="1:7" x14ac:dyDescent="0.25">
      <c r="A141" s="24">
        <v>13.659179999999999</v>
      </c>
      <c r="B141" s="23">
        <v>-13.458729999999999</v>
      </c>
      <c r="C141" s="25">
        <v>3.6484966000000001</v>
      </c>
      <c r="D141" s="26">
        <v>-9.0286729000000005E-4</v>
      </c>
      <c r="E141" s="28">
        <f t="shared" si="6"/>
        <v>1.5007654371666668E-4</v>
      </c>
      <c r="F141" s="18">
        <f t="shared" si="7"/>
        <v>0.47600520160870768</v>
      </c>
      <c r="G141" s="12">
        <f t="shared" si="8"/>
        <v>3.281924387432348</v>
      </c>
    </row>
    <row r="142" spans="1:7" x14ac:dyDescent="0.25">
      <c r="A142" s="24">
        <v>13.758789</v>
      </c>
      <c r="B142" s="23">
        <v>-13.573979</v>
      </c>
      <c r="C142" s="25">
        <v>3.6481843</v>
      </c>
      <c r="D142" s="26">
        <v>-9.1081257999999995E-4</v>
      </c>
      <c r="E142" s="28">
        <f t="shared" si="6"/>
        <v>1.5140075871666666E-4</v>
      </c>
      <c r="F142" s="18">
        <f t="shared" si="7"/>
        <v>0.48008130117235165</v>
      </c>
      <c r="G142" s="12">
        <f t="shared" si="8"/>
        <v>3.3100279680619611</v>
      </c>
    </row>
    <row r="143" spans="1:7" x14ac:dyDescent="0.25">
      <c r="A143" s="24">
        <v>13.858397999999999</v>
      </c>
      <c r="B143" s="23">
        <v>-13.648069</v>
      </c>
      <c r="C143" s="25">
        <v>3.6480188</v>
      </c>
      <c r="D143" s="26">
        <v>-9.1555708999999997E-4</v>
      </c>
      <c r="E143" s="28">
        <f t="shared" si="6"/>
        <v>1.5219151038333331E-4</v>
      </c>
      <c r="F143" s="18">
        <f t="shared" si="7"/>
        <v>0.48270169889094688</v>
      </c>
      <c r="G143" s="12">
        <f t="shared" si="8"/>
        <v>3.3280948865501743</v>
      </c>
    </row>
    <row r="144" spans="1:7" x14ac:dyDescent="0.25">
      <c r="A144" s="24">
        <v>13.958008</v>
      </c>
      <c r="B144" s="23">
        <v>-13.757591</v>
      </c>
      <c r="C144" s="25">
        <v>3.6478131</v>
      </c>
      <c r="D144" s="26">
        <v>-9.2422961999999995E-4</v>
      </c>
      <c r="E144" s="28">
        <f t="shared" si="6"/>
        <v>1.5363693205E-4</v>
      </c>
      <c r="F144" s="18">
        <f t="shared" si="7"/>
        <v>0.48657524726368256</v>
      </c>
      <c r="G144" s="12">
        <f t="shared" si="8"/>
        <v>3.3548019326652505</v>
      </c>
    </row>
    <row r="145" spans="1:7" x14ac:dyDescent="0.25">
      <c r="A145" s="24">
        <v>14.057617</v>
      </c>
      <c r="B145" s="23">
        <v>-13.860841000000001</v>
      </c>
      <c r="C145" s="25">
        <v>3.6476473999999999</v>
      </c>
      <c r="D145" s="26">
        <v>-9.3203182999999998E-4</v>
      </c>
      <c r="E145" s="28">
        <f t="shared" si="6"/>
        <v>1.5493730038333332E-4</v>
      </c>
      <c r="F145" s="18">
        <f t="shared" si="7"/>
        <v>0.49022696901351331</v>
      </c>
      <c r="G145" s="12">
        <f t="shared" si="8"/>
        <v>3.3799795454862518</v>
      </c>
    </row>
    <row r="146" spans="1:7" x14ac:dyDescent="0.25">
      <c r="A146" s="24">
        <v>14.157227000000001</v>
      </c>
      <c r="B146" s="23">
        <v>-13.969692</v>
      </c>
      <c r="C146" s="25">
        <v>3.6473246000000001</v>
      </c>
      <c r="D146" s="26">
        <v>-9.3916652000000005E-4</v>
      </c>
      <c r="E146" s="28">
        <f t="shared" si="6"/>
        <v>1.5612641538333334E-4</v>
      </c>
      <c r="F146" s="18">
        <f t="shared" si="7"/>
        <v>0.49407678561584573</v>
      </c>
      <c r="G146" s="12">
        <f t="shared" si="8"/>
        <v>3.4065229675993631</v>
      </c>
    </row>
    <row r="147" spans="1:7" x14ac:dyDescent="0.25">
      <c r="A147" s="24">
        <v>14.256836</v>
      </c>
      <c r="B147" s="23">
        <v>-14.054779</v>
      </c>
      <c r="C147" s="25">
        <v>3.6472623</v>
      </c>
      <c r="D147" s="26">
        <v>-9.4505545000000003E-4</v>
      </c>
      <c r="E147" s="28">
        <f t="shared" si="6"/>
        <v>1.5710790371666666E-4</v>
      </c>
      <c r="F147" s="18">
        <f t="shared" si="7"/>
        <v>0.49708612264759239</v>
      </c>
      <c r="G147" s="12">
        <f t="shared" si="8"/>
        <v>3.4272715152226128</v>
      </c>
    </row>
    <row r="148" spans="1:7" x14ac:dyDescent="0.25">
      <c r="A148" s="24">
        <v>14.356445000000001</v>
      </c>
      <c r="B148" s="23">
        <v>-14.157819999999999</v>
      </c>
      <c r="C148" s="25">
        <v>3.6469288</v>
      </c>
      <c r="D148" s="26">
        <v>-9.5439557000000003E-4</v>
      </c>
      <c r="E148" s="28">
        <f t="shared" si="6"/>
        <v>1.5866459038333332E-4</v>
      </c>
      <c r="F148" s="18">
        <f t="shared" si="7"/>
        <v>0.50073045253451054</v>
      </c>
      <c r="G148" s="12">
        <f t="shared" si="8"/>
        <v>3.452398163190542</v>
      </c>
    </row>
    <row r="149" spans="1:7" x14ac:dyDescent="0.25">
      <c r="A149" s="24">
        <v>14.456054999999999</v>
      </c>
      <c r="B149" s="23">
        <v>-14.254384</v>
      </c>
      <c r="C149" s="25">
        <v>3.6467154000000002</v>
      </c>
      <c r="D149" s="26">
        <v>-9.6023083E-4</v>
      </c>
      <c r="E149" s="28">
        <f t="shared" si="6"/>
        <v>1.5963713371666666E-4</v>
      </c>
      <c r="F149" s="18">
        <f t="shared" si="7"/>
        <v>0.50414570540667192</v>
      </c>
      <c r="G149" s="12">
        <f t="shared" si="8"/>
        <v>3.4759453884152123</v>
      </c>
    </row>
    <row r="150" spans="1:7" x14ac:dyDescent="0.25">
      <c r="A150" s="24">
        <v>14.555664</v>
      </c>
      <c r="B150" s="23">
        <v>-14.355886999999999</v>
      </c>
      <c r="C150" s="25">
        <v>3.6465673000000001</v>
      </c>
      <c r="D150" s="26">
        <v>-9.6847413999999997E-4</v>
      </c>
      <c r="E150" s="28">
        <f t="shared" si="6"/>
        <v>1.6101101871666667E-4</v>
      </c>
      <c r="F150" s="18">
        <f t="shared" si="7"/>
        <v>0.50773563967081781</v>
      </c>
      <c r="G150" s="12">
        <f t="shared" si="8"/>
        <v>3.5006969935887717</v>
      </c>
    </row>
    <row r="151" spans="1:7" x14ac:dyDescent="0.25">
      <c r="A151" s="24">
        <v>14.655272999999999</v>
      </c>
      <c r="B151" s="23">
        <v>-14.4514</v>
      </c>
      <c r="C151" s="25">
        <v>3.6463225000000001</v>
      </c>
      <c r="D151" s="26">
        <v>-9.7466114999999998E-4</v>
      </c>
      <c r="E151" s="28">
        <f t="shared" si="6"/>
        <v>1.6204218704999999E-4</v>
      </c>
      <c r="F151" s="18">
        <f t="shared" si="7"/>
        <v>0.51111372102182584</v>
      </c>
      <c r="G151" s="12">
        <f t="shared" si="8"/>
        <v>3.5239879314422562</v>
      </c>
    </row>
    <row r="152" spans="1:7" x14ac:dyDescent="0.25">
      <c r="A152" s="24">
        <v>14.754883</v>
      </c>
      <c r="B152" s="23">
        <v>-14.553452999999999</v>
      </c>
      <c r="C152" s="25">
        <v>3.6460655000000002</v>
      </c>
      <c r="D152" s="26">
        <v>-9.8354812000000006E-4</v>
      </c>
      <c r="E152" s="28">
        <f t="shared" si="6"/>
        <v>1.6352334871666668E-4</v>
      </c>
      <c r="F152" s="18">
        <f t="shared" si="7"/>
        <v>0.51472310755679407</v>
      </c>
      <c r="G152" s="12">
        <f t="shared" si="8"/>
        <v>3.548873654650214</v>
      </c>
    </row>
    <row r="153" spans="1:7" x14ac:dyDescent="0.25">
      <c r="A153" s="24">
        <v>14.854492</v>
      </c>
      <c r="B153" s="23">
        <v>-14.640183</v>
      </c>
      <c r="C153" s="25">
        <v>3.6458618999999999</v>
      </c>
      <c r="D153" s="26">
        <v>-9.8981254000000008E-4</v>
      </c>
      <c r="E153" s="28">
        <f t="shared" si="6"/>
        <v>1.6456741871666668E-4</v>
      </c>
      <c r="F153" s="18">
        <f t="shared" si="7"/>
        <v>0.51779055382665196</v>
      </c>
      <c r="G153" s="12">
        <f t="shared" si="8"/>
        <v>3.5700228494198547</v>
      </c>
    </row>
    <row r="154" spans="1:7" x14ac:dyDescent="0.25">
      <c r="A154" s="24">
        <v>14.954102000000001</v>
      </c>
      <c r="B154" s="23">
        <v>-14.743411999999999</v>
      </c>
      <c r="C154" s="25">
        <v>3.6456572999999999</v>
      </c>
      <c r="D154" s="26">
        <v>-9.9833019000000007E-4</v>
      </c>
      <c r="E154" s="28">
        <f t="shared" si="6"/>
        <v>1.6598702705E-4</v>
      </c>
      <c r="F154" s="18">
        <f t="shared" si="7"/>
        <v>0.52144153285341488</v>
      </c>
      <c r="G154" s="12">
        <f t="shared" si="8"/>
        <v>3.5951953413704509</v>
      </c>
    </row>
    <row r="155" spans="1:7" x14ac:dyDescent="0.25">
      <c r="A155" s="24">
        <v>15.053711</v>
      </c>
      <c r="B155" s="23">
        <v>-14.847958999999999</v>
      </c>
      <c r="C155" s="25">
        <v>3.6453446999999999</v>
      </c>
      <c r="D155" s="26">
        <v>-1.0050535000000001E-3</v>
      </c>
      <c r="E155" s="28">
        <f t="shared" si="6"/>
        <v>1.6710757871666668E-4</v>
      </c>
      <c r="F155" s="18">
        <f t="shared" si="7"/>
        <v>0.52513912659462114</v>
      </c>
      <c r="G155" s="12">
        <f t="shared" si="8"/>
        <v>3.6206892289016586</v>
      </c>
    </row>
    <row r="156" spans="1:7" x14ac:dyDescent="0.25">
      <c r="A156" s="24">
        <v>15.153320000000001</v>
      </c>
      <c r="B156" s="23">
        <v>-14.937946</v>
      </c>
      <c r="C156" s="25">
        <v>3.6452482000000002</v>
      </c>
      <c r="D156" s="26">
        <v>-1.0114670000000001E-3</v>
      </c>
      <c r="E156" s="28">
        <f t="shared" si="6"/>
        <v>1.6817649538333334E-4</v>
      </c>
      <c r="F156" s="18">
        <f t="shared" si="7"/>
        <v>0.52832176567551237</v>
      </c>
      <c r="G156" s="12">
        <f t="shared" si="8"/>
        <v>3.6426326462859056</v>
      </c>
    </row>
    <row r="157" spans="1:7" x14ac:dyDescent="0.25">
      <c r="A157" s="24">
        <v>15.252929999999999</v>
      </c>
      <c r="B157" s="23">
        <v>-15.049899999999999</v>
      </c>
      <c r="C157" s="25">
        <v>3.6450364999999998</v>
      </c>
      <c r="D157" s="26">
        <v>-1.0189653E-3</v>
      </c>
      <c r="E157" s="28">
        <f t="shared" si="6"/>
        <v>1.6942621205000001E-4</v>
      </c>
      <c r="F157" s="18">
        <f t="shared" si="7"/>
        <v>0.53228132845304788</v>
      </c>
      <c r="G157" s="12">
        <f t="shared" si="8"/>
        <v>3.6699327379639906</v>
      </c>
    </row>
    <row r="158" spans="1:7" x14ac:dyDescent="0.25">
      <c r="A158" s="24">
        <v>15.352539</v>
      </c>
      <c r="B158" s="23">
        <v>-15.149825999999999</v>
      </c>
      <c r="C158" s="25">
        <v>3.6447053</v>
      </c>
      <c r="D158" s="26">
        <v>-1.0273217999999999E-3</v>
      </c>
      <c r="E158" s="28">
        <f t="shared" si="6"/>
        <v>1.7081896204999998E-4</v>
      </c>
      <c r="F158" s="18">
        <f t="shared" si="7"/>
        <v>0.53581548775158139</v>
      </c>
      <c r="G158" s="12">
        <f t="shared" si="8"/>
        <v>3.6942997901552865</v>
      </c>
    </row>
    <row r="159" spans="1:7" x14ac:dyDescent="0.25">
      <c r="A159" s="24">
        <v>15.452147999999999</v>
      </c>
      <c r="B159" s="23">
        <v>-15.24222</v>
      </c>
      <c r="C159" s="25">
        <v>3.6444812</v>
      </c>
      <c r="D159" s="26">
        <v>-1.0314584E-3</v>
      </c>
      <c r="E159" s="28">
        <f t="shared" si="6"/>
        <v>1.7150839538333332E-4</v>
      </c>
      <c r="F159" s="18">
        <f t="shared" si="7"/>
        <v>0.53908325704314419</v>
      </c>
      <c r="G159" s="12">
        <f t="shared" si="8"/>
        <v>3.7168301568282516</v>
      </c>
    </row>
    <row r="160" spans="1:7" x14ac:dyDescent="0.25">
      <c r="A160" s="24">
        <v>15.551758</v>
      </c>
      <c r="B160" s="23">
        <v>-15.341672000000001</v>
      </c>
      <c r="C160" s="25">
        <v>3.6444380000000001</v>
      </c>
      <c r="D160" s="26">
        <v>-1.0426461E-3</v>
      </c>
      <c r="E160" s="28">
        <f t="shared" si="6"/>
        <v>1.7337301204999999E-4</v>
      </c>
      <c r="F160" s="18">
        <f t="shared" si="7"/>
        <v>0.54260065202100538</v>
      </c>
      <c r="G160" s="12">
        <f t="shared" si="8"/>
        <v>3.7410816236589941</v>
      </c>
    </row>
    <row r="161" spans="1:7" x14ac:dyDescent="0.25">
      <c r="A161" s="24">
        <v>15.651367</v>
      </c>
      <c r="B161" s="23">
        <v>-15.441421999999999</v>
      </c>
      <c r="C161" s="25">
        <v>3.6441165999999998</v>
      </c>
      <c r="D161" s="26">
        <v>-1.0485172E-3</v>
      </c>
      <c r="E161" s="28">
        <f t="shared" si="6"/>
        <v>1.7435152871666666E-4</v>
      </c>
      <c r="F161" s="18">
        <f t="shared" si="7"/>
        <v>0.54612858659287566</v>
      </c>
      <c r="G161" s="12">
        <f t="shared" si="8"/>
        <v>3.7654057580792828</v>
      </c>
    </row>
    <row r="162" spans="1:7" x14ac:dyDescent="0.25">
      <c r="A162" s="24">
        <v>15.750977000000001</v>
      </c>
      <c r="B162" s="23">
        <v>-15.544589999999999</v>
      </c>
      <c r="C162" s="25">
        <v>3.6439593000000001</v>
      </c>
      <c r="D162" s="26">
        <v>-1.0567665E-3</v>
      </c>
      <c r="E162" s="28">
        <f t="shared" si="6"/>
        <v>1.7572641204999999E-4</v>
      </c>
      <c r="F162" s="18">
        <f t="shared" si="7"/>
        <v>0.54977740818596565</v>
      </c>
      <c r="G162" s="12">
        <f t="shared" si="8"/>
        <v>3.7905633751206103</v>
      </c>
    </row>
    <row r="163" spans="1:7" x14ac:dyDescent="0.25">
      <c r="A163" s="24">
        <v>15.850586</v>
      </c>
      <c r="B163" s="23">
        <v>-15.631076999999999</v>
      </c>
      <c r="C163" s="25">
        <v>3.6437395000000001</v>
      </c>
      <c r="D163" s="26">
        <v>-1.0651826E-3</v>
      </c>
      <c r="E163" s="28">
        <f t="shared" si="6"/>
        <v>1.7712909538333333E-4</v>
      </c>
      <c r="F163" s="18">
        <f t="shared" si="7"/>
        <v>0.55283626008889641</v>
      </c>
      <c r="G163" s="12">
        <f t="shared" si="8"/>
        <v>3.8116533141041442</v>
      </c>
    </row>
    <row r="164" spans="1:7" x14ac:dyDescent="0.25">
      <c r="A164" s="24">
        <v>15.950195000000001</v>
      </c>
      <c r="B164" s="23">
        <v>-15.733587999999999</v>
      </c>
      <c r="C164" s="25">
        <v>3.6435263</v>
      </c>
      <c r="D164" s="26">
        <v>-1.0704099999999999E-3</v>
      </c>
      <c r="E164" s="28">
        <f t="shared" si="6"/>
        <v>1.7800032871666664E-4</v>
      </c>
      <c r="F164" s="18">
        <f t="shared" si="7"/>
        <v>0.55646184506029495</v>
      </c>
      <c r="G164" s="12">
        <f t="shared" si="8"/>
        <v>3.8366507210571092</v>
      </c>
    </row>
    <row r="165" spans="1:7" x14ac:dyDescent="0.25">
      <c r="A165" s="24">
        <v>16.049804999999999</v>
      </c>
      <c r="B165" s="23">
        <v>-15.832594</v>
      </c>
      <c r="C165" s="25">
        <v>3.6432109000000001</v>
      </c>
      <c r="D165" s="26">
        <v>-1.0788201999999999E-3</v>
      </c>
      <c r="E165" s="28">
        <f t="shared" si="6"/>
        <v>1.7940202871666666E-4</v>
      </c>
      <c r="F165" s="18">
        <f t="shared" si="7"/>
        <v>0.55996346601490754</v>
      </c>
      <c r="G165" s="12">
        <f t="shared" si="8"/>
        <v>3.8607934303545042</v>
      </c>
    </row>
    <row r="166" spans="1:7" x14ac:dyDescent="0.25">
      <c r="A166" s="24">
        <v>16.149414</v>
      </c>
      <c r="B166" s="23">
        <v>-15.923151000000001</v>
      </c>
      <c r="C166" s="25">
        <v>3.6430452</v>
      </c>
      <c r="D166" s="26">
        <v>-1.0858714999999999E-3</v>
      </c>
      <c r="E166" s="28">
        <f t="shared" si="6"/>
        <v>1.8057724538333332E-4</v>
      </c>
      <c r="F166" s="18">
        <f t="shared" si="7"/>
        <v>0.56316626472192366</v>
      </c>
      <c r="G166" s="12">
        <f t="shared" si="8"/>
        <v>3.8828758427925805</v>
      </c>
    </row>
    <row r="167" spans="1:7" x14ac:dyDescent="0.25">
      <c r="A167" s="24">
        <v>16.249023000000001</v>
      </c>
      <c r="B167" s="23">
        <v>-16.031538000000001</v>
      </c>
      <c r="C167" s="25">
        <v>3.6428346999999999</v>
      </c>
      <c r="D167" s="26">
        <v>-1.0934352000000001E-3</v>
      </c>
      <c r="E167" s="28">
        <f t="shared" si="6"/>
        <v>1.8183786205E-4</v>
      </c>
      <c r="F167" s="18">
        <f t="shared" si="7"/>
        <v>0.56699967068123502</v>
      </c>
      <c r="G167" s="12">
        <f t="shared" si="8"/>
        <v>3.9093061180548552</v>
      </c>
    </row>
    <row r="168" spans="1:7" x14ac:dyDescent="0.25">
      <c r="A168" s="24">
        <v>16.348633</v>
      </c>
      <c r="B168" s="23">
        <v>-16.123719999999999</v>
      </c>
      <c r="C168" s="25">
        <v>3.6427258999999999</v>
      </c>
      <c r="D168" s="26">
        <v>-1.1007129999999999E-3</v>
      </c>
      <c r="E168" s="28">
        <f t="shared" si="6"/>
        <v>1.8305082871666664E-4</v>
      </c>
      <c r="F168" s="18">
        <f t="shared" si="7"/>
        <v>0.57025994200658991</v>
      </c>
      <c r="G168" s="12">
        <f t="shared" si="8"/>
        <v>3.9317847883218326</v>
      </c>
    </row>
    <row r="169" spans="1:7" x14ac:dyDescent="0.25">
      <c r="A169" s="24">
        <v>16.448242</v>
      </c>
      <c r="B169" s="23">
        <v>-16.221111000000001</v>
      </c>
      <c r="C169" s="25">
        <v>3.6425318999999998</v>
      </c>
      <c r="D169" s="26">
        <v>-1.1087060000000001E-3</v>
      </c>
      <c r="E169" s="28">
        <f t="shared" si="6"/>
        <v>1.8438299538333335E-4</v>
      </c>
      <c r="F169" s="18">
        <f t="shared" si="7"/>
        <v>0.57370444402051501</v>
      </c>
      <c r="G169" s="12">
        <f t="shared" si="8"/>
        <v>3.9555336783000423</v>
      </c>
    </row>
    <row r="170" spans="1:7" x14ac:dyDescent="0.25">
      <c r="A170" s="24">
        <v>16.547851999999999</v>
      </c>
      <c r="B170" s="23">
        <v>-16.322697000000002</v>
      </c>
      <c r="C170" s="25">
        <v>3.6423668999999999</v>
      </c>
      <c r="D170" s="26">
        <v>-1.116538E-3</v>
      </c>
      <c r="E170" s="28">
        <f t="shared" si="6"/>
        <v>1.8568832871666667E-4</v>
      </c>
      <c r="F170" s="18">
        <f t="shared" si="7"/>
        <v>0.57729731380916693</v>
      </c>
      <c r="G170" s="12">
        <f t="shared" si="8"/>
        <v>3.9803055231042479</v>
      </c>
    </row>
    <row r="171" spans="1:7" x14ac:dyDescent="0.25">
      <c r="A171" s="24">
        <v>16.647461</v>
      </c>
      <c r="B171" s="23">
        <v>-16.424264999999998</v>
      </c>
      <c r="C171" s="25">
        <v>3.6421172999999998</v>
      </c>
      <c r="D171" s="26">
        <v>-1.1259794E-3</v>
      </c>
      <c r="E171" s="28">
        <f t="shared" si="6"/>
        <v>1.8726189538333332E-4</v>
      </c>
      <c r="F171" s="18">
        <f t="shared" si="7"/>
        <v>0.58088954697804629</v>
      </c>
      <c r="G171" s="12">
        <f t="shared" si="8"/>
        <v>4.0050729785909631</v>
      </c>
    </row>
    <row r="172" spans="1:7" x14ac:dyDescent="0.25">
      <c r="A172" s="24">
        <v>16.747070000000001</v>
      </c>
      <c r="B172" s="23">
        <v>-16.524405000000002</v>
      </c>
      <c r="C172" s="25">
        <v>3.6419538999999999</v>
      </c>
      <c r="D172" s="26">
        <v>-1.1322558E-3</v>
      </c>
      <c r="E172" s="28">
        <f t="shared" si="6"/>
        <v>1.8830796204999999E-4</v>
      </c>
      <c r="F172" s="18">
        <f t="shared" si="7"/>
        <v>0.58443127497831804</v>
      </c>
      <c r="G172" s="12">
        <f t="shared" si="8"/>
        <v>4.0294922148901895</v>
      </c>
    </row>
    <row r="173" spans="1:7" x14ac:dyDescent="0.25">
      <c r="A173" s="24">
        <v>16.846679999999999</v>
      </c>
      <c r="B173" s="23">
        <v>-16.619902</v>
      </c>
      <c r="C173" s="25">
        <v>3.6416890999999998</v>
      </c>
      <c r="D173" s="26">
        <v>-1.1387527000000001E-3</v>
      </c>
      <c r="E173" s="28">
        <f t="shared" si="6"/>
        <v>1.8939077871666667E-4</v>
      </c>
      <c r="F173" s="18">
        <f t="shared" si="7"/>
        <v>0.58780879044508394</v>
      </c>
      <c r="G173" s="12">
        <f t="shared" si="8"/>
        <v>4.0527792511281273</v>
      </c>
    </row>
    <row r="174" spans="1:7" x14ac:dyDescent="0.25">
      <c r="A174" s="24">
        <v>16.946289</v>
      </c>
      <c r="B174" s="23">
        <v>-16.726709</v>
      </c>
      <c r="C174" s="25">
        <v>3.6414981000000002</v>
      </c>
      <c r="D174" s="26">
        <v>-1.1488615999999999E-3</v>
      </c>
      <c r="E174" s="28">
        <f t="shared" si="6"/>
        <v>1.9107559538333332E-4</v>
      </c>
      <c r="F174" s="18">
        <f t="shared" si="7"/>
        <v>0.59158631533548744</v>
      </c>
      <c r="G174" s="12">
        <f t="shared" si="8"/>
        <v>4.078824241855223</v>
      </c>
    </row>
    <row r="175" spans="1:7" x14ac:dyDescent="0.25">
      <c r="A175" s="24">
        <v>17.045898000000001</v>
      </c>
      <c r="B175" s="23">
        <v>-16.816765</v>
      </c>
      <c r="C175" s="25">
        <v>3.6413622000000001</v>
      </c>
      <c r="D175" s="26">
        <v>-1.1563062E-3</v>
      </c>
      <c r="E175" s="28">
        <f t="shared" si="6"/>
        <v>1.9231636205E-4</v>
      </c>
      <c r="F175" s="18">
        <f t="shared" si="7"/>
        <v>0.59477139479217278</v>
      </c>
      <c r="G175" s="12">
        <f t="shared" si="8"/>
        <v>4.1007844849565114</v>
      </c>
    </row>
    <row r="176" spans="1:7" x14ac:dyDescent="0.25">
      <c r="A176" s="24">
        <v>17.145508</v>
      </c>
      <c r="B176" s="23">
        <v>-16.932005</v>
      </c>
      <c r="C176" s="25">
        <v>3.6410901999999998</v>
      </c>
      <c r="D176" s="26">
        <v>-1.1656462000000001E-3</v>
      </c>
      <c r="E176" s="28">
        <f t="shared" si="6"/>
        <v>1.9387302871666666E-4</v>
      </c>
      <c r="F176" s="18">
        <f t="shared" si="7"/>
        <v>0.59884717604593052</v>
      </c>
      <c r="G176" s="12">
        <f t="shared" si="8"/>
        <v>4.1288858709273804</v>
      </c>
    </row>
    <row r="177" spans="1:7" x14ac:dyDescent="0.25">
      <c r="A177" s="24">
        <v>17.245117</v>
      </c>
      <c r="B177" s="23">
        <v>-17.025497000000001</v>
      </c>
      <c r="C177" s="25">
        <v>3.6408912999999998</v>
      </c>
      <c r="D177" s="26">
        <v>-1.1708856E-3</v>
      </c>
      <c r="E177" s="28">
        <f t="shared" si="6"/>
        <v>1.9474626204999998E-4</v>
      </c>
      <c r="F177" s="18">
        <f t="shared" si="7"/>
        <v>0.60215377914360779</v>
      </c>
      <c r="G177" s="12">
        <f t="shared" si="8"/>
        <v>4.151683985967197</v>
      </c>
    </row>
    <row r="178" spans="1:7" x14ac:dyDescent="0.25">
      <c r="A178" s="24">
        <v>17.344726999999999</v>
      </c>
      <c r="B178" s="23">
        <v>-17.108711</v>
      </c>
      <c r="C178" s="25">
        <v>3.6406125999999999</v>
      </c>
      <c r="D178" s="26">
        <v>-1.179558E-3</v>
      </c>
      <c r="E178" s="28">
        <f t="shared" si="6"/>
        <v>1.9619166204999999E-4</v>
      </c>
      <c r="F178" s="18">
        <f t="shared" si="7"/>
        <v>0.60509687235126308</v>
      </c>
      <c r="G178" s="12">
        <f t="shared" si="8"/>
        <v>4.1719758007205794</v>
      </c>
    </row>
    <row r="179" spans="1:7" x14ac:dyDescent="0.25">
      <c r="A179" s="24">
        <v>17.444336</v>
      </c>
      <c r="B179" s="23">
        <v>-17.225525000000001</v>
      </c>
      <c r="C179" s="25">
        <v>3.6406394999999998</v>
      </c>
      <c r="D179" s="26">
        <v>-1.188457E-3</v>
      </c>
      <c r="E179" s="28">
        <f t="shared" si="6"/>
        <v>1.9767482871666667E-4</v>
      </c>
      <c r="F179" s="18">
        <f t="shared" si="7"/>
        <v>0.60922832246733793</v>
      </c>
      <c r="G179" s="12">
        <f t="shared" si="8"/>
        <v>4.2004610081207963</v>
      </c>
    </row>
    <row r="180" spans="1:7" x14ac:dyDescent="0.25">
      <c r="A180" s="24">
        <v>17.543945000000001</v>
      </c>
      <c r="B180" s="23">
        <v>-17.311049000000001</v>
      </c>
      <c r="C180" s="25">
        <v>3.6403612999999999</v>
      </c>
      <c r="D180" s="26">
        <v>-1.1968136999999999E-3</v>
      </c>
      <c r="E180" s="28">
        <f t="shared" si="6"/>
        <v>1.9906761204999999E-4</v>
      </c>
      <c r="F180" s="18">
        <f t="shared" si="7"/>
        <v>0.61225311521244707</v>
      </c>
      <c r="G180" s="12">
        <f t="shared" si="8"/>
        <v>4.221316118618649</v>
      </c>
    </row>
    <row r="181" spans="1:7" x14ac:dyDescent="0.25">
      <c r="A181" s="24">
        <v>17.643554999999999</v>
      </c>
      <c r="B181" s="23">
        <v>-17.420107000000002</v>
      </c>
      <c r="C181" s="25">
        <v>3.640244</v>
      </c>
      <c r="D181" s="26">
        <v>-1.2040496E-3</v>
      </c>
      <c r="E181" s="28">
        <f t="shared" si="6"/>
        <v>2.0027359538333332E-4</v>
      </c>
      <c r="F181" s="18">
        <f t="shared" si="7"/>
        <v>0.61611025294216182</v>
      </c>
      <c r="G181" s="12">
        <f t="shared" si="8"/>
        <v>4.247910017882889</v>
      </c>
    </row>
    <row r="182" spans="1:7" x14ac:dyDescent="0.25">
      <c r="A182" s="24">
        <v>17.743164</v>
      </c>
      <c r="B182" s="23">
        <v>-17.51285</v>
      </c>
      <c r="C182" s="25">
        <v>3.6400385000000002</v>
      </c>
      <c r="D182" s="26">
        <v>-1.2090504000000001E-3</v>
      </c>
      <c r="E182" s="28">
        <f t="shared" si="6"/>
        <v>2.0110706205E-4</v>
      </c>
      <c r="F182" s="18">
        <f t="shared" si="7"/>
        <v>0.61939036558375538</v>
      </c>
      <c r="G182" s="12">
        <f t="shared" si="8"/>
        <v>4.2705254885449522</v>
      </c>
    </row>
    <row r="183" spans="1:7" x14ac:dyDescent="0.25">
      <c r="A183" s="24">
        <v>17.842773000000001</v>
      </c>
      <c r="B183" s="23">
        <v>-17.612949</v>
      </c>
      <c r="C183" s="25">
        <v>3.6397933999999998</v>
      </c>
      <c r="D183" s="26">
        <v>-1.2192249E-3</v>
      </c>
      <c r="E183" s="28">
        <f t="shared" si="6"/>
        <v>2.0280281205E-4</v>
      </c>
      <c r="F183" s="18">
        <f t="shared" si="7"/>
        <v>0.62293064350565663</v>
      </c>
      <c r="G183" s="12">
        <f t="shared" si="8"/>
        <v>4.2949347269543408</v>
      </c>
    </row>
    <row r="184" spans="1:7" x14ac:dyDescent="0.25">
      <c r="A184" s="24">
        <v>17.942383</v>
      </c>
      <c r="B184" s="23">
        <v>-17.713066000000001</v>
      </c>
      <c r="C184" s="25">
        <v>3.6397102000000001</v>
      </c>
      <c r="D184" s="26">
        <v>-1.2308657000000001E-3</v>
      </c>
      <c r="E184" s="28">
        <f t="shared" si="6"/>
        <v>2.0474294538333333E-4</v>
      </c>
      <c r="F184" s="18">
        <f t="shared" si="7"/>
        <v>0.62647155804733035</v>
      </c>
      <c r="G184" s="12">
        <f t="shared" si="8"/>
        <v>4.3193483546812192</v>
      </c>
    </row>
    <row r="185" spans="1:7" x14ac:dyDescent="0.25">
      <c r="A185" s="24">
        <v>18.041992</v>
      </c>
      <c r="B185" s="23">
        <v>-17.805686999999999</v>
      </c>
      <c r="C185" s="25">
        <v>3.6393399</v>
      </c>
      <c r="D185" s="26">
        <v>-1.2377262E-3</v>
      </c>
      <c r="E185" s="28">
        <f t="shared" si="6"/>
        <v>2.0588636204999999E-4</v>
      </c>
      <c r="F185" s="18">
        <f t="shared" si="7"/>
        <v>0.62974735582157793</v>
      </c>
      <c r="G185" s="12">
        <f t="shared" si="8"/>
        <v>4.3419340755247431</v>
      </c>
    </row>
    <row r="186" spans="1:7" x14ac:dyDescent="0.25">
      <c r="A186" s="24">
        <v>18.141601999999999</v>
      </c>
      <c r="B186" s="23">
        <v>-17.907281999999999</v>
      </c>
      <c r="C186" s="25">
        <v>3.6393296999999998</v>
      </c>
      <c r="D186" s="26">
        <v>-1.2448073E-3</v>
      </c>
      <c r="E186" s="28">
        <f t="shared" si="6"/>
        <v>2.0706654538333333E-4</v>
      </c>
      <c r="F186" s="18">
        <f t="shared" si="7"/>
        <v>0.63334054392011596</v>
      </c>
      <c r="G186" s="12">
        <f t="shared" si="8"/>
        <v>4.3667081149876932</v>
      </c>
    </row>
    <row r="187" spans="1:7" x14ac:dyDescent="0.25">
      <c r="A187" s="24">
        <v>18.241211</v>
      </c>
      <c r="B187" s="23">
        <v>-18.003140999999999</v>
      </c>
      <c r="C187" s="25">
        <v>3.6390954999999998</v>
      </c>
      <c r="D187" s="26">
        <v>-1.2517392E-3</v>
      </c>
      <c r="E187" s="28">
        <f t="shared" si="6"/>
        <v>2.0822186205000001E-4</v>
      </c>
      <c r="F187" s="18">
        <f t="shared" si="7"/>
        <v>0.63673086251785949</v>
      </c>
      <c r="G187" s="12">
        <f t="shared" si="8"/>
        <v>4.3900834252773624</v>
      </c>
    </row>
    <row r="188" spans="1:7" x14ac:dyDescent="0.25">
      <c r="A188" s="24">
        <v>18.340820000000001</v>
      </c>
      <c r="B188" s="23">
        <v>-18.093584</v>
      </c>
      <c r="C188" s="25">
        <v>3.6389122</v>
      </c>
      <c r="D188" s="26">
        <v>-1.2610435000000001E-3</v>
      </c>
      <c r="E188" s="28">
        <f t="shared" si="6"/>
        <v>2.0977257871666668E-4</v>
      </c>
      <c r="F188" s="18">
        <f t="shared" si="7"/>
        <v>0.63992962929965069</v>
      </c>
      <c r="G188" s="12">
        <f t="shared" si="8"/>
        <v>4.4121380387046729</v>
      </c>
    </row>
    <row r="189" spans="1:7" x14ac:dyDescent="0.25">
      <c r="A189" s="24">
        <v>18.440429999999999</v>
      </c>
      <c r="B189" s="23">
        <v>-18.200196999999999</v>
      </c>
      <c r="C189" s="25">
        <v>3.6387347999999999</v>
      </c>
      <c r="D189" s="26">
        <v>-1.2684225999999999E-3</v>
      </c>
      <c r="E189" s="28">
        <f t="shared" si="6"/>
        <v>2.1100242871666664E-4</v>
      </c>
      <c r="F189" s="18">
        <f t="shared" si="7"/>
        <v>0.64370029284361874</v>
      </c>
      <c r="G189" s="12">
        <f t="shared" si="8"/>
        <v>4.4381357223432714</v>
      </c>
    </row>
    <row r="190" spans="1:7" x14ac:dyDescent="0.25">
      <c r="A190" s="24">
        <v>18.540039</v>
      </c>
      <c r="B190" s="23">
        <v>-18.301867999999999</v>
      </c>
      <c r="C190" s="25">
        <v>3.6385011999999999</v>
      </c>
      <c r="D190" s="26">
        <v>-1.276201E-3</v>
      </c>
      <c r="E190" s="28">
        <f t="shared" si="6"/>
        <v>2.1229882871666667E-4</v>
      </c>
      <c r="F190" s="18">
        <f t="shared" si="7"/>
        <v>0.64729616889230668</v>
      </c>
      <c r="G190" s="12">
        <f t="shared" si="8"/>
        <v>4.4629282944800659</v>
      </c>
    </row>
    <row r="191" spans="1:7" x14ac:dyDescent="0.25">
      <c r="A191" s="24">
        <v>18.639648000000001</v>
      </c>
      <c r="B191" s="23">
        <v>-18.381409000000001</v>
      </c>
      <c r="C191" s="25">
        <v>3.6383738999999999</v>
      </c>
      <c r="D191" s="26">
        <v>-1.2863934E-3</v>
      </c>
      <c r="E191" s="28">
        <f t="shared" si="6"/>
        <v>2.1399756205E-4</v>
      </c>
      <c r="F191" s="18">
        <f t="shared" si="7"/>
        <v>0.65010935629863398</v>
      </c>
      <c r="G191" s="12">
        <f t="shared" si="8"/>
        <v>4.4823244446146449</v>
      </c>
    </row>
    <row r="192" spans="1:7" x14ac:dyDescent="0.25">
      <c r="A192" s="24">
        <v>18.739258</v>
      </c>
      <c r="B192" s="23">
        <v>-18.477404</v>
      </c>
      <c r="C192" s="25">
        <v>3.6382465000000002</v>
      </c>
      <c r="D192" s="26">
        <v>-1.2927771E-3</v>
      </c>
      <c r="E192" s="28">
        <f t="shared" si="6"/>
        <v>2.1506151204999998E-4</v>
      </c>
      <c r="F192" s="18">
        <f t="shared" si="7"/>
        <v>0.6535044849124354</v>
      </c>
      <c r="G192" s="12">
        <f t="shared" si="8"/>
        <v>4.5057329186364559</v>
      </c>
    </row>
    <row r="193" spans="1:7" x14ac:dyDescent="0.25">
      <c r="A193" s="24">
        <v>18.838867</v>
      </c>
      <c r="B193" s="23">
        <v>-18.590578000000001</v>
      </c>
      <c r="C193" s="25">
        <v>3.6380105</v>
      </c>
      <c r="D193" s="26">
        <v>-1.3039232000000001E-3</v>
      </c>
      <c r="E193" s="28">
        <f t="shared" si="6"/>
        <v>2.1691919538333333E-4</v>
      </c>
      <c r="F193" s="18">
        <f t="shared" si="7"/>
        <v>0.65750719636343147</v>
      </c>
      <c r="G193" s="12">
        <f t="shared" si="8"/>
        <v>4.5333305084999322</v>
      </c>
    </row>
    <row r="194" spans="1:7" x14ac:dyDescent="0.25">
      <c r="A194" s="24">
        <v>18.938476999999999</v>
      </c>
      <c r="B194" s="23">
        <v>-18.684912000000001</v>
      </c>
      <c r="C194" s="25">
        <v>3.6378148000000001</v>
      </c>
      <c r="D194" s="26">
        <v>-1.3114988E-3</v>
      </c>
      <c r="E194" s="28">
        <f t="shared" si="6"/>
        <v>2.1818179538333332E-4</v>
      </c>
      <c r="F194" s="18">
        <f t="shared" si="7"/>
        <v>0.66084357911934943</v>
      </c>
      <c r="G194" s="12">
        <f t="shared" si="8"/>
        <v>4.5563339460578627</v>
      </c>
    </row>
    <row r="195" spans="1:7" x14ac:dyDescent="0.25">
      <c r="A195" s="24">
        <v>19.038086</v>
      </c>
      <c r="B195" s="23">
        <v>-18.775276000000002</v>
      </c>
      <c r="C195" s="25">
        <v>3.6376121000000001</v>
      </c>
      <c r="D195" s="26">
        <v>-1.3202070999999999E-3</v>
      </c>
      <c r="E195" s="28">
        <f t="shared" si="6"/>
        <v>2.1963317871666666E-4</v>
      </c>
      <c r="F195" s="18">
        <f t="shared" si="7"/>
        <v>0.66403955184769525</v>
      </c>
      <c r="G195" s="12">
        <f t="shared" si="8"/>
        <v>4.5783692952584136</v>
      </c>
    </row>
    <row r="196" spans="1:7" x14ac:dyDescent="0.25">
      <c r="A196" s="24">
        <v>19.137695000000001</v>
      </c>
      <c r="B196" s="23">
        <v>-18.872102999999999</v>
      </c>
      <c r="C196" s="25">
        <v>3.6375734999999998</v>
      </c>
      <c r="D196" s="26">
        <v>-1.3256252E-3</v>
      </c>
      <c r="E196" s="28">
        <f t="shared" si="6"/>
        <v>2.2053619538333334E-4</v>
      </c>
      <c r="F196" s="18">
        <f t="shared" si="7"/>
        <v>0.66746410644208609</v>
      </c>
      <c r="G196" s="12">
        <f t="shared" si="8"/>
        <v>4.6019806532886225</v>
      </c>
    </row>
    <row r="197" spans="1:7" x14ac:dyDescent="0.25">
      <c r="A197" s="24">
        <v>19.237304999999999</v>
      </c>
      <c r="B197" s="23">
        <v>-18.990984000000001</v>
      </c>
      <c r="C197" s="25">
        <v>3.6372876000000001</v>
      </c>
      <c r="D197" s="26">
        <v>-1.3374329E-3</v>
      </c>
      <c r="E197" s="28">
        <f t="shared" ref="E197:E260" si="9" xml:space="preserve"> (delta_0 - D197) / L</f>
        <v>2.2250414538333332E-4</v>
      </c>
      <c r="F197" s="18">
        <f t="shared" ref="F197:F260" si="10" xml:space="preserve"> -B197 / A_6x12_in2</f>
        <v>0.67166866172868778</v>
      </c>
      <c r="G197" s="12">
        <f t="shared" ref="G197:G260" si="11" xml:space="preserve"> -B197 * kip_to_N / A_6x12_mm2</f>
        <v>4.6309699006472034</v>
      </c>
    </row>
    <row r="198" spans="1:7" x14ac:dyDescent="0.25">
      <c r="A198" s="24">
        <v>19.336914</v>
      </c>
      <c r="B198" s="23">
        <v>-19.095020000000002</v>
      </c>
      <c r="C198" s="25">
        <v>3.6371679000000001</v>
      </c>
      <c r="D198" s="26">
        <v>-1.3471961E-3</v>
      </c>
      <c r="E198" s="28">
        <f t="shared" si="9"/>
        <v>2.2413134538333332E-4</v>
      </c>
      <c r="F198" s="18">
        <f t="shared" si="10"/>
        <v>0.67534818254191198</v>
      </c>
      <c r="G198" s="12">
        <f t="shared" si="11"/>
        <v>4.6563391803319076</v>
      </c>
    </row>
    <row r="199" spans="1:7" x14ac:dyDescent="0.25">
      <c r="A199" s="24">
        <v>19.436523000000001</v>
      </c>
      <c r="B199" s="23">
        <v>-19.191020999999999</v>
      </c>
      <c r="C199" s="25">
        <v>3.6369994000000001</v>
      </c>
      <c r="D199" s="26">
        <v>-1.3549745000000001E-3</v>
      </c>
      <c r="E199" s="28">
        <f t="shared" si="9"/>
        <v>2.2542774538333334E-4</v>
      </c>
      <c r="F199" s="18">
        <f t="shared" si="10"/>
        <v>0.67874352336230404</v>
      </c>
      <c r="G199" s="12">
        <f t="shared" si="11"/>
        <v>4.6797491174595471</v>
      </c>
    </row>
    <row r="200" spans="1:7" x14ac:dyDescent="0.25">
      <c r="A200" s="24">
        <v>19.536133</v>
      </c>
      <c r="B200" s="23">
        <v>-19.278143</v>
      </c>
      <c r="C200" s="25">
        <v>3.6367986000000001</v>
      </c>
      <c r="D200" s="26">
        <v>-1.3639508999999999E-3</v>
      </c>
      <c r="E200" s="28">
        <f t="shared" si="9"/>
        <v>2.2692381204999999E-4</v>
      </c>
      <c r="F200" s="18">
        <f t="shared" si="10"/>
        <v>0.68182483379609349</v>
      </c>
      <c r="G200" s="12">
        <f t="shared" si="11"/>
        <v>4.7009939018100679</v>
      </c>
    </row>
    <row r="201" spans="1:7" x14ac:dyDescent="0.25">
      <c r="A201" s="24">
        <v>19.635742</v>
      </c>
      <c r="B201" s="23">
        <v>-19.364756</v>
      </c>
      <c r="C201" s="25">
        <v>3.6366402999999998</v>
      </c>
      <c r="D201" s="26">
        <v>-1.370275E-3</v>
      </c>
      <c r="E201" s="28">
        <f t="shared" si="9"/>
        <v>2.2797782871666666E-4</v>
      </c>
      <c r="F201" s="18">
        <f t="shared" si="10"/>
        <v>0.68488814203743087</v>
      </c>
      <c r="G201" s="12">
        <f t="shared" si="11"/>
        <v>4.7221145660160273</v>
      </c>
    </row>
    <row r="202" spans="1:7" x14ac:dyDescent="0.25">
      <c r="A202" s="24">
        <v>19.735351999999999</v>
      </c>
      <c r="B202" s="23">
        <v>-19.469107000000001</v>
      </c>
      <c r="C202" s="25">
        <v>3.6364459999999998</v>
      </c>
      <c r="D202" s="26">
        <v>-1.3813555999999999E-3</v>
      </c>
      <c r="E202" s="28">
        <f t="shared" si="9"/>
        <v>2.2982459538333332E-4</v>
      </c>
      <c r="F202" s="18">
        <f t="shared" si="10"/>
        <v>0.68857880369667146</v>
      </c>
      <c r="G202" s="12">
        <f t="shared" si="11"/>
        <v>4.7475606587567958</v>
      </c>
    </row>
    <row r="203" spans="1:7" x14ac:dyDescent="0.25">
      <c r="A203" s="24">
        <v>19.834961</v>
      </c>
      <c r="B203" s="23">
        <v>-19.565559</v>
      </c>
      <c r="C203" s="25">
        <v>3.6363349</v>
      </c>
      <c r="D203" s="26">
        <v>-1.3891339E-3</v>
      </c>
      <c r="E203" s="28">
        <f t="shared" si="9"/>
        <v>2.3112097871666665E-4</v>
      </c>
      <c r="F203" s="18">
        <f t="shared" si="10"/>
        <v>0.69199009537913792</v>
      </c>
      <c r="G203" s="12">
        <f t="shared" si="11"/>
        <v>4.7710805726726422</v>
      </c>
    </row>
    <row r="204" spans="1:7" x14ac:dyDescent="0.25">
      <c r="A204" s="24">
        <v>19.934570000000001</v>
      </c>
      <c r="B204" s="23">
        <v>-19.670856000000001</v>
      </c>
      <c r="C204" s="25">
        <v>3.6361403000000001</v>
      </c>
      <c r="D204" s="26">
        <v>-1.3981402E-3</v>
      </c>
      <c r="E204" s="28">
        <f t="shared" si="9"/>
        <v>2.3262202871666667E-4</v>
      </c>
      <c r="F204" s="18">
        <f t="shared" si="10"/>
        <v>0.69571421494419294</v>
      </c>
      <c r="G204" s="12">
        <f t="shared" si="11"/>
        <v>4.7967573484325738</v>
      </c>
    </row>
    <row r="205" spans="1:7" x14ac:dyDescent="0.25">
      <c r="A205" s="24">
        <v>20.034179999999999</v>
      </c>
      <c r="B205" s="23">
        <v>-19.763632000000001</v>
      </c>
      <c r="C205" s="25">
        <v>3.6360066</v>
      </c>
      <c r="D205" s="26">
        <v>-1.4091908999999999E-3</v>
      </c>
      <c r="E205" s="28">
        <f t="shared" si="9"/>
        <v>2.3446381204999999E-4</v>
      </c>
      <c r="F205" s="18">
        <f t="shared" si="10"/>
        <v>0.69899549472203593</v>
      </c>
      <c r="G205" s="12">
        <f t="shared" si="11"/>
        <v>4.8193808661767017</v>
      </c>
    </row>
    <row r="206" spans="1:7" x14ac:dyDescent="0.25">
      <c r="A206" s="24">
        <v>20.133789</v>
      </c>
      <c r="B206" s="23">
        <v>-19.872123999999999</v>
      </c>
      <c r="C206" s="25">
        <v>3.6357743999999999</v>
      </c>
      <c r="D206" s="26">
        <v>-1.4165638999999999E-3</v>
      </c>
      <c r="E206" s="28">
        <f t="shared" si="9"/>
        <v>2.356926453833333E-4</v>
      </c>
      <c r="F206" s="18">
        <f t="shared" si="10"/>
        <v>0.70283261429668609</v>
      </c>
      <c r="G206" s="12">
        <f t="shared" si="11"/>
        <v>4.8458367457909972</v>
      </c>
    </row>
    <row r="207" spans="1:7" x14ac:dyDescent="0.25">
      <c r="A207" s="24">
        <v>20.233398000000001</v>
      </c>
      <c r="B207" s="23">
        <v>-19.979099000000001</v>
      </c>
      <c r="C207" s="25">
        <v>3.6356893000000001</v>
      </c>
      <c r="D207" s="26">
        <v>-1.4256297999999999E-3</v>
      </c>
      <c r="E207" s="28">
        <f t="shared" si="9"/>
        <v>2.3720362871666666E-4</v>
      </c>
      <c r="F207" s="18">
        <f t="shared" si="10"/>
        <v>0.70661608097163187</v>
      </c>
      <c r="G207" s="12">
        <f t="shared" si="11"/>
        <v>4.8719227034813279</v>
      </c>
    </row>
    <row r="208" spans="1:7" x14ac:dyDescent="0.25">
      <c r="A208" s="24">
        <v>20.333008</v>
      </c>
      <c r="B208" s="23">
        <v>-20.079633999999999</v>
      </c>
      <c r="C208" s="25">
        <v>3.6355050000000002</v>
      </c>
      <c r="D208" s="26">
        <v>-1.4341235E-3</v>
      </c>
      <c r="E208" s="28">
        <f t="shared" si="9"/>
        <v>2.3861924538333334E-4</v>
      </c>
      <c r="F208" s="18">
        <f t="shared" si="10"/>
        <v>0.71017177923913033</v>
      </c>
      <c r="G208" s="12">
        <f t="shared" si="11"/>
        <v>4.8964382609143478</v>
      </c>
    </row>
    <row r="209" spans="1:7" x14ac:dyDescent="0.25">
      <c r="A209" s="24">
        <v>20.432617</v>
      </c>
      <c r="B209" s="23">
        <v>-20.162731000000001</v>
      </c>
      <c r="C209" s="25">
        <v>3.6353078000000001</v>
      </c>
      <c r="D209" s="26">
        <v>-1.4390588000000001E-3</v>
      </c>
      <c r="E209" s="28">
        <f t="shared" si="9"/>
        <v>2.3944179538333335E-4</v>
      </c>
      <c r="F209" s="18">
        <f t="shared" si="10"/>
        <v>0.71311073441826534</v>
      </c>
      <c r="G209" s="12">
        <f t="shared" si="11"/>
        <v>4.9167015451040497</v>
      </c>
    </row>
    <row r="210" spans="1:7" x14ac:dyDescent="0.25">
      <c r="A210" s="24">
        <v>20.532226999999999</v>
      </c>
      <c r="B210" s="23">
        <v>-20.272749000000001</v>
      </c>
      <c r="C210" s="25">
        <v>3.6351995000000001</v>
      </c>
      <c r="D210" s="26">
        <v>-1.4497816E-3</v>
      </c>
      <c r="E210" s="28">
        <f t="shared" si="9"/>
        <v>2.4122892871666666E-4</v>
      </c>
      <c r="F210" s="18">
        <f t="shared" si="10"/>
        <v>0.71700182520250633</v>
      </c>
      <c r="G210" s="12">
        <f t="shared" si="11"/>
        <v>4.9435295413010554</v>
      </c>
    </row>
    <row r="211" spans="1:7" x14ac:dyDescent="0.25">
      <c r="A211" s="24">
        <v>20.631836</v>
      </c>
      <c r="B211" s="23">
        <v>-20.366700999999999</v>
      </c>
      <c r="C211" s="25">
        <v>3.6349673</v>
      </c>
      <c r="D211" s="26">
        <v>-1.4558850999999999E-3</v>
      </c>
      <c r="E211" s="28">
        <f t="shared" si="9"/>
        <v>2.4224617871666665E-4</v>
      </c>
      <c r="F211" s="18">
        <f t="shared" si="10"/>
        <v>0.720324697472144</v>
      </c>
      <c r="G211" s="12">
        <f t="shared" si="11"/>
        <v>4.9664398277878217</v>
      </c>
    </row>
    <row r="212" spans="1:7" x14ac:dyDescent="0.25">
      <c r="A212" s="24">
        <v>20.731445000000001</v>
      </c>
      <c r="B212" s="23">
        <v>-20.470162999999999</v>
      </c>
      <c r="C212" s="25">
        <v>3.6348679000000002</v>
      </c>
      <c r="D212" s="26">
        <v>-1.4693559E-3</v>
      </c>
      <c r="E212" s="28">
        <f t="shared" si="9"/>
        <v>2.4449131204999999E-4</v>
      </c>
      <c r="F212" s="18">
        <f t="shared" si="10"/>
        <v>0.72398391718818256</v>
      </c>
      <c r="G212" s="12">
        <f t="shared" si="11"/>
        <v>4.9916691370148092</v>
      </c>
    </row>
    <row r="213" spans="1:7" x14ac:dyDescent="0.25">
      <c r="A213" s="24">
        <v>20.831054999999999</v>
      </c>
      <c r="B213" s="23">
        <v>-20.581205000000001</v>
      </c>
      <c r="C213" s="25">
        <v>3.6346478000000002</v>
      </c>
      <c r="D213" s="26">
        <v>-1.4771700000000001E-3</v>
      </c>
      <c r="E213" s="28">
        <f t="shared" si="9"/>
        <v>2.4579366205000001E-4</v>
      </c>
      <c r="F213" s="18">
        <f t="shared" si="10"/>
        <v>0.72791122456391821</v>
      </c>
      <c r="G213" s="12">
        <f t="shared" si="11"/>
        <v>5.0187468366067662</v>
      </c>
    </row>
    <row r="214" spans="1:7" x14ac:dyDescent="0.25">
      <c r="A214" s="24">
        <v>20.930664</v>
      </c>
      <c r="B214" s="23">
        <v>-20.645803000000001</v>
      </c>
      <c r="C214" s="25">
        <v>3.6345866</v>
      </c>
      <c r="D214" s="26">
        <v>-1.4840661000000001E-3</v>
      </c>
      <c r="E214" s="28">
        <f t="shared" si="9"/>
        <v>2.4694301205000001E-4</v>
      </c>
      <c r="F214" s="18">
        <f t="shared" si="10"/>
        <v>0.73019591145588492</v>
      </c>
      <c r="G214" s="12">
        <f t="shared" si="11"/>
        <v>5.0344991216722486</v>
      </c>
    </row>
    <row r="215" spans="1:7" x14ac:dyDescent="0.25">
      <c r="A215" s="24">
        <v>21.030273000000001</v>
      </c>
      <c r="B215" s="23">
        <v>-20.754104999999999</v>
      </c>
      <c r="C215" s="25">
        <v>3.6343359999999998</v>
      </c>
      <c r="D215" s="26">
        <v>-1.4955102999999999E-3</v>
      </c>
      <c r="E215" s="28">
        <f t="shared" si="9"/>
        <v>2.4885037871666665E-4</v>
      </c>
      <c r="F215" s="18">
        <f t="shared" si="10"/>
        <v>0.73402631115516015</v>
      </c>
      <c r="G215" s="12">
        <f t="shared" si="11"/>
        <v>5.0609086696019343</v>
      </c>
    </row>
    <row r="216" spans="1:7" x14ac:dyDescent="0.25">
      <c r="A216" s="24">
        <v>21.129883</v>
      </c>
      <c r="B216" s="23">
        <v>-20.846972000000001</v>
      </c>
      <c r="C216" s="25">
        <v>3.6343616999999999</v>
      </c>
      <c r="D216" s="26">
        <v>-1.5033781999999999E-3</v>
      </c>
      <c r="E216" s="28">
        <f t="shared" si="9"/>
        <v>2.5016169538333332E-4</v>
      </c>
      <c r="F216" s="18">
        <f t="shared" si="10"/>
        <v>0.73731080939963012</v>
      </c>
      <c r="G216" s="12">
        <f t="shared" si="11"/>
        <v>5.0835543777844805</v>
      </c>
    </row>
    <row r="217" spans="1:7" x14ac:dyDescent="0.25">
      <c r="A217" s="24">
        <v>21.229492</v>
      </c>
      <c r="B217" s="23">
        <v>-20.941925000000001</v>
      </c>
      <c r="C217" s="25">
        <v>3.6341279000000002</v>
      </c>
      <c r="D217" s="26">
        <v>-1.5098036000000001E-3</v>
      </c>
      <c r="E217" s="28">
        <f t="shared" si="9"/>
        <v>2.5123259538333334E-4</v>
      </c>
      <c r="F217" s="18">
        <f t="shared" si="10"/>
        <v>0.74066908480216453</v>
      </c>
      <c r="G217" s="12">
        <f t="shared" si="11"/>
        <v>5.1067087590938511</v>
      </c>
    </row>
    <row r="218" spans="1:7" x14ac:dyDescent="0.25">
      <c r="A218" s="24">
        <v>21.329101999999999</v>
      </c>
      <c r="B218" s="23">
        <v>-21.054306</v>
      </c>
      <c r="C218" s="25">
        <v>3.6338716</v>
      </c>
      <c r="D218" s="26">
        <v>-1.5179337E-3</v>
      </c>
      <c r="E218" s="28">
        <f t="shared" si="9"/>
        <v>2.5258761205000001E-4</v>
      </c>
      <c r="F218" s="18">
        <f t="shared" si="10"/>
        <v>0.74464374961541124</v>
      </c>
      <c r="G218" s="12">
        <f t="shared" si="11"/>
        <v>5.1341129751368237</v>
      </c>
    </row>
    <row r="219" spans="1:7" x14ac:dyDescent="0.25">
      <c r="A219" s="24">
        <v>21.428711</v>
      </c>
      <c r="B219" s="23">
        <v>-21.147338999999999</v>
      </c>
      <c r="C219" s="25">
        <v>3.6337742999999998</v>
      </c>
      <c r="D219" s="26">
        <v>-1.5276729E-3</v>
      </c>
      <c r="E219" s="28">
        <f t="shared" si="9"/>
        <v>2.5421081204999999E-4</v>
      </c>
      <c r="F219" s="18">
        <f t="shared" si="10"/>
        <v>0.74793411890889305</v>
      </c>
      <c r="G219" s="12">
        <f t="shared" si="11"/>
        <v>5.1567991625806604</v>
      </c>
    </row>
    <row r="220" spans="1:7" x14ac:dyDescent="0.25">
      <c r="A220" s="24">
        <v>21.528320000000001</v>
      </c>
      <c r="B220" s="23">
        <v>-21.259412999999999</v>
      </c>
      <c r="C220" s="25">
        <v>3.6335687999999999</v>
      </c>
      <c r="D220" s="26">
        <v>-1.5390514E-3</v>
      </c>
      <c r="E220" s="28">
        <f t="shared" si="9"/>
        <v>2.5610722871666664E-4</v>
      </c>
      <c r="F220" s="18">
        <f t="shared" si="10"/>
        <v>0.75189792581824444</v>
      </c>
      <c r="G220" s="12">
        <f t="shared" si="11"/>
        <v>5.184128516375341</v>
      </c>
    </row>
    <row r="221" spans="1:7" x14ac:dyDescent="0.25">
      <c r="A221" s="24">
        <v>21.627929999999999</v>
      </c>
      <c r="B221" s="23">
        <v>-21.353131999999999</v>
      </c>
      <c r="C221" s="25">
        <v>3.6333894999999998</v>
      </c>
      <c r="D221" s="26">
        <v>-1.5481888999999999E-3</v>
      </c>
      <c r="E221" s="28">
        <f t="shared" si="9"/>
        <v>2.5763014538333331E-4</v>
      </c>
      <c r="F221" s="18">
        <f t="shared" si="10"/>
        <v>0.75521255739860649</v>
      </c>
      <c r="G221" s="12">
        <f t="shared" si="11"/>
        <v>5.2069819855857178</v>
      </c>
    </row>
    <row r="222" spans="1:7" x14ac:dyDescent="0.25">
      <c r="A222" s="24">
        <v>21.727539</v>
      </c>
      <c r="B222" s="23">
        <v>-21.456901999999999</v>
      </c>
      <c r="C222" s="25">
        <v>3.6333476999999998</v>
      </c>
      <c r="D222" s="26">
        <v>-1.556301E-3</v>
      </c>
      <c r="E222" s="28">
        <f t="shared" si="9"/>
        <v>2.5898216204999999E-4</v>
      </c>
      <c r="F222" s="18">
        <f t="shared" si="10"/>
        <v>0.75888267038630564</v>
      </c>
      <c r="G222" s="12">
        <f t="shared" si="11"/>
        <v>5.2322864009119678</v>
      </c>
    </row>
    <row r="223" spans="1:7" x14ac:dyDescent="0.25">
      <c r="A223" s="24">
        <v>21.827148000000001</v>
      </c>
      <c r="B223" s="23">
        <v>-21.570080000000001</v>
      </c>
      <c r="C223" s="25">
        <v>3.633054</v>
      </c>
      <c r="D223" s="26">
        <v>-1.5628875E-3</v>
      </c>
      <c r="E223" s="28">
        <f t="shared" si="9"/>
        <v>2.6007991205000001E-4</v>
      </c>
      <c r="F223" s="18">
        <f t="shared" si="10"/>
        <v>0.76288552330836223</v>
      </c>
      <c r="G223" s="12">
        <f t="shared" si="11"/>
        <v>5.2598849661793308</v>
      </c>
    </row>
    <row r="224" spans="1:7" x14ac:dyDescent="0.25">
      <c r="A224" s="24">
        <v>21.926758</v>
      </c>
      <c r="B224" s="23">
        <v>-21.662503999999998</v>
      </c>
      <c r="C224" s="25">
        <v>3.6330347000000001</v>
      </c>
      <c r="D224" s="26">
        <v>-1.572752E-3</v>
      </c>
      <c r="E224" s="28">
        <f t="shared" si="9"/>
        <v>2.6172399538333332E-4</v>
      </c>
      <c r="F224" s="18">
        <f t="shared" si="10"/>
        <v>0.76615435363287887</v>
      </c>
      <c r="G224" s="12">
        <f t="shared" si="11"/>
        <v>5.282422648381444</v>
      </c>
    </row>
    <row r="225" spans="1:7" x14ac:dyDescent="0.25">
      <c r="A225" s="24">
        <v>22.026367</v>
      </c>
      <c r="B225" s="23">
        <v>-21.749680000000001</v>
      </c>
      <c r="C225" s="25">
        <v>3.6328344000000001</v>
      </c>
      <c r="D225" s="26">
        <v>-1.5796302999999999E-3</v>
      </c>
      <c r="E225" s="28">
        <f t="shared" si="9"/>
        <v>2.6287037871666665E-4</v>
      </c>
      <c r="F225" s="18">
        <f t="shared" si="10"/>
        <v>0.76923757392598546</v>
      </c>
      <c r="G225" s="12">
        <f t="shared" si="11"/>
        <v>5.3036806006844328</v>
      </c>
    </row>
    <row r="226" spans="1:7" x14ac:dyDescent="0.25">
      <c r="A226" s="24">
        <v>22.125976999999999</v>
      </c>
      <c r="B226" s="23">
        <v>-21.837779999999999</v>
      </c>
      <c r="C226" s="25">
        <v>3.6326448999999998</v>
      </c>
      <c r="D226" s="26">
        <v>-1.5896379E-3</v>
      </c>
      <c r="E226" s="28">
        <f t="shared" si="9"/>
        <v>2.6453831204999997E-4</v>
      </c>
      <c r="F226" s="18">
        <f t="shared" si="10"/>
        <v>0.7723534740340734</v>
      </c>
      <c r="G226" s="12">
        <f t="shared" si="11"/>
        <v>5.3251638712852092</v>
      </c>
    </row>
    <row r="227" spans="1:7" x14ac:dyDescent="0.25">
      <c r="A227" s="24">
        <v>22.225586</v>
      </c>
      <c r="B227" s="23">
        <v>-21.949593</v>
      </c>
      <c r="C227" s="25">
        <v>3.6325319</v>
      </c>
      <c r="D227" s="26">
        <v>-1.5982031999999999E-3</v>
      </c>
      <c r="E227" s="28">
        <f t="shared" si="9"/>
        <v>2.6596586204999997E-4</v>
      </c>
      <c r="F227" s="18">
        <f t="shared" si="10"/>
        <v>0.77630804995672542</v>
      </c>
      <c r="G227" s="12">
        <f t="shared" si="11"/>
        <v>5.3524295799762953</v>
      </c>
    </row>
    <row r="228" spans="1:7" x14ac:dyDescent="0.25">
      <c r="A228" s="24">
        <v>22.325195000000001</v>
      </c>
      <c r="B228" s="23">
        <v>-22.059134</v>
      </c>
      <c r="C228" s="25">
        <v>3.6322899</v>
      </c>
      <c r="D228" s="26">
        <v>-1.6083002999999999E-3</v>
      </c>
      <c r="E228" s="28">
        <f t="shared" si="9"/>
        <v>2.6764871204999996E-4</v>
      </c>
      <c r="F228" s="18">
        <f t="shared" si="10"/>
        <v>0.78018227031699861</v>
      </c>
      <c r="G228" s="12">
        <f t="shared" si="11"/>
        <v>5.3791412592598329</v>
      </c>
    </row>
    <row r="229" spans="1:7" x14ac:dyDescent="0.25">
      <c r="A229" s="24">
        <v>22.424804999999999</v>
      </c>
      <c r="B229" s="23">
        <v>-22.135843000000001</v>
      </c>
      <c r="C229" s="25">
        <v>3.6321268</v>
      </c>
      <c r="D229" s="26">
        <v>-1.6161202E-3</v>
      </c>
      <c r="E229" s="28">
        <f t="shared" si="9"/>
        <v>2.6895202871666667E-4</v>
      </c>
      <c r="F229" s="18">
        <f t="shared" si="10"/>
        <v>0.78289529621247334</v>
      </c>
      <c r="G229" s="12">
        <f t="shared" si="11"/>
        <v>5.3978468234427499</v>
      </c>
    </row>
    <row r="230" spans="1:7" x14ac:dyDescent="0.25">
      <c r="A230" s="24">
        <v>22.524414</v>
      </c>
      <c r="B230" s="23">
        <v>-22.237423</v>
      </c>
      <c r="C230" s="25">
        <v>3.6320291</v>
      </c>
      <c r="D230" s="26">
        <v>-1.6265749999999999E-3</v>
      </c>
      <c r="E230" s="28">
        <f t="shared" si="9"/>
        <v>2.7069449538333329E-4</v>
      </c>
      <c r="F230" s="18">
        <f t="shared" si="10"/>
        <v>0.78648795379453429</v>
      </c>
      <c r="G230" s="12">
        <f t="shared" si="11"/>
        <v>5.4226172051411252</v>
      </c>
    </row>
    <row r="231" spans="1:7" x14ac:dyDescent="0.25">
      <c r="A231" s="24">
        <v>22.624023000000001</v>
      </c>
      <c r="B231" s="23">
        <v>-22.337872999999998</v>
      </c>
      <c r="C231" s="25">
        <v>3.6318746000000002</v>
      </c>
      <c r="D231" s="26">
        <v>-1.6348122000000001E-3</v>
      </c>
      <c r="E231" s="28">
        <f t="shared" si="9"/>
        <v>2.7206736205000003E-4</v>
      </c>
      <c r="F231" s="18">
        <f t="shared" si="10"/>
        <v>0.79004064580199673</v>
      </c>
      <c r="G231" s="12">
        <f t="shared" si="11"/>
        <v>5.4471120352415561</v>
      </c>
    </row>
    <row r="232" spans="1:7" x14ac:dyDescent="0.25">
      <c r="A232" s="24">
        <v>22.723633</v>
      </c>
      <c r="B232" s="23">
        <v>-22.444475000000001</v>
      </c>
      <c r="C232" s="25">
        <v>3.6317775000000001</v>
      </c>
      <c r="D232" s="26">
        <v>-1.6435325E-3</v>
      </c>
      <c r="E232" s="28">
        <f t="shared" si="9"/>
        <v>2.7352074538333331E-4</v>
      </c>
      <c r="F232" s="18">
        <f t="shared" si="10"/>
        <v>0.79381092030054845</v>
      </c>
      <c r="G232" s="12">
        <f t="shared" si="11"/>
        <v>5.4731070365194681</v>
      </c>
    </row>
    <row r="233" spans="1:7" x14ac:dyDescent="0.25">
      <c r="A233" s="24">
        <v>22.823242</v>
      </c>
      <c r="B233" s="23">
        <v>-22.55302</v>
      </c>
      <c r="C233" s="25">
        <v>3.6315040999999999</v>
      </c>
      <c r="D233" s="26">
        <v>-1.6531706E-3</v>
      </c>
      <c r="E233" s="28">
        <f t="shared" si="9"/>
        <v>2.7512709538333335E-4</v>
      </c>
      <c r="F233" s="18">
        <f t="shared" si="10"/>
        <v>0.79764991436675059</v>
      </c>
      <c r="G233" s="12">
        <f t="shared" si="11"/>
        <v>5.4995758402352601</v>
      </c>
    </row>
    <row r="234" spans="1:7" x14ac:dyDescent="0.25">
      <c r="A234" s="24">
        <v>22.922851999999999</v>
      </c>
      <c r="B234" s="23">
        <v>-22.637225999999998</v>
      </c>
      <c r="C234" s="25">
        <v>3.6314308999999998</v>
      </c>
      <c r="D234" s="26">
        <v>-1.6609071999999999E-3</v>
      </c>
      <c r="E234" s="28">
        <f t="shared" si="9"/>
        <v>2.7641652871666667E-4</v>
      </c>
      <c r="F234" s="18">
        <f t="shared" si="10"/>
        <v>0.80062809239741628</v>
      </c>
      <c r="G234" s="12">
        <f t="shared" si="11"/>
        <v>5.5201095551525015</v>
      </c>
    </row>
    <row r="235" spans="1:7" x14ac:dyDescent="0.25">
      <c r="A235" s="24">
        <v>23.022461</v>
      </c>
      <c r="B235" s="23">
        <v>-22.728649000000001</v>
      </c>
      <c r="C235" s="25">
        <v>3.6312766000000001</v>
      </c>
      <c r="D235" s="26">
        <v>-1.6711353999999999E-3</v>
      </c>
      <c r="E235" s="28">
        <f t="shared" si="9"/>
        <v>2.7812122871666663E-4</v>
      </c>
      <c r="F235" s="18">
        <f t="shared" si="10"/>
        <v>0.80386151958903651</v>
      </c>
      <c r="G235" s="12">
        <f t="shared" si="11"/>
        <v>5.5424031425320122</v>
      </c>
    </row>
    <row r="236" spans="1:7" x14ac:dyDescent="0.25">
      <c r="A236" s="24">
        <v>23.122070000000001</v>
      </c>
      <c r="B236" s="23">
        <v>-22.828832999999999</v>
      </c>
      <c r="C236" s="25">
        <v>3.6312199000000001</v>
      </c>
      <c r="D236" s="26">
        <v>-1.6822814E-3</v>
      </c>
      <c r="E236" s="28">
        <f t="shared" si="9"/>
        <v>2.7997889538333335E-4</v>
      </c>
      <c r="F236" s="18">
        <f t="shared" si="10"/>
        <v>0.8074048037709739</v>
      </c>
      <c r="G236" s="12">
        <f t="shared" si="11"/>
        <v>5.5668331082739888</v>
      </c>
    </row>
    <row r="237" spans="1:7" x14ac:dyDescent="0.25">
      <c r="A237" s="24">
        <v>23.221679999999999</v>
      </c>
      <c r="B237" s="23">
        <v>-22.929188</v>
      </c>
      <c r="C237" s="25">
        <v>3.6309741</v>
      </c>
      <c r="D237" s="26">
        <v>-1.6894281E-3</v>
      </c>
      <c r="E237" s="28">
        <f t="shared" si="9"/>
        <v>2.8117001205000002E-4</v>
      </c>
      <c r="F237" s="18">
        <f t="shared" si="10"/>
        <v>0.81095413584074882</v>
      </c>
      <c r="G237" s="12">
        <f t="shared" si="11"/>
        <v>5.5913047725321148</v>
      </c>
    </row>
    <row r="238" spans="1:7" x14ac:dyDescent="0.25">
      <c r="A238" s="24">
        <v>23.321289</v>
      </c>
      <c r="B238" s="23">
        <v>-23.042379</v>
      </c>
      <c r="C238" s="25">
        <v>3.6309524</v>
      </c>
      <c r="D238" s="26">
        <v>-1.6976356000000001E-3</v>
      </c>
      <c r="E238" s="28">
        <f t="shared" si="9"/>
        <v>2.8253792871666669E-4</v>
      </c>
      <c r="F238" s="18">
        <f t="shared" si="10"/>
        <v>0.81495744854375207</v>
      </c>
      <c r="G238" s="12">
        <f t="shared" si="11"/>
        <v>5.6189065078621097</v>
      </c>
    </row>
    <row r="239" spans="1:7" x14ac:dyDescent="0.25">
      <c r="A239" s="24">
        <v>23.420898000000001</v>
      </c>
      <c r="B239" s="23">
        <v>-23.113652999999999</v>
      </c>
      <c r="C239" s="25">
        <v>3.6307352000000002</v>
      </c>
      <c r="D239" s="26">
        <v>-1.7071903E-3</v>
      </c>
      <c r="E239" s="28">
        <f t="shared" si="9"/>
        <v>2.8413037871666665E-4</v>
      </c>
      <c r="F239" s="18">
        <f t="shared" si="10"/>
        <v>0.81747825063573687</v>
      </c>
      <c r="G239" s="12">
        <f t="shared" si="11"/>
        <v>5.6362867420142067</v>
      </c>
    </row>
    <row r="240" spans="1:7" x14ac:dyDescent="0.25">
      <c r="A240" s="24">
        <v>23.520508</v>
      </c>
      <c r="B240" s="23">
        <v>-23.204405000000001</v>
      </c>
      <c r="C240" s="25">
        <v>3.6306009000000001</v>
      </c>
      <c r="D240" s="26">
        <v>-1.7156599999999999E-3</v>
      </c>
      <c r="E240" s="28">
        <f t="shared" si="9"/>
        <v>2.8554199538333332E-4</v>
      </c>
      <c r="F240" s="18">
        <f t="shared" si="10"/>
        <v>0.82068794605695372</v>
      </c>
      <c r="G240" s="12">
        <f t="shared" si="11"/>
        <v>5.6584167053917511</v>
      </c>
    </row>
    <row r="241" spans="1:7" x14ac:dyDescent="0.25">
      <c r="A241" s="24">
        <v>23.620117</v>
      </c>
      <c r="B241" s="23">
        <v>-23.334579000000002</v>
      </c>
      <c r="C241" s="25">
        <v>3.6303611</v>
      </c>
      <c r="D241" s="26">
        <v>-1.7254771E-3</v>
      </c>
      <c r="E241" s="28">
        <f t="shared" si="9"/>
        <v>2.8717817871666665E-4</v>
      </c>
      <c r="F241" s="18">
        <f t="shared" si="10"/>
        <v>0.82529190951518583</v>
      </c>
      <c r="G241" s="12">
        <f t="shared" si="11"/>
        <v>5.6901597617729713</v>
      </c>
    </row>
    <row r="242" spans="1:7" x14ac:dyDescent="0.25">
      <c r="A242" s="24">
        <v>23.719726999999999</v>
      </c>
      <c r="B242" s="23">
        <v>-23.435295</v>
      </c>
      <c r="C242" s="25">
        <v>3.6303945</v>
      </c>
      <c r="D242" s="26">
        <v>-1.7323076E-3</v>
      </c>
      <c r="E242" s="28">
        <f t="shared" si="9"/>
        <v>2.8831659538333334E-4</v>
      </c>
      <c r="F242" s="18">
        <f t="shared" si="10"/>
        <v>0.82885400934817322</v>
      </c>
      <c r="G242" s="12">
        <f t="shared" si="11"/>
        <v>5.7147194562318564</v>
      </c>
    </row>
    <row r="243" spans="1:7" x14ac:dyDescent="0.25">
      <c r="A243" s="24">
        <v>23.819336</v>
      </c>
      <c r="B243" s="23">
        <v>-23.521184999999999</v>
      </c>
      <c r="C243" s="25">
        <v>3.6301779999999999</v>
      </c>
      <c r="D243" s="26">
        <v>-1.7440557E-3</v>
      </c>
      <c r="E243" s="28">
        <f t="shared" si="9"/>
        <v>2.9027461205000002E-4</v>
      </c>
      <c r="F243" s="18">
        <f t="shared" si="10"/>
        <v>0.83189174669532051</v>
      </c>
      <c r="G243" s="12">
        <f t="shared" si="11"/>
        <v>5.7356638161853262</v>
      </c>
    </row>
    <row r="244" spans="1:7" x14ac:dyDescent="0.25">
      <c r="A244" s="24">
        <v>23.918945000000001</v>
      </c>
      <c r="B244" s="23">
        <v>-23.632217000000001</v>
      </c>
      <c r="C244" s="25">
        <v>3.6300436999999999</v>
      </c>
      <c r="D244" s="26">
        <v>-1.7542421000000001E-3</v>
      </c>
      <c r="E244" s="28">
        <f t="shared" si="9"/>
        <v>2.9197234538333336E-4</v>
      </c>
      <c r="F244" s="18">
        <f t="shared" si="10"/>
        <v>0.83581870039340489</v>
      </c>
      <c r="G244" s="12">
        <f t="shared" si="11"/>
        <v>5.7627390772675682</v>
      </c>
    </row>
    <row r="245" spans="1:7" x14ac:dyDescent="0.25">
      <c r="A245" s="24">
        <v>24.018554999999999</v>
      </c>
      <c r="B245" s="23">
        <v>-23.716266999999998</v>
      </c>
      <c r="C245" s="25">
        <v>3.6298165</v>
      </c>
      <c r="D245" s="26">
        <v>-1.7614900000000001E-3</v>
      </c>
      <c r="E245" s="28">
        <f t="shared" si="9"/>
        <v>2.9318032871666666E-4</v>
      </c>
      <c r="F245" s="18">
        <f t="shared" si="10"/>
        <v>0.83879136105271002</v>
      </c>
      <c r="G245" s="12">
        <f t="shared" si="11"/>
        <v>5.7832347514332341</v>
      </c>
    </row>
    <row r="246" spans="1:7" x14ac:dyDescent="0.25">
      <c r="A246" s="24">
        <v>24.118164</v>
      </c>
      <c r="B246" s="23">
        <v>-23.817919</v>
      </c>
      <c r="C246" s="25">
        <v>3.6297780999999998</v>
      </c>
      <c r="D246" s="26">
        <v>-1.7720103E-3</v>
      </c>
      <c r="E246" s="28">
        <f t="shared" si="9"/>
        <v>2.9493371205000001E-4</v>
      </c>
      <c r="F246" s="18">
        <f t="shared" si="10"/>
        <v>0.84238656511386056</v>
      </c>
      <c r="G246" s="12">
        <f t="shared" si="11"/>
        <v>5.8080226904015682</v>
      </c>
    </row>
    <row r="247" spans="1:7" x14ac:dyDescent="0.25">
      <c r="A247" s="24">
        <v>24.217773000000001</v>
      </c>
      <c r="B247" s="23">
        <v>-23.916354999999999</v>
      </c>
      <c r="C247" s="25">
        <v>3.6295033000000001</v>
      </c>
      <c r="D247" s="26">
        <v>-1.7804384E-3</v>
      </c>
      <c r="E247" s="28">
        <f t="shared" si="9"/>
        <v>2.9633839538333333E-4</v>
      </c>
      <c r="F247" s="18">
        <f t="shared" si="10"/>
        <v>0.84586802644234815</v>
      </c>
      <c r="G247" s="12">
        <f t="shared" si="11"/>
        <v>5.8320264046451324</v>
      </c>
    </row>
    <row r="248" spans="1:7" x14ac:dyDescent="0.25">
      <c r="A248" s="24">
        <v>24.317383</v>
      </c>
      <c r="B248" s="23">
        <v>-24.011106000000002</v>
      </c>
      <c r="C248" s="25">
        <v>3.6294761000000002</v>
      </c>
      <c r="D248" s="26">
        <v>-1.7907082999999999E-3</v>
      </c>
      <c r="E248" s="28">
        <f t="shared" si="9"/>
        <v>2.9805004538333333E-4</v>
      </c>
      <c r="F248" s="18">
        <f t="shared" si="10"/>
        <v>0.84921915755632604</v>
      </c>
      <c r="G248" s="12">
        <f t="shared" si="11"/>
        <v>5.8551315280582337</v>
      </c>
    </row>
    <row r="249" spans="1:7" x14ac:dyDescent="0.25">
      <c r="A249" s="24">
        <v>24.416992</v>
      </c>
      <c r="B249" s="23">
        <v>-24.112939999999998</v>
      </c>
      <c r="C249" s="25">
        <v>3.6293758999999999</v>
      </c>
      <c r="D249" s="26">
        <v>-1.8020809E-3</v>
      </c>
      <c r="E249" s="28">
        <f t="shared" si="9"/>
        <v>2.9994547871666665E-4</v>
      </c>
      <c r="F249" s="18">
        <f t="shared" si="10"/>
        <v>0.85282079855073034</v>
      </c>
      <c r="G249" s="12">
        <f t="shared" si="11"/>
        <v>5.8799638479034027</v>
      </c>
    </row>
    <row r="250" spans="1:7" x14ac:dyDescent="0.25">
      <c r="A250" s="24">
        <v>24.516601999999999</v>
      </c>
      <c r="B250" s="23">
        <v>-24.204584000000001</v>
      </c>
      <c r="C250" s="25">
        <v>3.6291790000000002</v>
      </c>
      <c r="D250" s="26">
        <v>-1.8090903000000001E-3</v>
      </c>
      <c r="E250" s="28">
        <f t="shared" si="9"/>
        <v>3.0111371205000001E-4</v>
      </c>
      <c r="F250" s="18">
        <f t="shared" si="10"/>
        <v>0.8560620420184446</v>
      </c>
      <c r="G250" s="12">
        <f t="shared" si="11"/>
        <v>5.9023113263476441</v>
      </c>
    </row>
    <row r="251" spans="1:7" x14ac:dyDescent="0.25">
      <c r="A251" s="24">
        <v>24.616211</v>
      </c>
      <c r="B251" s="23">
        <v>-24.308516000000001</v>
      </c>
      <c r="C251" s="25">
        <v>3.6290634000000002</v>
      </c>
      <c r="D251" s="26">
        <v>-1.8180309999999999E-3</v>
      </c>
      <c r="E251" s="28">
        <f t="shared" si="9"/>
        <v>3.0260382871666666E-4</v>
      </c>
      <c r="F251" s="18">
        <f t="shared" si="10"/>
        <v>0.85973788458409506</v>
      </c>
      <c r="G251" s="12">
        <f t="shared" si="11"/>
        <v>5.9276552455312972</v>
      </c>
    </row>
    <row r="252" spans="1:7" x14ac:dyDescent="0.25">
      <c r="A252" s="24">
        <v>24.715820000000001</v>
      </c>
      <c r="B252" s="23">
        <v>-24.395187</v>
      </c>
      <c r="C252" s="25">
        <v>3.6288664000000002</v>
      </c>
      <c r="D252" s="26">
        <v>-1.8277407E-3</v>
      </c>
      <c r="E252" s="28">
        <f t="shared" si="9"/>
        <v>3.0422211205000002E-4</v>
      </c>
      <c r="F252" s="18">
        <f t="shared" si="10"/>
        <v>0.86280324415581</v>
      </c>
      <c r="G252" s="12">
        <f t="shared" si="11"/>
        <v>5.948790053093612</v>
      </c>
    </row>
    <row r="253" spans="1:7" x14ac:dyDescent="0.25">
      <c r="A253" s="24">
        <v>24.815429999999999</v>
      </c>
      <c r="B253" s="23">
        <v>-24.517847</v>
      </c>
      <c r="C253" s="25">
        <v>3.6288452000000002</v>
      </c>
      <c r="D253" s="26">
        <v>-1.837176E-3</v>
      </c>
      <c r="E253" s="28">
        <f t="shared" si="9"/>
        <v>3.0579466205000002E-4</v>
      </c>
      <c r="F253" s="18">
        <f t="shared" si="10"/>
        <v>0.86714145422684374</v>
      </c>
      <c r="G253" s="12">
        <f t="shared" si="11"/>
        <v>5.9787008132739894</v>
      </c>
    </row>
    <row r="254" spans="1:7" x14ac:dyDescent="0.25">
      <c r="A254" s="24">
        <v>24.915039</v>
      </c>
      <c r="B254" s="23">
        <v>-24.602761999999998</v>
      </c>
      <c r="C254" s="25">
        <v>3.6287193000000002</v>
      </c>
      <c r="D254" s="26">
        <v>-1.8465458000000001E-3</v>
      </c>
      <c r="E254" s="28">
        <f t="shared" si="9"/>
        <v>3.0735629538333336E-4</v>
      </c>
      <c r="F254" s="18">
        <f t="shared" si="10"/>
        <v>0.87014470800298782</v>
      </c>
      <c r="G254" s="12">
        <f t="shared" si="11"/>
        <v>5.9994074185301178</v>
      </c>
    </row>
    <row r="255" spans="1:7" x14ac:dyDescent="0.25">
      <c r="A255" s="24">
        <v>25.014648000000001</v>
      </c>
      <c r="B255" s="23">
        <v>-24.707048</v>
      </c>
      <c r="C255" s="25">
        <v>3.6286038999999999</v>
      </c>
      <c r="D255" s="26">
        <v>-1.8573820999999999E-3</v>
      </c>
      <c r="E255" s="28">
        <f t="shared" si="9"/>
        <v>3.0916234538333329E-4</v>
      </c>
      <c r="F255" s="18">
        <f t="shared" si="10"/>
        <v>0.87383307075749483</v>
      </c>
      <c r="G255" s="12">
        <f t="shared" si="11"/>
        <v>6.0248376609577301</v>
      </c>
    </row>
    <row r="256" spans="1:7" x14ac:dyDescent="0.25">
      <c r="A256" s="24">
        <v>25.114258</v>
      </c>
      <c r="B256" s="23">
        <v>-24.803191999999999</v>
      </c>
      <c r="C256" s="25">
        <v>3.6284358999999999</v>
      </c>
      <c r="D256" s="26">
        <v>-1.8676997E-3</v>
      </c>
      <c r="E256" s="28">
        <f t="shared" si="9"/>
        <v>3.1088194538333335E-4</v>
      </c>
      <c r="F256" s="18">
        <f t="shared" si="10"/>
        <v>0.87723346916830081</v>
      </c>
      <c r="G256" s="12">
        <f t="shared" si="11"/>
        <v>6.048282468774314</v>
      </c>
    </row>
    <row r="257" spans="1:7" x14ac:dyDescent="0.25">
      <c r="A257" s="24">
        <v>25.213867</v>
      </c>
      <c r="B257" s="23">
        <v>-24.890516000000002</v>
      </c>
      <c r="C257" s="25">
        <v>3.6283131000000002</v>
      </c>
      <c r="D257" s="26">
        <v>-1.8734873E-3</v>
      </c>
      <c r="E257" s="28">
        <f t="shared" si="9"/>
        <v>3.1184654538333334E-4</v>
      </c>
      <c r="F257" s="18">
        <f t="shared" si="10"/>
        <v>0.88032192389064678</v>
      </c>
      <c r="G257" s="12">
        <f t="shared" si="11"/>
        <v>6.0695765110211042</v>
      </c>
    </row>
    <row r="258" spans="1:7" x14ac:dyDescent="0.25">
      <c r="A258" s="24">
        <v>25.313476999999999</v>
      </c>
      <c r="B258" s="23">
        <v>-24.994340999999999</v>
      </c>
      <c r="C258" s="25">
        <v>3.6282225000000001</v>
      </c>
      <c r="D258" s="26">
        <v>-1.8855810999999999E-3</v>
      </c>
      <c r="E258" s="28">
        <f t="shared" si="9"/>
        <v>3.1386217871666667E-4</v>
      </c>
      <c r="F258" s="18">
        <f t="shared" si="10"/>
        <v>0.88399398210542801</v>
      </c>
      <c r="G258" s="12">
        <f t="shared" si="11"/>
        <v>6.0948943381507936</v>
      </c>
    </row>
    <row r="259" spans="1:7" x14ac:dyDescent="0.25">
      <c r="A259" s="24">
        <v>25.413086</v>
      </c>
      <c r="B259" s="23">
        <v>-25.102982000000001</v>
      </c>
      <c r="C259" s="25">
        <v>3.6279340000000002</v>
      </c>
      <c r="D259" s="26">
        <v>-1.8953442E-3</v>
      </c>
      <c r="E259" s="28">
        <f t="shared" si="9"/>
        <v>3.1548936205000002E-4</v>
      </c>
      <c r="F259" s="18">
        <f t="shared" si="10"/>
        <v>0.88783637147708294</v>
      </c>
      <c r="G259" s="12">
        <f t="shared" si="11"/>
        <v>6.1213865515598629</v>
      </c>
    </row>
    <row r="260" spans="1:7" x14ac:dyDescent="0.25">
      <c r="A260" s="24">
        <v>25.512695000000001</v>
      </c>
      <c r="B260" s="23">
        <v>-25.206377</v>
      </c>
      <c r="C260" s="25">
        <v>3.6278321999999998</v>
      </c>
      <c r="D260" s="26">
        <v>-1.9047259E-3</v>
      </c>
      <c r="E260" s="28">
        <f t="shared" si="9"/>
        <v>3.1705297871666664E-4</v>
      </c>
      <c r="F260" s="18">
        <f t="shared" si="10"/>
        <v>0.89149322155285771</v>
      </c>
      <c r="G260" s="12">
        <f t="shared" si="11"/>
        <v>6.1465995227717496</v>
      </c>
    </row>
    <row r="261" spans="1:7" x14ac:dyDescent="0.25">
      <c r="A261" s="24">
        <v>25.612304999999999</v>
      </c>
      <c r="B261" s="23">
        <v>-25.310569999999998</v>
      </c>
      <c r="C261" s="25">
        <v>3.6276951</v>
      </c>
      <c r="D261" s="26">
        <v>-1.9168973E-3</v>
      </c>
      <c r="E261" s="28">
        <f t="shared" ref="E261:E324" si="12" xml:space="preserve"> (delta_0 - D261) / L</f>
        <v>3.1908154538333331E-4</v>
      </c>
      <c r="F261" s="18">
        <f t="shared" ref="F261:F324" si="13" xml:space="preserve"> -B261 / A_6x12_in2</f>
        <v>0.89517829510520741</v>
      </c>
      <c r="G261" s="12">
        <f t="shared" ref="G261:G324" si="14" xml:space="preserve"> -B261 * kip_to_N / A_6x12_mm2</f>
        <v>6.1720070870589989</v>
      </c>
    </row>
    <row r="262" spans="1:7" x14ac:dyDescent="0.25">
      <c r="A262" s="24">
        <v>25.711914</v>
      </c>
      <c r="B262" s="23">
        <v>-25.390695999999998</v>
      </c>
      <c r="C262" s="25">
        <v>3.62765</v>
      </c>
      <c r="D262" s="26">
        <v>-1.9251048E-3</v>
      </c>
      <c r="E262" s="28">
        <f t="shared" si="12"/>
        <v>3.2044946204999998E-4</v>
      </c>
      <c r="F262" s="18">
        <f t="shared" si="13"/>
        <v>0.89801217265413658</v>
      </c>
      <c r="G262" s="12">
        <f t="shared" si="14"/>
        <v>6.1915458900119829</v>
      </c>
    </row>
    <row r="263" spans="1:7" x14ac:dyDescent="0.25">
      <c r="A263" s="24">
        <v>25.811523000000001</v>
      </c>
      <c r="B263" s="23">
        <v>-25.507069000000001</v>
      </c>
      <c r="C263" s="25">
        <v>3.6275436999999999</v>
      </c>
      <c r="D263" s="26">
        <v>-1.9343079E-3</v>
      </c>
      <c r="E263" s="28">
        <f t="shared" si="12"/>
        <v>3.2198331205000001E-4</v>
      </c>
      <c r="F263" s="18">
        <f t="shared" si="13"/>
        <v>0.90212802558578842</v>
      </c>
      <c r="G263" s="12">
        <f t="shared" si="14"/>
        <v>6.2199235591337105</v>
      </c>
    </row>
    <row r="264" spans="1:7" x14ac:dyDescent="0.25">
      <c r="A264" s="24">
        <v>25.911133</v>
      </c>
      <c r="B264" s="23">
        <v>-25.603812999999999</v>
      </c>
      <c r="C264" s="25">
        <v>3.6272997999999999</v>
      </c>
      <c r="D264" s="26">
        <v>-1.9431472E-3</v>
      </c>
      <c r="E264" s="28">
        <f t="shared" si="12"/>
        <v>3.2345652871666665E-4</v>
      </c>
      <c r="F264" s="18">
        <f t="shared" si="13"/>
        <v>0.90554964465567334</v>
      </c>
      <c r="G264" s="12">
        <f t="shared" si="14"/>
        <v>6.2435146775332742</v>
      </c>
    </row>
    <row r="265" spans="1:7" x14ac:dyDescent="0.25">
      <c r="A265" s="24">
        <v>26.010742</v>
      </c>
      <c r="B265" s="23">
        <v>-25.697357</v>
      </c>
      <c r="C265" s="25">
        <v>3.6272780999999998</v>
      </c>
      <c r="D265" s="26">
        <v>-1.9549846000000001E-3</v>
      </c>
      <c r="E265" s="28">
        <f t="shared" si="12"/>
        <v>3.2542942871666668E-4</v>
      </c>
      <c r="F265" s="18">
        <f t="shared" si="13"/>
        <v>0.90885808687713743</v>
      </c>
      <c r="G265" s="12">
        <f t="shared" si="14"/>
        <v>6.2663254728236151</v>
      </c>
    </row>
    <row r="266" spans="1:7" x14ac:dyDescent="0.25">
      <c r="A266" s="24">
        <v>26.110351999999999</v>
      </c>
      <c r="B266" s="23">
        <v>-25.802720999999998</v>
      </c>
      <c r="C266" s="25">
        <v>3.6271045000000002</v>
      </c>
      <c r="D266" s="26">
        <v>-1.9637108999999999E-3</v>
      </c>
      <c r="E266" s="28">
        <f t="shared" si="12"/>
        <v>3.2688381204999998E-4</v>
      </c>
      <c r="F266" s="18">
        <f t="shared" si="13"/>
        <v>0.91258457608245613</v>
      </c>
      <c r="G266" s="12">
        <f t="shared" si="14"/>
        <v>6.2920185865986449</v>
      </c>
    </row>
    <row r="267" spans="1:7" x14ac:dyDescent="0.25">
      <c r="A267" s="24">
        <v>26.209961</v>
      </c>
      <c r="B267" s="23">
        <v>-25.884391999999998</v>
      </c>
      <c r="C267" s="25">
        <v>3.6270761</v>
      </c>
      <c r="D267" s="26">
        <v>-1.9750536999999999E-3</v>
      </c>
      <c r="E267" s="28">
        <f t="shared" si="12"/>
        <v>3.2877427871666666E-4</v>
      </c>
      <c r="F267" s="18">
        <f t="shared" si="13"/>
        <v>0.91547309682851352</v>
      </c>
      <c r="G267" s="12">
        <f t="shared" si="14"/>
        <v>6.3119341393028003</v>
      </c>
    </row>
    <row r="268" spans="1:7" x14ac:dyDescent="0.25">
      <c r="A268" s="24">
        <v>26.309570000000001</v>
      </c>
      <c r="B268" s="23">
        <v>-25.977909</v>
      </c>
      <c r="C268" s="25">
        <v>3.6269022999999998</v>
      </c>
      <c r="D268" s="26">
        <v>-1.9839406000000002E-3</v>
      </c>
      <c r="E268" s="28">
        <f t="shared" si="12"/>
        <v>3.3025542871666672E-4</v>
      </c>
      <c r="F268" s="18">
        <f t="shared" si="13"/>
        <v>0.91878058412031904</v>
      </c>
      <c r="G268" s="12">
        <f t="shared" si="14"/>
        <v>6.3347383506169068</v>
      </c>
    </row>
    <row r="269" spans="1:7" x14ac:dyDescent="0.25">
      <c r="A269" s="24">
        <v>26.409179999999999</v>
      </c>
      <c r="B269" s="23">
        <v>-26.065595999999999</v>
      </c>
      <c r="C269" s="25">
        <v>3.6267903000000001</v>
      </c>
      <c r="D269" s="26">
        <v>-1.9928393999999999E-3</v>
      </c>
      <c r="E269" s="28">
        <f t="shared" si="12"/>
        <v>3.3173856204999995E-4</v>
      </c>
      <c r="F269" s="18">
        <f t="shared" si="13"/>
        <v>0.9218818773414077</v>
      </c>
      <c r="G269" s="12">
        <f t="shared" si="14"/>
        <v>6.3561209107663998</v>
      </c>
    </row>
    <row r="270" spans="1:7" x14ac:dyDescent="0.25">
      <c r="A270" s="24">
        <v>26.508789</v>
      </c>
      <c r="B270" s="23">
        <v>-26.183921999999999</v>
      </c>
      <c r="C270" s="25">
        <v>3.6266446000000001</v>
      </c>
      <c r="D270" s="26">
        <v>-2.0026445999999998E-3</v>
      </c>
      <c r="E270" s="28">
        <f t="shared" si="12"/>
        <v>3.3337276204999995E-4</v>
      </c>
      <c r="F270" s="18">
        <f t="shared" si="13"/>
        <v>0.92606680351836135</v>
      </c>
      <c r="G270" s="12">
        <f t="shared" si="14"/>
        <v>6.3849748208357244</v>
      </c>
    </row>
    <row r="271" spans="1:7" x14ac:dyDescent="0.25">
      <c r="A271" s="24">
        <v>26.608398000000001</v>
      </c>
      <c r="B271" s="23">
        <v>-26.280594000000001</v>
      </c>
      <c r="C271" s="25">
        <v>3.6265421</v>
      </c>
      <c r="D271" s="26">
        <v>-2.0120441999999998E-3</v>
      </c>
      <c r="E271" s="28">
        <f t="shared" si="12"/>
        <v>3.3493936204999998E-4</v>
      </c>
      <c r="F271" s="18">
        <f t="shared" si="13"/>
        <v>0.92948587610915701</v>
      </c>
      <c r="G271" s="12">
        <f t="shared" si="14"/>
        <v>6.4085483819653311</v>
      </c>
    </row>
    <row r="272" spans="1:7" x14ac:dyDescent="0.25">
      <c r="A272" s="24">
        <v>26.708008</v>
      </c>
      <c r="B272" s="23">
        <v>-26.370432000000001</v>
      </c>
      <c r="C272" s="25">
        <v>3.6264341</v>
      </c>
      <c r="D272" s="26">
        <v>-2.0216943000000002E-3</v>
      </c>
      <c r="E272" s="28">
        <f t="shared" si="12"/>
        <v>3.3654771205000005E-4</v>
      </c>
      <c r="F272" s="18">
        <f t="shared" si="13"/>
        <v>0.93266324539304357</v>
      </c>
      <c r="G272" s="12">
        <f t="shared" si="14"/>
        <v>6.4304554655548039</v>
      </c>
    </row>
    <row r="273" spans="1:7" x14ac:dyDescent="0.25">
      <c r="A273" s="24">
        <v>26.807617</v>
      </c>
      <c r="B273" s="23">
        <v>-26.468928999999999</v>
      </c>
      <c r="C273" s="25">
        <v>3.6262107000000001</v>
      </c>
      <c r="D273" s="26">
        <v>-2.0311177000000001E-3</v>
      </c>
      <c r="E273" s="28">
        <f t="shared" si="12"/>
        <v>3.3811827871666665E-4</v>
      </c>
      <c r="F273" s="18">
        <f t="shared" si="13"/>
        <v>0.93614686415520398</v>
      </c>
      <c r="G273" s="12">
        <f t="shared" si="14"/>
        <v>6.4544740547076369</v>
      </c>
    </row>
    <row r="274" spans="1:7" x14ac:dyDescent="0.25">
      <c r="A274" s="24">
        <v>26.907226999999999</v>
      </c>
      <c r="B274" s="23">
        <v>-26.569468000000001</v>
      </c>
      <c r="C274" s="25">
        <v>3.6262248000000001</v>
      </c>
      <c r="D274" s="26">
        <v>-2.0417152E-3</v>
      </c>
      <c r="E274" s="28">
        <f t="shared" si="12"/>
        <v>3.3988452871666668E-4</v>
      </c>
      <c r="F274" s="18">
        <f t="shared" si="13"/>
        <v>0.9397027038937632</v>
      </c>
      <c r="G274" s="12">
        <f t="shared" si="14"/>
        <v>6.4789905875445442</v>
      </c>
    </row>
    <row r="275" spans="1:7" x14ac:dyDescent="0.25">
      <c r="A275" s="24">
        <v>27.006836</v>
      </c>
      <c r="B275" s="23">
        <v>-26.671012999999999</v>
      </c>
      <c r="C275" s="25">
        <v>3.6260029999999999</v>
      </c>
      <c r="D275" s="26">
        <v>-2.051729E-3</v>
      </c>
      <c r="E275" s="28">
        <f t="shared" si="12"/>
        <v>3.4155349538333334E-4</v>
      </c>
      <c r="F275" s="18">
        <f t="shared" si="13"/>
        <v>0.94329412360404463</v>
      </c>
      <c r="G275" s="12">
        <f t="shared" si="14"/>
        <v>6.5037524344589119</v>
      </c>
    </row>
    <row r="276" spans="1:7" x14ac:dyDescent="0.25">
      <c r="A276" s="24">
        <v>27.106445000000001</v>
      </c>
      <c r="B276" s="23">
        <v>-26.783833000000001</v>
      </c>
      <c r="C276" s="25">
        <v>3.6258466</v>
      </c>
      <c r="D276" s="26">
        <v>-2.0608543000000001E-3</v>
      </c>
      <c r="E276" s="28">
        <f t="shared" si="12"/>
        <v>3.4307437871666666E-4</v>
      </c>
      <c r="F276" s="18">
        <f t="shared" si="13"/>
        <v>0.94728431486618414</v>
      </c>
      <c r="G276" s="12">
        <f t="shared" si="14"/>
        <v>6.5312637010784318</v>
      </c>
    </row>
    <row r="277" spans="1:7" x14ac:dyDescent="0.25">
      <c r="A277" s="24">
        <v>27.206054999999999</v>
      </c>
      <c r="B277" s="23">
        <v>-26.889250000000001</v>
      </c>
      <c r="C277" s="25">
        <v>3.6256566000000001</v>
      </c>
      <c r="D277" s="26">
        <v>-2.0737946000000001E-3</v>
      </c>
      <c r="E277" s="28">
        <f t="shared" si="12"/>
        <v>3.4523109538333333E-4</v>
      </c>
      <c r="F277" s="18">
        <f t="shared" si="13"/>
        <v>0.95101267856305483</v>
      </c>
      <c r="G277" s="12">
        <f t="shared" si="14"/>
        <v>6.556969738954959</v>
      </c>
    </row>
    <row r="278" spans="1:7" x14ac:dyDescent="0.25">
      <c r="A278" s="24">
        <v>27.305664</v>
      </c>
      <c r="B278" s="23">
        <v>-26.975069000000001</v>
      </c>
      <c r="C278" s="25">
        <v>3.6257405</v>
      </c>
      <c r="D278" s="26">
        <v>-2.0821630000000002E-3</v>
      </c>
      <c r="E278" s="28">
        <f t="shared" si="12"/>
        <v>3.4662582871666667E-4</v>
      </c>
      <c r="F278" s="18">
        <f t="shared" si="13"/>
        <v>0.95404790479887791</v>
      </c>
      <c r="G278" s="12">
        <f t="shared" si="14"/>
        <v>6.5778967854894432</v>
      </c>
    </row>
    <row r="279" spans="1:7" x14ac:dyDescent="0.25">
      <c r="A279" s="24">
        <v>27.405273000000001</v>
      </c>
      <c r="B279" s="23">
        <v>-27.078742999999999</v>
      </c>
      <c r="C279" s="25">
        <v>3.6255752999999999</v>
      </c>
      <c r="D279" s="26">
        <v>-2.0918369E-3</v>
      </c>
      <c r="E279" s="28">
        <f t="shared" si="12"/>
        <v>3.4823814538333331E-4</v>
      </c>
      <c r="F279" s="18">
        <f t="shared" si="13"/>
        <v>0.95771462248112427</v>
      </c>
      <c r="G279" s="12">
        <f t="shared" si="14"/>
        <v>6.6031777911224161</v>
      </c>
    </row>
    <row r="280" spans="1:7" x14ac:dyDescent="0.25">
      <c r="A280" s="24">
        <v>27.504883</v>
      </c>
      <c r="B280" s="23">
        <v>-27.16836</v>
      </c>
      <c r="C280" s="25">
        <v>3.6254051</v>
      </c>
      <c r="D280" s="26">
        <v>-2.1023868999999998E-3</v>
      </c>
      <c r="E280" s="28">
        <f t="shared" si="12"/>
        <v>3.4999647871666661E-4</v>
      </c>
      <c r="F280" s="18">
        <f t="shared" si="13"/>
        <v>0.9608841754889168</v>
      </c>
      <c r="G280" s="12">
        <f t="shared" si="14"/>
        <v>6.6250309836471581</v>
      </c>
    </row>
    <row r="281" spans="1:7" x14ac:dyDescent="0.25">
      <c r="A281" s="24">
        <v>27.604492</v>
      </c>
      <c r="B281" s="23">
        <v>-27.298428999999999</v>
      </c>
      <c r="C281" s="25">
        <v>3.6253438</v>
      </c>
      <c r="D281" s="26">
        <v>-2.1153627999999998E-3</v>
      </c>
      <c r="E281" s="28">
        <f t="shared" si="12"/>
        <v>3.5215912871666661E-4</v>
      </c>
      <c r="F281" s="18">
        <f t="shared" si="13"/>
        <v>0.96548442533181011</v>
      </c>
      <c r="G281" s="12">
        <f t="shared" si="14"/>
        <v>6.6567484356763567</v>
      </c>
    </row>
    <row r="282" spans="1:7" x14ac:dyDescent="0.25">
      <c r="A282" s="24">
        <v>27.704101999999999</v>
      </c>
      <c r="B282" s="23">
        <v>-27.377462000000001</v>
      </c>
      <c r="C282" s="25">
        <v>3.6252377</v>
      </c>
      <c r="D282" s="26">
        <v>-2.1268366999999998E-3</v>
      </c>
      <c r="E282" s="28">
        <f t="shared" si="12"/>
        <v>3.5407144538333331E-4</v>
      </c>
      <c r="F282" s="18">
        <f t="shared" si="13"/>
        <v>0.9682796459134505</v>
      </c>
      <c r="G282" s="12">
        <f t="shared" si="14"/>
        <v>6.6760207095173465</v>
      </c>
    </row>
    <row r="283" spans="1:7" x14ac:dyDescent="0.25">
      <c r="A283" s="24">
        <v>27.803711</v>
      </c>
      <c r="B283" s="23">
        <v>-27.456989</v>
      </c>
      <c r="C283" s="25">
        <v>3.6250825</v>
      </c>
      <c r="D283" s="26">
        <v>-2.13269E-3</v>
      </c>
      <c r="E283" s="28">
        <f t="shared" si="12"/>
        <v>3.5504699538333335E-4</v>
      </c>
      <c r="F283" s="18">
        <f t="shared" si="13"/>
        <v>0.97109233817106588</v>
      </c>
      <c r="G283" s="12">
        <f t="shared" si="14"/>
        <v>6.6954134457383221</v>
      </c>
    </row>
    <row r="284" spans="1:7" x14ac:dyDescent="0.25">
      <c r="A284" s="24">
        <v>27.903320000000001</v>
      </c>
      <c r="B284" s="23">
        <v>-27.568698999999999</v>
      </c>
      <c r="C284" s="25">
        <v>3.6249061</v>
      </c>
      <c r="D284" s="26">
        <v>-2.1438479999999998E-3</v>
      </c>
      <c r="E284" s="28">
        <f t="shared" si="12"/>
        <v>3.5690666204999999E-4</v>
      </c>
      <c r="F284" s="18">
        <f t="shared" si="13"/>
        <v>0.97504327121390932</v>
      </c>
      <c r="G284" s="12">
        <f t="shared" si="14"/>
        <v>6.7226540377793294</v>
      </c>
    </row>
    <row r="285" spans="1:7" x14ac:dyDescent="0.25">
      <c r="A285" s="24">
        <v>28.002929999999999</v>
      </c>
      <c r="B285" s="23">
        <v>-27.663032999999999</v>
      </c>
      <c r="C285" s="25">
        <v>3.6248431000000001</v>
      </c>
      <c r="D285" s="26">
        <v>-2.1543502999999999E-3</v>
      </c>
      <c r="E285" s="28">
        <f t="shared" si="12"/>
        <v>3.5865704538333329E-4</v>
      </c>
      <c r="F285" s="18">
        <f t="shared" si="13"/>
        <v>0.97837965396982729</v>
      </c>
      <c r="G285" s="12">
        <f t="shared" si="14"/>
        <v>6.7456574753372589</v>
      </c>
    </row>
    <row r="286" spans="1:7" x14ac:dyDescent="0.25">
      <c r="A286" s="24">
        <v>28.102539</v>
      </c>
      <c r="B286" s="23">
        <v>-27.775593000000001</v>
      </c>
      <c r="C286" s="25">
        <v>3.6247441999999999</v>
      </c>
      <c r="D286" s="26">
        <v>-2.1671415000000002E-3</v>
      </c>
      <c r="E286" s="28">
        <f t="shared" si="12"/>
        <v>3.6078891205000005E-4</v>
      </c>
      <c r="F286" s="18">
        <f t="shared" si="13"/>
        <v>0.9823606496130326</v>
      </c>
      <c r="G286" s="12">
        <f t="shared" si="14"/>
        <v>6.7731053407041548</v>
      </c>
    </row>
    <row r="287" spans="1:7" x14ac:dyDescent="0.25">
      <c r="A287" s="24">
        <v>28.202148000000001</v>
      </c>
      <c r="B287" s="23">
        <v>-27.868416</v>
      </c>
      <c r="C287" s="25">
        <v>3.6245961000000002</v>
      </c>
      <c r="D287" s="26">
        <v>-2.1749495E-3</v>
      </c>
      <c r="E287" s="28">
        <f t="shared" si="12"/>
        <v>3.6209024538333331E-4</v>
      </c>
      <c r="F287" s="18">
        <f t="shared" si="13"/>
        <v>0.98564359167583682</v>
      </c>
      <c r="G287" s="12">
        <f t="shared" si="14"/>
        <v>6.795740319443949</v>
      </c>
    </row>
    <row r="288" spans="1:7" x14ac:dyDescent="0.25">
      <c r="A288" s="24">
        <v>28.301758</v>
      </c>
      <c r="B288" s="23">
        <v>-27.968149</v>
      </c>
      <c r="C288" s="25">
        <v>3.6244907</v>
      </c>
      <c r="D288" s="26">
        <v>-2.1874606999999998E-3</v>
      </c>
      <c r="E288" s="28">
        <f t="shared" si="12"/>
        <v>3.641754453833333E-4</v>
      </c>
      <c r="F288" s="18">
        <f t="shared" si="13"/>
        <v>0.98917092499569992</v>
      </c>
      <c r="G288" s="12">
        <f t="shared" si="14"/>
        <v>6.8200603083977205</v>
      </c>
    </row>
    <row r="289" spans="1:7" x14ac:dyDescent="0.25">
      <c r="A289" s="24">
        <v>28.401367</v>
      </c>
      <c r="B289" s="23">
        <v>-28.048912000000001</v>
      </c>
      <c r="C289" s="25">
        <v>3.6243563000000001</v>
      </c>
      <c r="D289" s="26">
        <v>-2.1972595999999998E-3</v>
      </c>
      <c r="E289" s="28">
        <f t="shared" si="12"/>
        <v>3.6580859538333331E-4</v>
      </c>
      <c r="F289" s="18">
        <f t="shared" si="13"/>
        <v>0.99202733181101788</v>
      </c>
      <c r="G289" s="12">
        <f t="shared" si="14"/>
        <v>6.8397544444196336</v>
      </c>
    </row>
    <row r="290" spans="1:7" x14ac:dyDescent="0.25">
      <c r="A290" s="24">
        <v>28.500976999999999</v>
      </c>
      <c r="B290" s="23">
        <v>-28.170462000000001</v>
      </c>
      <c r="C290" s="25">
        <v>3.6242367999999998</v>
      </c>
      <c r="D290" s="26">
        <v>-2.2083938000000002E-3</v>
      </c>
      <c r="E290" s="28">
        <f t="shared" si="12"/>
        <v>3.6766429538333338E-4</v>
      </c>
      <c r="F290" s="18">
        <f t="shared" si="13"/>
        <v>0.99632628366275566</v>
      </c>
      <c r="G290" s="12">
        <f t="shared" si="14"/>
        <v>6.8693945300214994</v>
      </c>
    </row>
    <row r="291" spans="1:7" x14ac:dyDescent="0.25">
      <c r="A291" s="24">
        <v>28.600586</v>
      </c>
      <c r="B291" s="23">
        <v>-28.270123000000002</v>
      </c>
      <c r="C291" s="25">
        <v>3.6241471999999999</v>
      </c>
      <c r="D291" s="26">
        <v>-2.2206486000000002E-3</v>
      </c>
      <c r="E291" s="28">
        <f t="shared" si="12"/>
        <v>3.6970676205000001E-4</v>
      </c>
      <c r="F291" s="18">
        <f t="shared" si="13"/>
        <v>0.99985107050352928</v>
      </c>
      <c r="G291" s="12">
        <f t="shared" si="14"/>
        <v>6.893696961705313</v>
      </c>
    </row>
    <row r="292" spans="1:7" x14ac:dyDescent="0.25">
      <c r="A292" s="24">
        <v>28.700195000000001</v>
      </c>
      <c r="B292" s="23">
        <v>-28.366961</v>
      </c>
      <c r="C292" s="25">
        <v>3.624053</v>
      </c>
      <c r="D292" s="26">
        <v>-2.2291779E-3</v>
      </c>
      <c r="E292" s="28">
        <f t="shared" si="12"/>
        <v>3.7112831205000002E-4</v>
      </c>
      <c r="F292" s="18">
        <f t="shared" si="13"/>
        <v>1.0032760141433366</v>
      </c>
      <c r="G292" s="12">
        <f t="shared" si="14"/>
        <v>6.9173110020962101</v>
      </c>
    </row>
    <row r="293" spans="1:7" x14ac:dyDescent="0.25">
      <c r="A293" s="24">
        <v>28.799804999999999</v>
      </c>
      <c r="B293" s="23">
        <v>-28.456783000000001</v>
      </c>
      <c r="C293" s="25">
        <v>3.6239598000000002</v>
      </c>
      <c r="D293" s="26">
        <v>-2.2385238999999999E-3</v>
      </c>
      <c r="E293" s="28">
        <f t="shared" si="12"/>
        <v>3.7268597871666667E-4</v>
      </c>
      <c r="F293" s="18">
        <f t="shared" si="13"/>
        <v>1.0064528175429812</v>
      </c>
      <c r="G293" s="12">
        <f t="shared" si="14"/>
        <v>6.9392141840701367</v>
      </c>
    </row>
    <row r="294" spans="1:7" x14ac:dyDescent="0.25">
      <c r="A294" s="24">
        <v>28.899414</v>
      </c>
      <c r="B294" s="23">
        <v>-28.544559</v>
      </c>
      <c r="C294" s="25">
        <v>3.6238584999999999</v>
      </c>
      <c r="D294" s="26">
        <v>-2.2516847000000001E-3</v>
      </c>
      <c r="E294" s="28">
        <f t="shared" si="12"/>
        <v>3.7487944538333335E-4</v>
      </c>
      <c r="F294" s="18">
        <f t="shared" si="13"/>
        <v>1.0095572584951664</v>
      </c>
      <c r="G294" s="12">
        <f t="shared" si="14"/>
        <v>6.9606184469561043</v>
      </c>
    </row>
    <row r="295" spans="1:7" x14ac:dyDescent="0.25">
      <c r="A295" s="24">
        <v>28.999023000000001</v>
      </c>
      <c r="B295" s="23">
        <v>-28.648354999999999</v>
      </c>
      <c r="C295" s="25">
        <v>3.6236939000000001</v>
      </c>
      <c r="D295" s="26">
        <v>-2.2609711000000001E-3</v>
      </c>
      <c r="E295" s="28">
        <f t="shared" si="12"/>
        <v>3.7642717871666666E-4</v>
      </c>
      <c r="F295" s="18">
        <f t="shared" si="13"/>
        <v>1.013228291044759</v>
      </c>
      <c r="G295" s="12">
        <f t="shared" si="14"/>
        <v>6.9859292024076165</v>
      </c>
    </row>
    <row r="296" spans="1:7" x14ac:dyDescent="0.25">
      <c r="A296" s="24">
        <v>29.098633</v>
      </c>
      <c r="B296" s="23">
        <v>-28.733131</v>
      </c>
      <c r="C296" s="25">
        <v>3.6236524999999999</v>
      </c>
      <c r="D296" s="26">
        <v>-2.2707997999999998E-3</v>
      </c>
      <c r="E296" s="28">
        <f t="shared" si="12"/>
        <v>3.7806529538333332E-4</v>
      </c>
      <c r="F296" s="18">
        <f t="shared" si="13"/>
        <v>1.0162266287015498</v>
      </c>
      <c r="G296" s="12">
        <f t="shared" si="14"/>
        <v>7.006601912378688</v>
      </c>
    </row>
    <row r="297" spans="1:7" x14ac:dyDescent="0.25">
      <c r="A297" s="24">
        <v>29.198242</v>
      </c>
      <c r="B297" s="23">
        <v>-28.843983000000001</v>
      </c>
      <c r="C297" s="25">
        <v>3.6235534999999999</v>
      </c>
      <c r="D297" s="26">
        <v>-2.2845745999999999E-3</v>
      </c>
      <c r="E297" s="28">
        <f t="shared" si="12"/>
        <v>3.803610953833333E-4</v>
      </c>
      <c r="F297" s="18">
        <f t="shared" si="13"/>
        <v>1.0201472162019105</v>
      </c>
      <c r="G297" s="12">
        <f t="shared" si="14"/>
        <v>7.0336332802860353</v>
      </c>
    </row>
    <row r="298" spans="1:7" x14ac:dyDescent="0.25">
      <c r="A298" s="24">
        <v>29.297851999999999</v>
      </c>
      <c r="B298" s="23">
        <v>-28.953547</v>
      </c>
      <c r="C298" s="25">
        <v>3.6233976000000001</v>
      </c>
      <c r="D298" s="26">
        <v>-2.2937475999999998E-3</v>
      </c>
      <c r="E298" s="28">
        <f t="shared" si="12"/>
        <v>3.8188992871666662E-4</v>
      </c>
      <c r="F298" s="18">
        <f t="shared" si="13"/>
        <v>1.0240222500207816</v>
      </c>
      <c r="G298" s="12">
        <f t="shared" si="14"/>
        <v>7.0603505681419207</v>
      </c>
    </row>
    <row r="299" spans="1:7" x14ac:dyDescent="0.25">
      <c r="A299" s="24">
        <v>29.397461</v>
      </c>
      <c r="B299" s="23">
        <v>-29.049050999999999</v>
      </c>
      <c r="C299" s="25">
        <v>3.6233027</v>
      </c>
      <c r="D299" s="26">
        <v>-2.3041127999999999E-3</v>
      </c>
      <c r="E299" s="28">
        <f t="shared" si="12"/>
        <v>3.8361746204999998E-4</v>
      </c>
      <c r="F299" s="18">
        <f t="shared" si="13"/>
        <v>1.0274000130619034</v>
      </c>
      <c r="G299" s="12">
        <f t="shared" si="14"/>
        <v>7.0836393113366594</v>
      </c>
    </row>
    <row r="300" spans="1:7" x14ac:dyDescent="0.25">
      <c r="A300" s="24">
        <v>29.497070000000001</v>
      </c>
      <c r="B300" s="23">
        <v>-29.150444</v>
      </c>
      <c r="C300" s="25">
        <v>3.6230780999999999</v>
      </c>
      <c r="D300" s="26">
        <v>-2.3114919E-3</v>
      </c>
      <c r="E300" s="28">
        <f t="shared" si="12"/>
        <v>3.8484731205E-4</v>
      </c>
      <c r="F300" s="18">
        <f t="shared" si="13"/>
        <v>1.0309860568718849</v>
      </c>
      <c r="G300" s="12">
        <f t="shared" si="14"/>
        <v>7.1083640929033409</v>
      </c>
    </row>
    <row r="301" spans="1:7" x14ac:dyDescent="0.25">
      <c r="A301" s="24">
        <v>29.596679999999999</v>
      </c>
      <c r="B301" s="23">
        <v>-29.242691000000001</v>
      </c>
      <c r="C301" s="25">
        <v>3.6230364000000002</v>
      </c>
      <c r="D301" s="26">
        <v>-2.3267507000000001E-3</v>
      </c>
      <c r="E301" s="28">
        <f t="shared" si="12"/>
        <v>3.8739044538333334E-4</v>
      </c>
      <c r="F301" s="18">
        <f t="shared" si="13"/>
        <v>1.0342486271019733</v>
      </c>
      <c r="G301" s="12">
        <f t="shared" si="14"/>
        <v>7.1308586134834746</v>
      </c>
    </row>
    <row r="302" spans="1:7" x14ac:dyDescent="0.25">
      <c r="A302" s="24">
        <v>29.696289</v>
      </c>
      <c r="B302" s="23">
        <v>-29.331576999999999</v>
      </c>
      <c r="C302" s="25">
        <v>3.6229599000000001</v>
      </c>
      <c r="D302" s="26">
        <v>-2.3350478000000001E-3</v>
      </c>
      <c r="E302" s="28">
        <f t="shared" si="12"/>
        <v>3.8877329538333333E-4</v>
      </c>
      <c r="F302" s="18">
        <f t="shared" si="13"/>
        <v>1.0373923262734548</v>
      </c>
      <c r="G302" s="12">
        <f t="shared" si="14"/>
        <v>7.152533550947954</v>
      </c>
    </row>
    <row r="303" spans="1:7" x14ac:dyDescent="0.25">
      <c r="A303" s="24">
        <v>29.795898000000001</v>
      </c>
      <c r="B303" s="23">
        <v>-29.419557999999999</v>
      </c>
      <c r="C303" s="25">
        <v>3.6228931000000002</v>
      </c>
      <c r="D303" s="26">
        <v>-2.3452341999999999E-3</v>
      </c>
      <c r="E303" s="28">
        <f t="shared" si="12"/>
        <v>3.9047102871666667E-4</v>
      </c>
      <c r="F303" s="18">
        <f t="shared" si="13"/>
        <v>1.040504017617492</v>
      </c>
      <c r="G303" s="12">
        <f t="shared" si="14"/>
        <v>7.1739878032831061</v>
      </c>
    </row>
    <row r="304" spans="1:7" x14ac:dyDescent="0.25">
      <c r="A304" s="24">
        <v>29.895508</v>
      </c>
      <c r="B304" s="23">
        <v>-29.543786999999998</v>
      </c>
      <c r="C304" s="25">
        <v>3.6227212</v>
      </c>
      <c r="D304" s="26">
        <v>-2.3567318000000002E-3</v>
      </c>
      <c r="E304" s="28">
        <f t="shared" si="12"/>
        <v>3.9238729538333336E-4</v>
      </c>
      <c r="F304" s="18">
        <f t="shared" si="13"/>
        <v>1.0448977197120171</v>
      </c>
      <c r="G304" s="12">
        <f t="shared" si="14"/>
        <v>7.2042811656379744</v>
      </c>
    </row>
    <row r="305" spans="1:7" x14ac:dyDescent="0.25">
      <c r="A305" s="24">
        <v>29.995117</v>
      </c>
      <c r="B305" s="23">
        <v>-29.631679999999999</v>
      </c>
      <c r="C305" s="25">
        <v>3.6226715999999999</v>
      </c>
      <c r="D305" s="26">
        <v>-2.3685335000000001E-3</v>
      </c>
      <c r="E305" s="28">
        <f t="shared" si="12"/>
        <v>3.9435424538333336E-4</v>
      </c>
      <c r="F305" s="18">
        <f t="shared" si="13"/>
        <v>1.048006298692723</v>
      </c>
      <c r="G305" s="12">
        <f t="shared" si="14"/>
        <v>7.2257139590876234</v>
      </c>
    </row>
    <row r="306" spans="1:7" x14ac:dyDescent="0.25">
      <c r="A306" s="24">
        <v>30.094726999999999</v>
      </c>
      <c r="B306" s="23">
        <v>-29.728870000000001</v>
      </c>
      <c r="C306" s="25">
        <v>3.6225084999999999</v>
      </c>
      <c r="D306" s="26">
        <v>-2.3787794999999999E-3</v>
      </c>
      <c r="E306" s="28">
        <f t="shared" si="12"/>
        <v>3.9606191204999999E-4</v>
      </c>
      <c r="F306" s="18">
        <f t="shared" si="13"/>
        <v>1.0514436917858565</v>
      </c>
      <c r="G306" s="12">
        <f t="shared" si="14"/>
        <v>7.2494138350205342</v>
      </c>
    </row>
    <row r="307" spans="1:7" x14ac:dyDescent="0.25">
      <c r="A307" s="24">
        <v>30.194336</v>
      </c>
      <c r="B307" s="23">
        <v>-29.817941999999999</v>
      </c>
      <c r="C307" s="25">
        <v>3.6224346000000001</v>
      </c>
      <c r="D307" s="26">
        <v>-2.3883162000000002E-3</v>
      </c>
      <c r="E307" s="28">
        <f t="shared" si="12"/>
        <v>3.9765136205000001E-4</v>
      </c>
      <c r="F307" s="18">
        <f t="shared" si="13"/>
        <v>1.0545939693616524</v>
      </c>
      <c r="G307" s="12">
        <f t="shared" si="14"/>
        <v>7.2711341287657376</v>
      </c>
    </row>
    <row r="308" spans="1:7" x14ac:dyDescent="0.25">
      <c r="A308" s="24">
        <v>30.293945000000001</v>
      </c>
      <c r="B308" s="23">
        <v>-29.922650999999998</v>
      </c>
      <c r="C308" s="25">
        <v>3.6222978000000001</v>
      </c>
      <c r="D308" s="26">
        <v>-2.4004877E-3</v>
      </c>
      <c r="E308" s="28">
        <f t="shared" si="12"/>
        <v>3.9967994538333331E-4</v>
      </c>
      <c r="F308" s="18">
        <f t="shared" si="13"/>
        <v>1.0582972926808101</v>
      </c>
      <c r="G308" s="12">
        <f t="shared" si="14"/>
        <v>7.2966675201543483</v>
      </c>
    </row>
    <row r="309" spans="1:7" x14ac:dyDescent="0.25">
      <c r="A309" s="24">
        <v>30.393554999999999</v>
      </c>
      <c r="B309" s="23">
        <v>-30.029173</v>
      </c>
      <c r="C309" s="25">
        <v>3.6222922999999998</v>
      </c>
      <c r="D309" s="26">
        <v>-2.4122178999999998E-3</v>
      </c>
      <c r="E309" s="28">
        <f t="shared" si="12"/>
        <v>4.0163497871666663E-4</v>
      </c>
      <c r="F309" s="18">
        <f t="shared" si="13"/>
        <v>1.0620647377581511</v>
      </c>
      <c r="G309" s="12">
        <f t="shared" si="14"/>
        <v>7.3226430133545293</v>
      </c>
    </row>
    <row r="310" spans="1:7" x14ac:dyDescent="0.25">
      <c r="A310" s="24">
        <v>30.493164</v>
      </c>
      <c r="B310" s="23">
        <v>-30.122786000000001</v>
      </c>
      <c r="C310" s="25">
        <v>3.6221057999999999</v>
      </c>
      <c r="D310" s="26">
        <v>-2.4212181999999998E-3</v>
      </c>
      <c r="E310" s="28">
        <f t="shared" si="12"/>
        <v>4.0313502871666663E-4</v>
      </c>
      <c r="F310" s="18">
        <f t="shared" si="13"/>
        <v>1.0653756203554092</v>
      </c>
      <c r="G310" s="12">
        <f t="shared" si="14"/>
        <v>7.3454706343619147</v>
      </c>
    </row>
    <row r="311" spans="1:7" x14ac:dyDescent="0.25">
      <c r="A311" s="24">
        <v>30.592773000000001</v>
      </c>
      <c r="B311" s="23">
        <v>-30.248059999999999</v>
      </c>
      <c r="C311" s="25">
        <v>3.6219617999999998</v>
      </c>
      <c r="D311" s="26">
        <v>-2.4355948E-3</v>
      </c>
      <c r="E311" s="28">
        <f t="shared" si="12"/>
        <v>4.0553112871666666E-4</v>
      </c>
      <c r="F311" s="18">
        <f t="shared" si="13"/>
        <v>1.0698062817644969</v>
      </c>
      <c r="G311" s="12">
        <f t="shared" si="14"/>
        <v>7.3760188209821358</v>
      </c>
    </row>
    <row r="312" spans="1:7" x14ac:dyDescent="0.25">
      <c r="A312" s="24">
        <v>30.692383</v>
      </c>
      <c r="B312" s="23">
        <v>-30.347359000000001</v>
      </c>
      <c r="C312" s="25">
        <v>3.6218754999999998</v>
      </c>
      <c r="D312" s="26">
        <v>-2.4465679000000001E-3</v>
      </c>
      <c r="E312" s="28">
        <f t="shared" si="12"/>
        <v>4.0735997871666667E-4</v>
      </c>
      <c r="F312" s="18">
        <f t="shared" si="13"/>
        <v>1.073318265474293</v>
      </c>
      <c r="G312" s="12">
        <f t="shared" si="14"/>
        <v>7.4002329786142198</v>
      </c>
    </row>
    <row r="313" spans="1:7" x14ac:dyDescent="0.25">
      <c r="A313" s="24">
        <v>30.791992</v>
      </c>
      <c r="B313" s="23">
        <v>-30.42597</v>
      </c>
      <c r="C313" s="25">
        <v>3.6218238</v>
      </c>
      <c r="D313" s="26">
        <v>-2.4578094000000002E-3</v>
      </c>
      <c r="E313" s="28">
        <f t="shared" si="12"/>
        <v>4.0923356205000002E-4</v>
      </c>
      <c r="F313" s="18">
        <f t="shared" si="13"/>
        <v>1.0760985608590476</v>
      </c>
      <c r="G313" s="12">
        <f t="shared" si="14"/>
        <v>7.41940234734518</v>
      </c>
    </row>
    <row r="314" spans="1:7" x14ac:dyDescent="0.25">
      <c r="A314" s="24">
        <v>30.891601999999999</v>
      </c>
      <c r="B314" s="23">
        <v>-30.529097</v>
      </c>
      <c r="C314" s="25">
        <v>3.6217532000000001</v>
      </c>
      <c r="D314" s="26">
        <v>-2.4670484E-3</v>
      </c>
      <c r="E314" s="28">
        <f t="shared" si="12"/>
        <v>4.1077339538333335E-4</v>
      </c>
      <c r="F314" s="18">
        <f t="shared" si="13"/>
        <v>1.0797459323737673</v>
      </c>
      <c r="G314" s="12">
        <f t="shared" si="14"/>
        <v>7.4445499664966706</v>
      </c>
    </row>
    <row r="315" spans="1:7" x14ac:dyDescent="0.25">
      <c r="A315" s="24">
        <v>30.991211</v>
      </c>
      <c r="B315" s="23">
        <v>-30.618245999999999</v>
      </c>
      <c r="C315" s="25">
        <v>3.6216319000000001</v>
      </c>
      <c r="D315" s="26">
        <v>-2.4791956000000002E-3</v>
      </c>
      <c r="E315" s="28">
        <f t="shared" si="12"/>
        <v>4.1279792871666668E-4</v>
      </c>
      <c r="F315" s="18">
        <f t="shared" si="13"/>
        <v>1.0828989332674783</v>
      </c>
      <c r="G315" s="12">
        <f t="shared" si="14"/>
        <v>7.466289036766689</v>
      </c>
    </row>
    <row r="316" spans="1:7" x14ac:dyDescent="0.25">
      <c r="A316" s="24">
        <v>31.090820000000001</v>
      </c>
      <c r="B316" s="23">
        <v>-30.715285999999999</v>
      </c>
      <c r="C316" s="25">
        <v>3.6215264999999999</v>
      </c>
      <c r="D316" s="26">
        <v>-2.4900914E-3</v>
      </c>
      <c r="E316" s="28">
        <f t="shared" si="12"/>
        <v>4.1461389538333332E-4</v>
      </c>
      <c r="F316" s="18">
        <f t="shared" si="13"/>
        <v>1.0863310211958421</v>
      </c>
      <c r="G316" s="12">
        <f t="shared" si="14"/>
        <v>7.4899523350538564</v>
      </c>
    </row>
    <row r="317" spans="1:7" x14ac:dyDescent="0.25">
      <c r="A317" s="24">
        <v>31.190429999999999</v>
      </c>
      <c r="B317" s="23">
        <v>-30.807334999999998</v>
      </c>
      <c r="C317" s="25">
        <v>3.6214726000000002</v>
      </c>
      <c r="D317" s="26">
        <v>-2.5006472E-3</v>
      </c>
      <c r="E317" s="28">
        <f t="shared" si="12"/>
        <v>4.1637319538333331E-4</v>
      </c>
      <c r="F317" s="18">
        <f t="shared" si="13"/>
        <v>1.0895865886084346</v>
      </c>
      <c r="G317" s="12">
        <f t="shared" si="14"/>
        <v>7.5123985731416063</v>
      </c>
    </row>
    <row r="318" spans="1:7" x14ac:dyDescent="0.25">
      <c r="A318" s="24">
        <v>31.290039</v>
      </c>
      <c r="B318" s="23">
        <v>-30.91573</v>
      </c>
      <c r="C318" s="25">
        <v>3.6212797000000001</v>
      </c>
      <c r="D318" s="26">
        <v>-2.5122701000000001E-3</v>
      </c>
      <c r="E318" s="28">
        <f t="shared" si="12"/>
        <v>4.1831034538333334E-4</v>
      </c>
      <c r="F318" s="18">
        <f t="shared" si="13"/>
        <v>1.0934202775098669</v>
      </c>
      <c r="G318" s="12">
        <f t="shared" si="14"/>
        <v>7.538830799211655</v>
      </c>
    </row>
    <row r="319" spans="1:7" x14ac:dyDescent="0.25">
      <c r="A319" s="24">
        <v>31.389648000000001</v>
      </c>
      <c r="B319" s="23">
        <v>-31.018736000000001</v>
      </c>
      <c r="C319" s="25">
        <v>3.6212062999999999</v>
      </c>
      <c r="D319" s="26">
        <v>-2.5221885E-3</v>
      </c>
      <c r="E319" s="28">
        <f t="shared" si="12"/>
        <v>4.1996341205E-4</v>
      </c>
      <c r="F319" s="18">
        <f t="shared" si="13"/>
        <v>1.0970633695250056</v>
      </c>
      <c r="G319" s="12">
        <f t="shared" si="14"/>
        <v>7.5639489123955785</v>
      </c>
    </row>
    <row r="320" spans="1:7" x14ac:dyDescent="0.25">
      <c r="A320" s="24">
        <v>31.489258</v>
      </c>
      <c r="B320" s="23">
        <v>-31.105328</v>
      </c>
      <c r="C320" s="25">
        <v>3.6211419</v>
      </c>
      <c r="D320" s="26">
        <v>-2.5316656E-3</v>
      </c>
      <c r="E320" s="28">
        <f t="shared" si="12"/>
        <v>4.2154292871666668E-4</v>
      </c>
      <c r="F320" s="18">
        <f t="shared" si="13"/>
        <v>1.1001259350432753</v>
      </c>
      <c r="G320" s="12">
        <f t="shared" si="14"/>
        <v>7.5850644557311329</v>
      </c>
    </row>
    <row r="321" spans="1:7" x14ac:dyDescent="0.25">
      <c r="A321" s="24">
        <v>31.588867</v>
      </c>
      <c r="B321" s="23">
        <v>-31.212706000000001</v>
      </c>
      <c r="C321" s="25">
        <v>3.621032</v>
      </c>
      <c r="D321" s="26">
        <v>-2.5452853000000001E-3</v>
      </c>
      <c r="E321" s="28">
        <f t="shared" si="12"/>
        <v>4.2381287871666668E-4</v>
      </c>
      <c r="F321" s="18">
        <f t="shared" si="13"/>
        <v>1.1039236549275691</v>
      </c>
      <c r="G321" s="12">
        <f t="shared" si="14"/>
        <v>7.6112486853630319</v>
      </c>
    </row>
    <row r="322" spans="1:7" x14ac:dyDescent="0.25">
      <c r="A322" s="24">
        <v>31.688476999999999</v>
      </c>
      <c r="B322" s="23">
        <v>-31.306394999999998</v>
      </c>
      <c r="C322" s="25">
        <v>3.6208838999999999</v>
      </c>
      <c r="D322" s="26">
        <v>-2.5557876000000001E-3</v>
      </c>
      <c r="E322" s="28">
        <f t="shared" si="12"/>
        <v>4.2556326205000003E-4</v>
      </c>
      <c r="F322" s="18">
        <f t="shared" si="13"/>
        <v>1.1072372254749769</v>
      </c>
      <c r="G322" s="12">
        <f t="shared" si="14"/>
        <v>7.6340948390442582</v>
      </c>
    </row>
    <row r="323" spans="1:7" x14ac:dyDescent="0.25">
      <c r="A323" s="24">
        <v>31.788086</v>
      </c>
      <c r="B323" s="23">
        <v>-31.418475999999998</v>
      </c>
      <c r="C323" s="25">
        <v>3.6207693000000001</v>
      </c>
      <c r="D323" s="26">
        <v>-2.5682209999999999E-3</v>
      </c>
      <c r="E323" s="28">
        <f t="shared" si="12"/>
        <v>4.2763549538333331E-4</v>
      </c>
      <c r="F323" s="18">
        <f t="shared" si="13"/>
        <v>1.1112012799586843</v>
      </c>
      <c r="G323" s="12">
        <f t="shared" si="14"/>
        <v>7.6614258997957405</v>
      </c>
    </row>
    <row r="324" spans="1:7" x14ac:dyDescent="0.25">
      <c r="A324" s="24">
        <v>31.887695000000001</v>
      </c>
      <c r="B324" s="23">
        <v>-31.502678</v>
      </c>
      <c r="C324" s="25">
        <v>3.6207756999999998</v>
      </c>
      <c r="D324" s="26">
        <v>-2.5787114000000002E-3</v>
      </c>
      <c r="E324" s="28">
        <f t="shared" si="12"/>
        <v>4.2938389538333337E-4</v>
      </c>
      <c r="F324" s="18">
        <f t="shared" si="13"/>
        <v>1.1141793165182896</v>
      </c>
      <c r="G324" s="12">
        <f t="shared" si="14"/>
        <v>7.6819586393090971</v>
      </c>
    </row>
    <row r="325" spans="1:7" x14ac:dyDescent="0.25">
      <c r="A325" s="24">
        <v>31.987304999999999</v>
      </c>
      <c r="B325" s="23">
        <v>-31.622902</v>
      </c>
      <c r="C325" s="25">
        <v>3.6206304999999999</v>
      </c>
      <c r="D325" s="26">
        <v>-2.5912940000000001E-3</v>
      </c>
      <c r="E325" s="28">
        <f t="shared" ref="E325:E388" si="15" xml:space="preserve"> (delta_0 - D325) / L</f>
        <v>4.3148099538333336E-4</v>
      </c>
      <c r="F325" s="18">
        <f t="shared" ref="F325:F388" si="16" xml:space="preserve"> -B325 / A_6x12_in2</f>
        <v>1.118431370713463</v>
      </c>
      <c r="G325" s="12">
        <f t="shared" ref="G325:G388" si="17" xml:space="preserve"> -B325 * kip_to_N / A_6x12_mm2</f>
        <v>7.7112753785225792</v>
      </c>
    </row>
    <row r="326" spans="1:7" x14ac:dyDescent="0.25">
      <c r="A326" s="24">
        <v>32.086914</v>
      </c>
      <c r="B326" s="23">
        <v>-31.708359000000002</v>
      </c>
      <c r="C326" s="25">
        <v>3.6205256000000001</v>
      </c>
      <c r="D326" s="26">
        <v>-2.6041211000000001E-3</v>
      </c>
      <c r="E326" s="28">
        <f t="shared" si="15"/>
        <v>4.3361884538333336E-4</v>
      </c>
      <c r="F326" s="18">
        <f t="shared" si="16"/>
        <v>1.1214537938183085</v>
      </c>
      <c r="G326" s="12">
        <f t="shared" si="17"/>
        <v>7.7321141510053319</v>
      </c>
    </row>
    <row r="327" spans="1:7" x14ac:dyDescent="0.25">
      <c r="A327" s="24">
        <v>32.186523000000001</v>
      </c>
      <c r="B327" s="23">
        <v>-31.796088999999998</v>
      </c>
      <c r="C327" s="25">
        <v>3.6204521999999999</v>
      </c>
      <c r="D327" s="26">
        <v>-2.6148437000000002E-3</v>
      </c>
      <c r="E327" s="28">
        <f t="shared" si="15"/>
        <v>4.3540594538333334E-4</v>
      </c>
      <c r="F327" s="18">
        <f t="shared" si="16"/>
        <v>1.1245566078532976</v>
      </c>
      <c r="G327" s="12">
        <f t="shared" si="17"/>
        <v>7.7535071967466047</v>
      </c>
    </row>
    <row r="328" spans="1:7" x14ac:dyDescent="0.25">
      <c r="A328" s="24">
        <v>32.286133</v>
      </c>
      <c r="B328" s="23">
        <v>-31.897043</v>
      </c>
      <c r="C328" s="25">
        <v>3.6203856000000001</v>
      </c>
      <c r="D328" s="26">
        <v>-2.6257456999999999E-3</v>
      </c>
      <c r="E328" s="28">
        <f t="shared" si="15"/>
        <v>4.3722294538333333E-4</v>
      </c>
      <c r="F328" s="18">
        <f t="shared" si="16"/>
        <v>1.1281271252143863</v>
      </c>
      <c r="G328" s="12">
        <f t="shared" si="17"/>
        <v>7.778124927736739</v>
      </c>
    </row>
    <row r="329" spans="1:7" x14ac:dyDescent="0.25">
      <c r="A329" s="24">
        <v>32.385742</v>
      </c>
      <c r="B329" s="23">
        <v>-31.993818000000001</v>
      </c>
      <c r="C329" s="25">
        <v>3.6203406</v>
      </c>
      <c r="D329" s="26">
        <v>-2.6372016999999998E-3</v>
      </c>
      <c r="E329" s="28">
        <f t="shared" si="15"/>
        <v>4.3913227871666662E-4</v>
      </c>
      <c r="F329" s="18">
        <f t="shared" si="16"/>
        <v>1.1315498406849904</v>
      </c>
      <c r="G329" s="12">
        <f t="shared" si="17"/>
        <v>7.8017236055164227</v>
      </c>
    </row>
    <row r="330" spans="1:7" x14ac:dyDescent="0.25">
      <c r="A330" s="24">
        <v>32.485351999999999</v>
      </c>
      <c r="B330" s="23">
        <v>-32.094273000000001</v>
      </c>
      <c r="C330" s="25">
        <v>3.6201804000000002</v>
      </c>
      <c r="D330" s="26">
        <v>-2.6484309000000001E-3</v>
      </c>
      <c r="E330" s="28">
        <f t="shared" si="15"/>
        <v>4.4100381205000003E-4</v>
      </c>
      <c r="F330" s="18">
        <f t="shared" si="16"/>
        <v>1.1351027095312785</v>
      </c>
      <c r="G330" s="12">
        <f t="shared" si="17"/>
        <v>7.8262196548717133</v>
      </c>
    </row>
    <row r="331" spans="1:7" x14ac:dyDescent="0.25">
      <c r="A331" s="24">
        <v>32.584961</v>
      </c>
      <c r="B331" s="23">
        <v>-32.212017000000003</v>
      </c>
      <c r="C331" s="25">
        <v>3.6200190000000001</v>
      </c>
      <c r="D331" s="26">
        <v>-2.6605308999999998E-3</v>
      </c>
      <c r="E331" s="28">
        <f t="shared" si="15"/>
        <v>4.4302047871666665E-4</v>
      </c>
      <c r="F331" s="18">
        <f t="shared" si="16"/>
        <v>1.1392670516689258</v>
      </c>
      <c r="G331" s="12">
        <f t="shared" si="17"/>
        <v>7.8549316436755472</v>
      </c>
    </row>
    <row r="332" spans="1:7" x14ac:dyDescent="0.25">
      <c r="A332" s="24">
        <v>32.684570000000001</v>
      </c>
      <c r="B332" s="23">
        <v>-32.294037000000003</v>
      </c>
      <c r="C332" s="25">
        <v>3.6199138</v>
      </c>
      <c r="D332" s="26">
        <v>-2.6696504000000001E-3</v>
      </c>
      <c r="E332" s="28">
        <f t="shared" si="15"/>
        <v>4.4454039538333333E-4</v>
      </c>
      <c r="F332" s="18">
        <f t="shared" si="16"/>
        <v>1.142167915765014</v>
      </c>
      <c r="G332" s="12">
        <f t="shared" si="17"/>
        <v>7.8749323003688012</v>
      </c>
    </row>
    <row r="333" spans="1:7" x14ac:dyDescent="0.25">
      <c r="A333" s="24">
        <v>32.784179999999999</v>
      </c>
      <c r="B333" s="23">
        <v>-32.408259999999999</v>
      </c>
      <c r="C333" s="25">
        <v>3.6198446999999998</v>
      </c>
      <c r="D333" s="26">
        <v>-2.6829419999999998E-3</v>
      </c>
      <c r="E333" s="28">
        <f t="shared" si="15"/>
        <v>4.4675566204999996E-4</v>
      </c>
      <c r="F333" s="18">
        <f t="shared" si="16"/>
        <v>1.146207728001633</v>
      </c>
      <c r="G333" s="12">
        <f t="shared" si="17"/>
        <v>7.9027856899015188</v>
      </c>
    </row>
    <row r="334" spans="1:7" x14ac:dyDescent="0.25">
      <c r="A334" s="24">
        <v>32.883789</v>
      </c>
      <c r="B334" s="23">
        <v>-32.490527999999998</v>
      </c>
      <c r="C334" s="25">
        <v>3.6197368999999999</v>
      </c>
      <c r="D334" s="26">
        <v>-2.6937303999999998E-3</v>
      </c>
      <c r="E334" s="28">
        <f t="shared" si="15"/>
        <v>4.4855372871666663E-4</v>
      </c>
      <c r="F334" s="18">
        <f t="shared" si="16"/>
        <v>1.1491173633034737</v>
      </c>
      <c r="G334" s="12">
        <f t="shared" si="17"/>
        <v>7.9228468216357379</v>
      </c>
    </row>
    <row r="335" spans="1:7" x14ac:dyDescent="0.25">
      <c r="A335" s="24">
        <v>32.983398000000001</v>
      </c>
      <c r="B335" s="23">
        <v>-32.598590999999999</v>
      </c>
      <c r="C335" s="25">
        <v>3.6197259000000002</v>
      </c>
      <c r="D335" s="26">
        <v>-2.7066052E-3</v>
      </c>
      <c r="E335" s="28">
        <f t="shared" si="15"/>
        <v>4.5069952871666668E-4</v>
      </c>
      <c r="F335" s="18">
        <f t="shared" si="16"/>
        <v>1.1529393101068826</v>
      </c>
      <c r="G335" s="12">
        <f t="shared" si="17"/>
        <v>7.9491980891832048</v>
      </c>
    </row>
    <row r="336" spans="1:7" x14ac:dyDescent="0.25">
      <c r="A336" s="24">
        <v>33.083008</v>
      </c>
      <c r="B336" s="23">
        <v>-32.692036000000002</v>
      </c>
      <c r="C336" s="25">
        <v>3.6195198999999998</v>
      </c>
      <c r="D336" s="26">
        <v>-2.7171315E-3</v>
      </c>
      <c r="E336" s="28">
        <f t="shared" si="15"/>
        <v>4.5245391204999999E-4</v>
      </c>
      <c r="F336" s="18">
        <f t="shared" si="16"/>
        <v>1.1562442509195987</v>
      </c>
      <c r="G336" s="12">
        <f t="shared" si="17"/>
        <v>7.9719847432273543</v>
      </c>
    </row>
    <row r="337" spans="1:7" x14ac:dyDescent="0.25">
      <c r="A337" s="24">
        <v>33.182617</v>
      </c>
      <c r="B337" s="23">
        <v>-32.785747999999998</v>
      </c>
      <c r="C337" s="25">
        <v>3.6194948999999998</v>
      </c>
      <c r="D337" s="26">
        <v>-2.7292370999999998E-3</v>
      </c>
      <c r="E337" s="28">
        <f t="shared" si="15"/>
        <v>4.5447151204999997E-4</v>
      </c>
      <c r="F337" s="18">
        <f t="shared" si="16"/>
        <v>1.1595586349256046</v>
      </c>
      <c r="G337" s="12">
        <f t="shared" si="17"/>
        <v>7.9948365054809285</v>
      </c>
    </row>
    <row r="338" spans="1:7" x14ac:dyDescent="0.25">
      <c r="A338" s="24">
        <v>33.282226999999999</v>
      </c>
      <c r="B338" s="23">
        <v>-32.895392999999999</v>
      </c>
      <c r="C338" s="25">
        <v>3.6193759000000001</v>
      </c>
      <c r="D338" s="26">
        <v>-2.7439357000000001E-3</v>
      </c>
      <c r="E338" s="28">
        <f t="shared" si="15"/>
        <v>4.5692127871666666E-4</v>
      </c>
      <c r="F338" s="18">
        <f t="shared" si="16"/>
        <v>1.1634365335334516</v>
      </c>
      <c r="G338" s="12">
        <f t="shared" si="17"/>
        <v>8.0215735452655164</v>
      </c>
    </row>
    <row r="339" spans="1:7" x14ac:dyDescent="0.25">
      <c r="A339" s="24">
        <v>33.381836</v>
      </c>
      <c r="B339" s="23">
        <v>-33.000576000000002</v>
      </c>
      <c r="C339" s="25">
        <v>3.6191821000000002</v>
      </c>
      <c r="D339" s="26">
        <v>-2.751529E-3</v>
      </c>
      <c r="E339" s="28">
        <f t="shared" si="15"/>
        <v>4.5818682871666665E-4</v>
      </c>
      <c r="F339" s="18">
        <f t="shared" si="16"/>
        <v>1.1671566211732818</v>
      </c>
      <c r="G339" s="12">
        <f t="shared" si="17"/>
        <v>8.0472225220146818</v>
      </c>
    </row>
    <row r="340" spans="1:7" x14ac:dyDescent="0.25">
      <c r="A340" s="24">
        <v>33.481445000000001</v>
      </c>
      <c r="B340" s="23">
        <v>-33.095511999999999</v>
      </c>
      <c r="C340" s="25">
        <v>3.6191095999999998</v>
      </c>
      <c r="D340" s="26">
        <v>-2.7676522999999999E-3</v>
      </c>
      <c r="E340" s="28">
        <f t="shared" si="15"/>
        <v>4.6087404538333333E-4</v>
      </c>
      <c r="F340" s="18">
        <f t="shared" si="16"/>
        <v>1.1705142953238088</v>
      </c>
      <c r="G340" s="12">
        <f t="shared" si="17"/>
        <v>8.0703727578575339</v>
      </c>
    </row>
    <row r="341" spans="1:7" x14ac:dyDescent="0.25">
      <c r="A341" s="24">
        <v>33.581054999999999</v>
      </c>
      <c r="B341" s="23">
        <v>-33.189895999999997</v>
      </c>
      <c r="C341" s="25">
        <v>3.6188981999999998</v>
      </c>
      <c r="D341" s="26">
        <v>-2.7773678E-3</v>
      </c>
      <c r="E341" s="28">
        <f t="shared" si="15"/>
        <v>4.6249329538333332E-4</v>
      </c>
      <c r="F341" s="18">
        <f t="shared" si="16"/>
        <v>1.1738524464679831</v>
      </c>
      <c r="G341" s="12">
        <f t="shared" si="17"/>
        <v>8.0933883879640458</v>
      </c>
    </row>
    <row r="342" spans="1:7" x14ac:dyDescent="0.25">
      <c r="A342" s="24">
        <v>33.680664</v>
      </c>
      <c r="B342" s="23">
        <v>-33.281925000000001</v>
      </c>
      <c r="C342" s="25">
        <v>3.6190433999999998</v>
      </c>
      <c r="D342" s="26">
        <v>-2.7902603999999998E-3</v>
      </c>
      <c r="E342" s="28">
        <f t="shared" si="15"/>
        <v>4.6464206204999999E-4</v>
      </c>
      <c r="F342" s="18">
        <f t="shared" si="16"/>
        <v>1.1771073065252731</v>
      </c>
      <c r="G342" s="12">
        <f t="shared" si="17"/>
        <v>8.1158297490323665</v>
      </c>
    </row>
    <row r="343" spans="1:7" x14ac:dyDescent="0.25">
      <c r="A343" s="24">
        <v>33.780273000000001</v>
      </c>
      <c r="B343" s="23">
        <v>-33.381973000000002</v>
      </c>
      <c r="C343" s="25">
        <v>3.6187513</v>
      </c>
      <c r="D343" s="26">
        <v>-2.8017637999999999E-3</v>
      </c>
      <c r="E343" s="28">
        <f t="shared" si="15"/>
        <v>4.6655929538333332E-4</v>
      </c>
      <c r="F343" s="18">
        <f t="shared" si="16"/>
        <v>1.1806457806911528</v>
      </c>
      <c r="G343" s="12">
        <f t="shared" si="17"/>
        <v>8.1402265510422023</v>
      </c>
    </row>
    <row r="344" spans="1:7" x14ac:dyDescent="0.25">
      <c r="A344" s="24">
        <v>33.879883</v>
      </c>
      <c r="B344" s="23">
        <v>-33.486514999999997</v>
      </c>
      <c r="C344" s="25">
        <v>3.6187695999999998</v>
      </c>
      <c r="D344" s="26">
        <v>-2.8143284999999998E-3</v>
      </c>
      <c r="E344" s="28">
        <f t="shared" si="15"/>
        <v>4.6865341204999994E-4</v>
      </c>
      <c r="F344" s="18">
        <f t="shared" si="16"/>
        <v>1.1843431975935332</v>
      </c>
      <c r="G344" s="12">
        <f t="shared" si="17"/>
        <v>8.1657192193185502</v>
      </c>
    </row>
    <row r="345" spans="1:7" x14ac:dyDescent="0.25">
      <c r="A345" s="24">
        <v>33.979492</v>
      </c>
      <c r="B345" s="23">
        <v>-33.574081</v>
      </c>
      <c r="C345" s="25">
        <v>3.6186552000000001</v>
      </c>
      <c r="D345" s="26">
        <v>-2.8230308000000001E-3</v>
      </c>
      <c r="E345" s="28">
        <f t="shared" si="15"/>
        <v>4.7010379538333334E-4</v>
      </c>
      <c r="F345" s="18">
        <f t="shared" si="16"/>
        <v>1.1874402113150411</v>
      </c>
      <c r="G345" s="12">
        <f t="shared" si="17"/>
        <v>8.1870722735004744</v>
      </c>
    </row>
    <row r="346" spans="1:7" x14ac:dyDescent="0.25">
      <c r="A346" s="24">
        <v>34.079101999999999</v>
      </c>
      <c r="B346" s="23">
        <v>-33.684502000000002</v>
      </c>
      <c r="C346" s="25">
        <v>3.6186172999999999</v>
      </c>
      <c r="D346" s="26">
        <v>-2.8369305999999999E-3</v>
      </c>
      <c r="E346" s="28">
        <f t="shared" si="15"/>
        <v>4.7242042871666664E-4</v>
      </c>
      <c r="F346" s="18">
        <f t="shared" si="16"/>
        <v>1.1913455553086301</v>
      </c>
      <c r="G346" s="12">
        <f t="shared" si="17"/>
        <v>8.2139985416390484</v>
      </c>
    </row>
    <row r="347" spans="1:7" x14ac:dyDescent="0.25">
      <c r="A347" s="24">
        <v>34.178711</v>
      </c>
      <c r="B347" s="23">
        <v>-33.771019000000003</v>
      </c>
      <c r="C347" s="25">
        <v>3.6185546</v>
      </c>
      <c r="D347" s="26">
        <v>-2.8497339E-3</v>
      </c>
      <c r="E347" s="28">
        <f t="shared" si="15"/>
        <v>4.7455431205000001E-4</v>
      </c>
      <c r="F347" s="18">
        <f t="shared" si="16"/>
        <v>1.1944054682445149</v>
      </c>
      <c r="G347" s="12">
        <f t="shared" si="17"/>
        <v>8.2350957961517324</v>
      </c>
    </row>
    <row r="348" spans="1:7" x14ac:dyDescent="0.25">
      <c r="A348" s="24">
        <v>34.278320000000001</v>
      </c>
      <c r="B348" s="23">
        <v>-33.857253999999998</v>
      </c>
      <c r="C348" s="25">
        <v>3.6183999</v>
      </c>
      <c r="D348" s="26">
        <v>-2.857381E-3</v>
      </c>
      <c r="E348" s="28">
        <f t="shared" si="15"/>
        <v>4.7582882871666666E-4</v>
      </c>
      <c r="F348" s="18">
        <f t="shared" si="16"/>
        <v>1.1974554074706323</v>
      </c>
      <c r="G348" s="12">
        <f t="shared" si="17"/>
        <v>8.256124284690415</v>
      </c>
    </row>
    <row r="349" spans="1:7" x14ac:dyDescent="0.25">
      <c r="A349" s="24">
        <v>34.377929999999999</v>
      </c>
      <c r="B349" s="23">
        <v>-33.967601999999999</v>
      </c>
      <c r="C349" s="25">
        <v>3.6183185999999998</v>
      </c>
      <c r="D349" s="26">
        <v>-2.8719662000000002E-3</v>
      </c>
      <c r="E349" s="28">
        <f t="shared" si="15"/>
        <v>4.7825969538333336E-4</v>
      </c>
      <c r="F349" s="18">
        <f t="shared" si="16"/>
        <v>1.2013581696173667</v>
      </c>
      <c r="G349" s="12">
        <f t="shared" si="17"/>
        <v>8.2830327517080597</v>
      </c>
    </row>
    <row r="350" spans="1:7" x14ac:dyDescent="0.25">
      <c r="A350" s="24">
        <v>34.477539</v>
      </c>
      <c r="B350" s="23">
        <v>-34.070884999999997</v>
      </c>
      <c r="C350" s="25">
        <v>3.6182414999999999</v>
      </c>
      <c r="D350" s="26">
        <v>-2.8863907999999998E-3</v>
      </c>
      <c r="E350" s="28">
        <f t="shared" si="15"/>
        <v>4.806637953833333E-4</v>
      </c>
      <c r="F350" s="18">
        <f t="shared" si="16"/>
        <v>1.2050110585034468</v>
      </c>
      <c r="G350" s="12">
        <f t="shared" si="17"/>
        <v>8.308218411611124</v>
      </c>
    </row>
    <row r="351" spans="1:7" x14ac:dyDescent="0.25">
      <c r="A351" s="24">
        <v>34.577148000000001</v>
      </c>
      <c r="B351" s="23">
        <v>-34.185406</v>
      </c>
      <c r="C351" s="25">
        <v>3.6180842000000002</v>
      </c>
      <c r="D351" s="26">
        <v>-2.8972027E-3</v>
      </c>
      <c r="E351" s="28">
        <f t="shared" si="15"/>
        <v>4.8246577871666668E-4</v>
      </c>
      <c r="F351" s="18">
        <f t="shared" si="16"/>
        <v>1.2090614103340751</v>
      </c>
      <c r="G351" s="12">
        <f t="shared" si="17"/>
        <v>8.336144468733389</v>
      </c>
    </row>
    <row r="352" spans="1:7" x14ac:dyDescent="0.25">
      <c r="A352" s="24">
        <v>34.676758</v>
      </c>
      <c r="B352" s="23">
        <v>-34.261791000000002</v>
      </c>
      <c r="C352" s="25">
        <v>3.6180352999999998</v>
      </c>
      <c r="D352" s="26">
        <v>-2.9091358E-3</v>
      </c>
      <c r="E352" s="28">
        <f t="shared" si="15"/>
        <v>4.8445462871666667E-4</v>
      </c>
      <c r="F352" s="18">
        <f t="shared" si="16"/>
        <v>1.2117629770736471</v>
      </c>
      <c r="G352" s="12">
        <f t="shared" si="17"/>
        <v>8.3547710252014973</v>
      </c>
    </row>
    <row r="353" spans="1:7" x14ac:dyDescent="0.25">
      <c r="A353" s="24">
        <v>34.776367</v>
      </c>
      <c r="B353" s="23">
        <v>-34.381073000000001</v>
      </c>
      <c r="C353" s="25">
        <v>3.6180159999999999</v>
      </c>
      <c r="D353" s="26">
        <v>-2.9232383E-3</v>
      </c>
      <c r="E353" s="28">
        <f t="shared" si="15"/>
        <v>4.8680504538333331E-4</v>
      </c>
      <c r="F353" s="18">
        <f t="shared" si="16"/>
        <v>1.2159817148340666</v>
      </c>
      <c r="G353" s="12">
        <f t="shared" si="17"/>
        <v>8.383858056799701</v>
      </c>
    </row>
    <row r="354" spans="1:7" x14ac:dyDescent="0.25">
      <c r="A354" s="24">
        <v>34.875976999999999</v>
      </c>
      <c r="B354" s="23">
        <v>-34.469357000000002</v>
      </c>
      <c r="C354" s="25">
        <v>3.6178569999999999</v>
      </c>
      <c r="D354" s="26">
        <v>-2.9339133999999999E-3</v>
      </c>
      <c r="E354" s="28">
        <f t="shared" si="15"/>
        <v>4.8858422871666661E-4</v>
      </c>
      <c r="F354" s="18">
        <f t="shared" si="16"/>
        <v>1.2191041226109389</v>
      </c>
      <c r="G354" s="12">
        <f t="shared" si="17"/>
        <v>8.4053861959792595</v>
      </c>
    </row>
    <row r="355" spans="1:7" x14ac:dyDescent="0.25">
      <c r="A355" s="24">
        <v>34.975586</v>
      </c>
      <c r="B355" s="23">
        <v>-34.566451999999998</v>
      </c>
      <c r="C355" s="25">
        <v>3.6177573000000001</v>
      </c>
      <c r="D355" s="26">
        <v>-2.9479263000000001E-3</v>
      </c>
      <c r="E355" s="28">
        <f t="shared" si="15"/>
        <v>4.9091971205000005E-4</v>
      </c>
      <c r="F355" s="18">
        <f t="shared" si="16"/>
        <v>1.2225381557663848</v>
      </c>
      <c r="G355" s="12">
        <f t="shared" si="17"/>
        <v>8.4290629060698645</v>
      </c>
    </row>
    <row r="356" spans="1:7" x14ac:dyDescent="0.25">
      <c r="A356" s="24">
        <v>35.075195000000001</v>
      </c>
      <c r="B356" s="23">
        <v>-34.656993999999997</v>
      </c>
      <c r="C356" s="25">
        <v>3.6176528999999999</v>
      </c>
      <c r="D356" s="26">
        <v>-2.9600204E-3</v>
      </c>
      <c r="E356" s="28">
        <f t="shared" si="15"/>
        <v>4.9293539538333329E-4</v>
      </c>
      <c r="F356" s="18">
        <f t="shared" si="16"/>
        <v>1.2257404239569241</v>
      </c>
      <c r="G356" s="12">
        <f t="shared" si="17"/>
        <v>8.4511416607433674</v>
      </c>
    </row>
    <row r="357" spans="1:7" x14ac:dyDescent="0.25">
      <c r="A357" s="24">
        <v>35.174804999999999</v>
      </c>
      <c r="B357" s="23">
        <v>-34.771763</v>
      </c>
      <c r="C357" s="25">
        <v>3.6175792000000002</v>
      </c>
      <c r="D357" s="26">
        <v>-2.972424E-3</v>
      </c>
      <c r="E357" s="28">
        <f t="shared" si="15"/>
        <v>4.9500266205000003E-4</v>
      </c>
      <c r="F357" s="18">
        <f t="shared" si="16"/>
        <v>1.229799546993305</v>
      </c>
      <c r="G357" s="12">
        <f t="shared" si="17"/>
        <v>8.4791281929065967</v>
      </c>
    </row>
    <row r="358" spans="1:7" x14ac:dyDescent="0.25">
      <c r="A358" s="24">
        <v>35.274414</v>
      </c>
      <c r="B358" s="23">
        <v>-34.847011999999999</v>
      </c>
      <c r="C358" s="25">
        <v>3.6175380000000001</v>
      </c>
      <c r="D358" s="26">
        <v>-2.9837547000000002E-3</v>
      </c>
      <c r="E358" s="28">
        <f t="shared" si="15"/>
        <v>4.9689111204999999E-4</v>
      </c>
      <c r="F358" s="18">
        <f t="shared" si="16"/>
        <v>1.2324609359516876</v>
      </c>
      <c r="G358" s="12">
        <f t="shared" si="17"/>
        <v>8.4974777346709303</v>
      </c>
    </row>
    <row r="359" spans="1:7" x14ac:dyDescent="0.25">
      <c r="A359" s="24">
        <v>35.374023000000001</v>
      </c>
      <c r="B359" s="23">
        <v>-34.958485000000003</v>
      </c>
      <c r="C359" s="25">
        <v>3.6174230999999999</v>
      </c>
      <c r="D359" s="26">
        <v>-2.9965757999999999E-3</v>
      </c>
      <c r="E359" s="28">
        <f t="shared" si="15"/>
        <v>4.9902796204999997E-4</v>
      </c>
      <c r="F359" s="18">
        <f t="shared" si="16"/>
        <v>1.2364034868341949</v>
      </c>
      <c r="G359" s="12">
        <f t="shared" si="17"/>
        <v>8.5246605340316624</v>
      </c>
    </row>
    <row r="360" spans="1:7" x14ac:dyDescent="0.25">
      <c r="A360" s="24">
        <v>35.473633</v>
      </c>
      <c r="B360" s="23">
        <v>-35.060062000000002</v>
      </c>
      <c r="C360" s="25">
        <v>3.6172705000000001</v>
      </c>
      <c r="D360" s="26">
        <v>-3.0101656000000002E-3</v>
      </c>
      <c r="E360" s="28">
        <f t="shared" si="15"/>
        <v>5.0129292871666669E-4</v>
      </c>
      <c r="F360" s="18">
        <f t="shared" si="16"/>
        <v>1.2399960383129607</v>
      </c>
      <c r="G360" s="12">
        <f t="shared" si="17"/>
        <v>8.5494301841771225</v>
      </c>
    </row>
    <row r="361" spans="1:7" x14ac:dyDescent="0.25">
      <c r="A361" s="24">
        <v>35.573242</v>
      </c>
      <c r="B361" s="23">
        <v>-35.132281999999996</v>
      </c>
      <c r="C361" s="25">
        <v>3.6172067999999999</v>
      </c>
      <c r="D361" s="26">
        <v>-3.018087E-3</v>
      </c>
      <c r="E361" s="28">
        <f t="shared" si="15"/>
        <v>5.0261316205E-4</v>
      </c>
      <c r="F361" s="18">
        <f t="shared" si="16"/>
        <v>1.2425502983107597</v>
      </c>
      <c r="G361" s="12">
        <f t="shared" si="17"/>
        <v>8.5670411013483818</v>
      </c>
    </row>
    <row r="362" spans="1:7" x14ac:dyDescent="0.25">
      <c r="A362" s="24">
        <v>35.672851999999999</v>
      </c>
      <c r="B362" s="23">
        <v>-35.256560999999998</v>
      </c>
      <c r="C362" s="25">
        <v>3.6171367000000001</v>
      </c>
      <c r="D362" s="26">
        <v>-3.0364513E-3</v>
      </c>
      <c r="E362" s="28">
        <f t="shared" si="15"/>
        <v>5.056738787166667E-4</v>
      </c>
      <c r="F362" s="18">
        <f t="shared" si="16"/>
        <v>1.2469457687935415</v>
      </c>
      <c r="G362" s="12">
        <f t="shared" si="17"/>
        <v>8.5973466562518315</v>
      </c>
    </row>
    <row r="363" spans="1:7" x14ac:dyDescent="0.25">
      <c r="A363" s="24">
        <v>35.772461</v>
      </c>
      <c r="B363" s="23">
        <v>-35.346519000000001</v>
      </c>
      <c r="C363" s="25">
        <v>3.6171063999999999</v>
      </c>
      <c r="D363" s="26">
        <v>-3.0463219000000001E-3</v>
      </c>
      <c r="E363" s="28">
        <f t="shared" si="15"/>
        <v>5.0731897871666672E-4</v>
      </c>
      <c r="F363" s="18">
        <f t="shared" si="16"/>
        <v>1.2501273822092438</v>
      </c>
      <c r="G363" s="12">
        <f t="shared" si="17"/>
        <v>8.6192830019579016</v>
      </c>
    </row>
    <row r="364" spans="1:7" x14ac:dyDescent="0.25">
      <c r="A364" s="24">
        <v>35.872070000000001</v>
      </c>
      <c r="B364" s="23">
        <v>-35.453418999999997</v>
      </c>
      <c r="C364" s="25">
        <v>3.6168643999999999</v>
      </c>
      <c r="D364" s="26">
        <v>-3.0621111000000002E-3</v>
      </c>
      <c r="E364" s="28">
        <f t="shared" si="15"/>
        <v>5.0995051205000007E-4</v>
      </c>
      <c r="F364" s="18">
        <f t="shared" si="16"/>
        <v>1.2539081963018046</v>
      </c>
      <c r="G364" s="12">
        <f t="shared" si="17"/>
        <v>8.6453506708253585</v>
      </c>
    </row>
    <row r="365" spans="1:7" x14ac:dyDescent="0.25">
      <c r="A365" s="24">
        <v>35.971679999999999</v>
      </c>
      <c r="B365" s="23">
        <v>-35.552844999999998</v>
      </c>
      <c r="C365" s="25">
        <v>3.6168146000000001</v>
      </c>
      <c r="D365" s="26">
        <v>-3.0745983000000001E-3</v>
      </c>
      <c r="E365" s="28">
        <f t="shared" si="15"/>
        <v>5.1203171205000005E-4</v>
      </c>
      <c r="F365" s="18">
        <f t="shared" si="16"/>
        <v>1.2574246717177724</v>
      </c>
      <c r="G365" s="12">
        <f t="shared" si="17"/>
        <v>8.6695957975308371</v>
      </c>
    </row>
    <row r="366" spans="1:7" x14ac:dyDescent="0.25">
      <c r="A366" s="24">
        <v>36.071289</v>
      </c>
      <c r="B366" s="23">
        <v>-35.643237999999997</v>
      </c>
      <c r="C366" s="25">
        <v>3.6167094999999998</v>
      </c>
      <c r="D366" s="26">
        <v>-3.0891777E-3</v>
      </c>
      <c r="E366" s="28">
        <f t="shared" si="15"/>
        <v>5.1446161205E-4</v>
      </c>
      <c r="F366" s="18">
        <f t="shared" si="16"/>
        <v>1.2606216701113069</v>
      </c>
      <c r="G366" s="12">
        <f t="shared" si="17"/>
        <v>8.6916382184095671</v>
      </c>
    </row>
    <row r="367" spans="1:7" x14ac:dyDescent="0.25">
      <c r="A367" s="24">
        <v>36.170898000000001</v>
      </c>
      <c r="B367" s="23">
        <v>-35.753723000000001</v>
      </c>
      <c r="C367" s="25">
        <v>3.6166407999999999</v>
      </c>
      <c r="D367" s="26">
        <v>-3.1024755000000001E-3</v>
      </c>
      <c r="E367" s="28">
        <f t="shared" si="15"/>
        <v>5.1667791204999998E-4</v>
      </c>
      <c r="F367" s="18">
        <f t="shared" si="16"/>
        <v>1.2645292776418644</v>
      </c>
      <c r="G367" s="12">
        <f t="shared" si="17"/>
        <v>8.7185800930103259</v>
      </c>
    </row>
    <row r="368" spans="1:7" x14ac:dyDescent="0.25">
      <c r="A368" s="24">
        <v>36.270508</v>
      </c>
      <c r="B368" s="23">
        <v>-35.857716000000003</v>
      </c>
      <c r="C368" s="25">
        <v>3.6165883999999999</v>
      </c>
      <c r="D368" s="26">
        <v>-3.1137107999999998E-3</v>
      </c>
      <c r="E368" s="28">
        <f t="shared" si="15"/>
        <v>5.1855046204999993E-4</v>
      </c>
      <c r="F368" s="18">
        <f t="shared" si="16"/>
        <v>1.2682072776411879</v>
      </c>
      <c r="G368" s="12">
        <f t="shared" si="17"/>
        <v>8.7439388871032495</v>
      </c>
    </row>
    <row r="369" spans="1:7" x14ac:dyDescent="0.25">
      <c r="A369" s="24">
        <v>36.370117</v>
      </c>
      <c r="B369" s="23">
        <v>-35.947468000000001</v>
      </c>
      <c r="C369" s="25">
        <v>3.6165267999999999</v>
      </c>
      <c r="D369" s="26">
        <v>-3.1249821000000001E-3</v>
      </c>
      <c r="E369" s="28">
        <f t="shared" si="15"/>
        <v>5.2042901204999998E-4</v>
      </c>
      <c r="F369" s="18">
        <f t="shared" si="16"/>
        <v>1.2713816052972731</v>
      </c>
      <c r="G369" s="12">
        <f t="shared" si="17"/>
        <v>8.7658249995091637</v>
      </c>
    </row>
    <row r="370" spans="1:7" x14ac:dyDescent="0.25">
      <c r="A370" s="24">
        <v>36.469726999999999</v>
      </c>
      <c r="B370" s="23">
        <v>-36.029572000000002</v>
      </c>
      <c r="C370" s="25">
        <v>3.6163812000000002</v>
      </c>
      <c r="D370" s="26">
        <v>-3.1382919E-3</v>
      </c>
      <c r="E370" s="28">
        <f t="shared" si="15"/>
        <v>5.2264731204999999E-4</v>
      </c>
      <c r="F370" s="18">
        <f t="shared" si="16"/>
        <v>1.2742854402856325</v>
      </c>
      <c r="G370" s="12">
        <f t="shared" si="17"/>
        <v>8.7858461396840344</v>
      </c>
    </row>
    <row r="371" spans="1:7" x14ac:dyDescent="0.25">
      <c r="A371" s="24">
        <v>36.569336</v>
      </c>
      <c r="B371" s="23">
        <v>-36.153148999999999</v>
      </c>
      <c r="C371" s="25">
        <v>3.6163734999999999</v>
      </c>
      <c r="D371" s="26">
        <v>-3.1518878000000002E-3</v>
      </c>
      <c r="E371" s="28">
        <f t="shared" si="15"/>
        <v>5.2491329538333336E-4</v>
      </c>
      <c r="F371" s="18">
        <f t="shared" si="16"/>
        <v>1.2786560825972917</v>
      </c>
      <c r="G371" s="12">
        <f t="shared" si="17"/>
        <v>8.8159805112053977</v>
      </c>
    </row>
    <row r="372" spans="1:7" x14ac:dyDescent="0.25">
      <c r="A372" s="24">
        <v>36.668945000000001</v>
      </c>
      <c r="B372" s="23">
        <v>-36.246276999999999</v>
      </c>
      <c r="C372" s="25">
        <v>3.6160548000000001</v>
      </c>
      <c r="D372" s="26">
        <v>-3.1637309999999999E-3</v>
      </c>
      <c r="E372" s="28">
        <f t="shared" si="15"/>
        <v>5.2688716205000002E-4</v>
      </c>
      <c r="F372" s="18">
        <f t="shared" si="16"/>
        <v>1.2819498118284611</v>
      </c>
      <c r="G372" s="12">
        <f t="shared" si="17"/>
        <v>8.8386898644915384</v>
      </c>
    </row>
    <row r="373" spans="1:7" x14ac:dyDescent="0.25">
      <c r="A373" s="24">
        <v>36.768554999999999</v>
      </c>
      <c r="B373" s="23">
        <v>-36.342953000000001</v>
      </c>
      <c r="C373" s="25">
        <v>3.6161064999999999</v>
      </c>
      <c r="D373" s="26">
        <v>-3.1776309000000002E-3</v>
      </c>
      <c r="E373" s="28">
        <f t="shared" si="15"/>
        <v>5.2920381205000006E-4</v>
      </c>
      <c r="F373" s="18">
        <f t="shared" si="16"/>
        <v>1.2853690258903172</v>
      </c>
      <c r="G373" s="12">
        <f t="shared" si="17"/>
        <v>8.8622644010250315</v>
      </c>
    </row>
    <row r="374" spans="1:7" x14ac:dyDescent="0.25">
      <c r="A374" s="24">
        <v>36.868164</v>
      </c>
      <c r="B374" s="23">
        <v>-36.433926</v>
      </c>
      <c r="C374" s="25">
        <v>3.6160692999999999</v>
      </c>
      <c r="D374" s="26">
        <v>-3.1900167999999998E-3</v>
      </c>
      <c r="E374" s="28">
        <f t="shared" si="15"/>
        <v>5.3126812871666666E-4</v>
      </c>
      <c r="F374" s="18">
        <f t="shared" si="16"/>
        <v>1.288586537587628</v>
      </c>
      <c r="G374" s="12">
        <f t="shared" si="17"/>
        <v>8.8844482554673068</v>
      </c>
    </row>
    <row r="375" spans="1:7" x14ac:dyDescent="0.25">
      <c r="A375" s="24">
        <v>36.967773000000001</v>
      </c>
      <c r="B375" s="23">
        <v>-36.524478999999999</v>
      </c>
      <c r="C375" s="25">
        <v>3.6159759</v>
      </c>
      <c r="D375" s="26">
        <v>-3.2034278999999999E-3</v>
      </c>
      <c r="E375" s="28">
        <f t="shared" si="15"/>
        <v>5.3350331204999994E-4</v>
      </c>
      <c r="F375" s="18">
        <f t="shared" si="16"/>
        <v>1.2917891948235836</v>
      </c>
      <c r="G375" s="12">
        <f t="shared" si="17"/>
        <v>8.906529692501497</v>
      </c>
    </row>
    <row r="376" spans="1:7" x14ac:dyDescent="0.25">
      <c r="A376" s="24">
        <v>37.067383</v>
      </c>
      <c r="B376" s="23">
        <v>-36.631241000000003</v>
      </c>
      <c r="C376" s="25">
        <v>3.6159134000000002</v>
      </c>
      <c r="D376" s="26">
        <v>-3.2153667000000001E-3</v>
      </c>
      <c r="E376" s="28">
        <f t="shared" si="15"/>
        <v>5.3549311204999998E-4</v>
      </c>
      <c r="F376" s="18">
        <f t="shared" si="16"/>
        <v>1.2955651281645564</v>
      </c>
      <c r="G376" s="12">
        <f t="shared" si="17"/>
        <v>8.93256370993487</v>
      </c>
    </row>
    <row r="377" spans="1:7" x14ac:dyDescent="0.25">
      <c r="A377" s="24">
        <v>37.166992</v>
      </c>
      <c r="B377" s="23">
        <v>-36.729377999999997</v>
      </c>
      <c r="C377" s="25">
        <v>3.6157365000000001</v>
      </c>
      <c r="D377" s="26">
        <v>-3.231013E-3</v>
      </c>
      <c r="E377" s="28">
        <f t="shared" si="15"/>
        <v>5.381008287166667E-4</v>
      </c>
      <c r="F377" s="18">
        <f t="shared" si="16"/>
        <v>1.2990360145312694</v>
      </c>
      <c r="G377" s="12">
        <f t="shared" si="17"/>
        <v>8.9564945127379154</v>
      </c>
    </row>
    <row r="378" spans="1:7" x14ac:dyDescent="0.25">
      <c r="A378" s="24">
        <v>37.266601999999999</v>
      </c>
      <c r="B378" s="23">
        <v>-36.827247999999997</v>
      </c>
      <c r="C378" s="25">
        <v>3.6156050999999998</v>
      </c>
      <c r="D378" s="26">
        <v>-3.2439527999999999E-3</v>
      </c>
      <c r="E378" s="28">
        <f t="shared" si="15"/>
        <v>5.4025746204999997E-4</v>
      </c>
      <c r="F378" s="18">
        <f t="shared" si="16"/>
        <v>1.3024974577046924</v>
      </c>
      <c r="G378" s="12">
        <f t="shared" si="17"/>
        <v>8.9803602073315361</v>
      </c>
    </row>
    <row r="379" spans="1:7" x14ac:dyDescent="0.25">
      <c r="A379" s="24">
        <v>37.366211</v>
      </c>
      <c r="B379" s="23">
        <v>-36.927253999999998</v>
      </c>
      <c r="C379" s="25">
        <v>3.6155887</v>
      </c>
      <c r="D379" s="26">
        <v>-3.2564222000000002E-3</v>
      </c>
      <c r="E379" s="28">
        <f t="shared" si="15"/>
        <v>5.423356953833334E-4</v>
      </c>
      <c r="F379" s="18">
        <f t="shared" si="16"/>
        <v>1.3060344464244364</v>
      </c>
      <c r="G379" s="12">
        <f t="shared" si="17"/>
        <v>9.0047467676005635</v>
      </c>
    </row>
    <row r="380" spans="1:7" x14ac:dyDescent="0.25">
      <c r="A380" s="24">
        <v>37.465820000000001</v>
      </c>
      <c r="B380" s="23">
        <v>-37.022410999999998</v>
      </c>
      <c r="C380" s="25">
        <v>3.6154818999999998</v>
      </c>
      <c r="D380" s="26">
        <v>-3.2685575999999998E-3</v>
      </c>
      <c r="E380" s="28">
        <f t="shared" si="15"/>
        <v>5.4435826204999997E-4</v>
      </c>
      <c r="F380" s="18">
        <f t="shared" si="16"/>
        <v>1.3093999368510578</v>
      </c>
      <c r="G380" s="12">
        <f t="shared" si="17"/>
        <v>9.0279508945081464</v>
      </c>
    </row>
    <row r="381" spans="1:7" x14ac:dyDescent="0.25">
      <c r="A381" s="24">
        <v>37.565429999999999</v>
      </c>
      <c r="B381" s="23">
        <v>-37.112923000000002</v>
      </c>
      <c r="C381" s="25">
        <v>3.6154068000000001</v>
      </c>
      <c r="D381" s="26">
        <v>-3.2838582999999998E-3</v>
      </c>
      <c r="E381" s="28">
        <f t="shared" si="15"/>
        <v>5.4690837871666667E-4</v>
      </c>
      <c r="F381" s="18">
        <f t="shared" si="16"/>
        <v>1.3126011440086431</v>
      </c>
      <c r="G381" s="12">
        <f t="shared" si="17"/>
        <v>9.0500223336525014</v>
      </c>
    </row>
    <row r="382" spans="1:7" x14ac:dyDescent="0.25">
      <c r="A382" s="24">
        <v>37.665039</v>
      </c>
      <c r="B382" s="23">
        <v>-37.214790000000001</v>
      </c>
      <c r="C382" s="25">
        <v>3.6153021000000001</v>
      </c>
      <c r="D382" s="26">
        <v>-3.2969534000000002E-3</v>
      </c>
      <c r="E382" s="28">
        <f t="shared" si="15"/>
        <v>5.4909089538333336E-4</v>
      </c>
      <c r="F382" s="18">
        <f t="shared" si="16"/>
        <v>1.316203952139297</v>
      </c>
      <c r="G382" s="12">
        <f t="shared" si="17"/>
        <v>9.0748627005797342</v>
      </c>
    </row>
    <row r="383" spans="1:7" x14ac:dyDescent="0.25">
      <c r="A383" s="24">
        <v>37.764648000000001</v>
      </c>
      <c r="B383" s="23">
        <v>-37.333019</v>
      </c>
      <c r="C383" s="25">
        <v>3.6151867000000002</v>
      </c>
      <c r="D383" s="26">
        <v>-3.3110854999999998E-3</v>
      </c>
      <c r="E383" s="28">
        <f t="shared" si="15"/>
        <v>5.5144624538333326E-4</v>
      </c>
      <c r="F383" s="18">
        <f t="shared" si="16"/>
        <v>1.3203854476430328</v>
      </c>
      <c r="G383" s="12">
        <f t="shared" si="17"/>
        <v>9.1036929571048102</v>
      </c>
    </row>
    <row r="384" spans="1:7" x14ac:dyDescent="0.25">
      <c r="A384" s="24">
        <v>37.864258</v>
      </c>
      <c r="B384" s="23">
        <v>-37.430076999999997</v>
      </c>
      <c r="C384" s="25">
        <v>3.6150999000000001</v>
      </c>
      <c r="D384" s="26">
        <v>-3.3252179E-3</v>
      </c>
      <c r="E384" s="28">
        <f t="shared" si="15"/>
        <v>5.5380164538333329E-4</v>
      </c>
      <c r="F384" s="18">
        <f t="shared" si="16"/>
        <v>1.323818172191169</v>
      </c>
      <c r="G384" s="12">
        <f t="shared" si="17"/>
        <v>9.1273606447094657</v>
      </c>
    </row>
    <row r="385" spans="1:7" x14ac:dyDescent="0.25">
      <c r="A385" s="24">
        <v>37.963867</v>
      </c>
      <c r="B385" s="23">
        <v>-37.531357</v>
      </c>
      <c r="C385" s="25">
        <v>3.6150381999999999</v>
      </c>
      <c r="D385" s="26">
        <v>-3.3371149999999999E-3</v>
      </c>
      <c r="E385" s="28">
        <f t="shared" si="15"/>
        <v>5.5578449538333334E-4</v>
      </c>
      <c r="F385" s="18">
        <f t="shared" si="16"/>
        <v>1.3274002194436907</v>
      </c>
      <c r="G385" s="12">
        <f t="shared" si="17"/>
        <v>9.1520578711163516</v>
      </c>
    </row>
    <row r="386" spans="1:7" x14ac:dyDescent="0.25">
      <c r="A386" s="24">
        <v>38.063476999999999</v>
      </c>
      <c r="B386" s="23">
        <v>-37.625171999999999</v>
      </c>
      <c r="C386" s="25">
        <v>3.6149821000000002</v>
      </c>
      <c r="D386" s="26">
        <v>-3.3540966000000002E-3</v>
      </c>
      <c r="E386" s="28">
        <f t="shared" si="15"/>
        <v>5.5861476205000006E-4</v>
      </c>
      <c r="F386" s="18">
        <f t="shared" si="16"/>
        <v>1.3307182463295053</v>
      </c>
      <c r="G386" s="12">
        <f t="shared" si="17"/>
        <v>9.1749347500200056</v>
      </c>
    </row>
    <row r="387" spans="1:7" x14ac:dyDescent="0.25">
      <c r="A387" s="24">
        <v>38.163086</v>
      </c>
      <c r="B387" s="23">
        <v>-37.716011000000002</v>
      </c>
      <c r="C387" s="25">
        <v>3.6148739000000001</v>
      </c>
      <c r="D387" s="26">
        <v>-3.3644616999999998E-3</v>
      </c>
      <c r="E387" s="28">
        <f t="shared" si="15"/>
        <v>5.6034227871666663E-4</v>
      </c>
      <c r="F387" s="18">
        <f t="shared" si="16"/>
        <v>1.3339310187462887</v>
      </c>
      <c r="G387" s="12">
        <f t="shared" si="17"/>
        <v>9.1970859284320809</v>
      </c>
    </row>
    <row r="388" spans="1:7" x14ac:dyDescent="0.25">
      <c r="A388" s="24">
        <v>38.262695000000001</v>
      </c>
      <c r="B388" s="23">
        <v>-37.821007000000002</v>
      </c>
      <c r="C388" s="25">
        <v>3.6147976000000002</v>
      </c>
      <c r="D388" s="26">
        <v>-3.3810317999999999E-3</v>
      </c>
      <c r="E388" s="28">
        <f t="shared" si="15"/>
        <v>5.6310396205000001E-4</v>
      </c>
      <c r="F388" s="18">
        <f t="shared" si="16"/>
        <v>1.3376444926140389</v>
      </c>
      <c r="G388" s="12">
        <f t="shared" si="17"/>
        <v>9.2226893050495526</v>
      </c>
    </row>
    <row r="389" spans="1:7" x14ac:dyDescent="0.25">
      <c r="A389" s="24">
        <v>38.362304999999999</v>
      </c>
      <c r="B389" s="23">
        <v>-37.904769999999999</v>
      </c>
      <c r="C389" s="25">
        <v>3.6147014999999998</v>
      </c>
      <c r="D389" s="26">
        <v>-3.39244E-3</v>
      </c>
      <c r="E389" s="28">
        <f t="shared" ref="E389" si="18" xml:space="preserve"> (delta_0 - D389) / L</f>
        <v>5.6500532871666667E-4</v>
      </c>
      <c r="F389" s="18">
        <f t="shared" ref="F389:F391" si="19" xml:space="preserve"> -B389 / A_6x12_in2</f>
        <v>1.3406070027247514</v>
      </c>
      <c r="G389" s="12">
        <f t="shared" ref="G389:G391" si="20" xml:space="preserve"> -B389 * kip_to_N / A_6x12_mm2</f>
        <v>9.2431149939863602</v>
      </c>
    </row>
    <row r="390" spans="1:7" x14ac:dyDescent="0.25">
      <c r="A390" s="24">
        <v>0.11132813</v>
      </c>
      <c r="B390" s="23">
        <v>-38.020519</v>
      </c>
      <c r="C390" s="25">
        <v>3.6129134000000001</v>
      </c>
      <c r="D390" s="26">
        <v>9.4270371000000006E-2</v>
      </c>
      <c r="E390" s="28"/>
      <c r="F390" s="18">
        <f t="shared" si="19"/>
        <v>1.3447007861709612</v>
      </c>
      <c r="G390" s="12">
        <f t="shared" si="20"/>
        <v>9.2713405001017914</v>
      </c>
    </row>
    <row r="391" spans="1:7" x14ac:dyDescent="0.25">
      <c r="A391" s="24">
        <v>0.2109375</v>
      </c>
      <c r="B391" s="23">
        <v>-38.118232999999996</v>
      </c>
      <c r="C391" s="25">
        <v>3.6129169000000001</v>
      </c>
      <c r="D391" s="26">
        <v>9.4210169999999996E-2</v>
      </c>
      <c r="E391" s="28"/>
      <c r="F391" s="18">
        <f t="shared" si="19"/>
        <v>1.3481567119730236</v>
      </c>
      <c r="G391" s="12">
        <f t="shared" si="20"/>
        <v>9.2951681539438358</v>
      </c>
    </row>
    <row r="392" spans="1:7" x14ac:dyDescent="0.25">
      <c r="A392" s="24">
        <v>0.31054688000000003</v>
      </c>
      <c r="B392" s="23">
        <v>-38.220779</v>
      </c>
      <c r="C392" s="25">
        <v>3.6127486000000002</v>
      </c>
      <c r="D392" s="26">
        <v>9.4076178999999996E-2</v>
      </c>
      <c r="F392" s="18">
        <f t="shared" ref="F392:F455" si="21" xml:space="preserve"> -B392 / A_6x12_in2</f>
        <v>1.3517835348162019</v>
      </c>
      <c r="G392" s="12">
        <f t="shared" ref="G392:G455" si="22" xml:space="preserve"> -B392 * kip_to_N / A_6x12_mm2</f>
        <v>9.320174095680807</v>
      </c>
    </row>
    <row r="393" spans="1:7" x14ac:dyDescent="0.25">
      <c r="A393" s="24">
        <v>0.41015625</v>
      </c>
      <c r="B393" s="23">
        <v>-38.335354000000002</v>
      </c>
      <c r="C393" s="25">
        <v>3.6126306000000001</v>
      </c>
      <c r="D393" s="26">
        <v>9.4146192000000004E-2</v>
      </c>
      <c r="F393" s="18">
        <f t="shared" si="21"/>
        <v>1.3558357965061474</v>
      </c>
      <c r="G393" s="12">
        <f t="shared" si="22"/>
        <v>9.3481133207555427</v>
      </c>
    </row>
    <row r="394" spans="1:7" x14ac:dyDescent="0.25">
      <c r="A394" s="24">
        <v>0.50976562999999997</v>
      </c>
      <c r="B394" s="23">
        <v>-38.428581000000001</v>
      </c>
      <c r="C394" s="25">
        <v>3.6126111000000001</v>
      </c>
      <c r="D394" s="26">
        <v>9.4151794999999996E-2</v>
      </c>
      <c r="F394" s="18">
        <f t="shared" si="21"/>
        <v>1.3591330271460647</v>
      </c>
      <c r="G394" s="12">
        <f t="shared" si="22"/>
        <v>9.3708468152878748</v>
      </c>
    </row>
    <row r="395" spans="1:7" x14ac:dyDescent="0.25">
      <c r="A395" s="24">
        <v>0.609375</v>
      </c>
      <c r="B395" s="23">
        <v>-38.525627</v>
      </c>
      <c r="C395" s="25">
        <v>3.6126212999999998</v>
      </c>
      <c r="D395" s="26">
        <v>9.4108685999999997E-2</v>
      </c>
      <c r="F395" s="18">
        <f t="shared" si="21"/>
        <v>1.3625653272810192</v>
      </c>
      <c r="G395" s="12">
        <f t="shared" si="22"/>
        <v>9.3945115766808716</v>
      </c>
    </row>
    <row r="396" spans="1:7" x14ac:dyDescent="0.25">
      <c r="A396" s="24">
        <v>0.70898437999999997</v>
      </c>
      <c r="B396" s="23">
        <v>-38.616340999999998</v>
      </c>
      <c r="C396" s="25">
        <v>3.6125995999999998</v>
      </c>
      <c r="D396" s="26">
        <v>9.4018198999999997E-2</v>
      </c>
      <c r="F396" s="18">
        <f t="shared" si="21"/>
        <v>1.365773678727161</v>
      </c>
      <c r="G396" s="12">
        <f t="shared" si="22"/>
        <v>9.4166322737214934</v>
      </c>
    </row>
    <row r="397" spans="1:7" x14ac:dyDescent="0.25">
      <c r="A397" s="24">
        <v>0.80859375</v>
      </c>
      <c r="B397" s="23">
        <v>-38.722144999999998</v>
      </c>
      <c r="C397" s="25">
        <v>3.6124486999999998</v>
      </c>
      <c r="D397" s="26">
        <v>9.4209149000000006E-2</v>
      </c>
      <c r="F397" s="18">
        <f t="shared" si="21"/>
        <v>1.3695157297491376</v>
      </c>
      <c r="G397" s="12">
        <f t="shared" si="22"/>
        <v>9.4424326819240427</v>
      </c>
    </row>
    <row r="398" spans="1:7" x14ac:dyDescent="0.25">
      <c r="A398" s="24">
        <v>0.90820312999999997</v>
      </c>
      <c r="B398" s="23">
        <v>-38.828555999999999</v>
      </c>
      <c r="C398" s="25">
        <v>3.6124225000000001</v>
      </c>
      <c r="D398" s="26">
        <v>9.4109713999999997E-2</v>
      </c>
      <c r="F398" s="18">
        <f t="shared" si="21"/>
        <v>1.3732792490045491</v>
      </c>
      <c r="G398" s="12">
        <f t="shared" si="22"/>
        <v>9.4683811076663709</v>
      </c>
    </row>
    <row r="399" spans="1:7" x14ac:dyDescent="0.25">
      <c r="A399" s="24">
        <v>1.0078125</v>
      </c>
      <c r="B399" s="23">
        <v>-38.906826000000002</v>
      </c>
      <c r="C399" s="25">
        <v>3.6122812999999998</v>
      </c>
      <c r="D399" s="26">
        <v>9.4216533000000005E-2</v>
      </c>
      <c r="F399" s="18">
        <f t="shared" si="21"/>
        <v>1.3760474839813943</v>
      </c>
      <c r="G399" s="12">
        <f t="shared" si="22"/>
        <v>9.4874673232160074</v>
      </c>
    </row>
    <row r="400" spans="1:7" x14ac:dyDescent="0.25">
      <c r="A400" s="24">
        <v>1.1074219000000001</v>
      </c>
      <c r="B400" s="23">
        <v>-39.021110999999998</v>
      </c>
      <c r="C400" s="25">
        <v>3.6123208999999998</v>
      </c>
      <c r="D400" s="26">
        <v>9.4204604999999997E-2</v>
      </c>
      <c r="F400" s="18">
        <f t="shared" si="21"/>
        <v>1.3800894890194513</v>
      </c>
      <c r="G400" s="12">
        <f t="shared" si="22"/>
        <v>9.5153358315089651</v>
      </c>
    </row>
    <row r="401" spans="1:7" x14ac:dyDescent="0.25">
      <c r="A401" s="24">
        <v>1.2070312999999999</v>
      </c>
      <c r="B401" s="23">
        <v>-39.125134000000003</v>
      </c>
      <c r="C401" s="25">
        <v>3.6122095999999999</v>
      </c>
      <c r="D401" s="26">
        <v>9.4281733000000006E-2</v>
      </c>
      <c r="F401" s="18">
        <f t="shared" si="21"/>
        <v>1.3837685500517289</v>
      </c>
      <c r="G401" s="12">
        <f t="shared" si="22"/>
        <v>9.5407019411310401</v>
      </c>
    </row>
    <row r="402" spans="1:7" x14ac:dyDescent="0.25">
      <c r="A402" s="24">
        <v>1.3066405999999999</v>
      </c>
      <c r="B402" s="23">
        <v>-39.231327</v>
      </c>
      <c r="C402" s="25">
        <v>3.6122638999999999</v>
      </c>
      <c r="D402" s="26">
        <v>9.4230502999999993E-2</v>
      </c>
      <c r="F402" s="18">
        <f t="shared" si="21"/>
        <v>1.3875243591343416</v>
      </c>
      <c r="G402" s="12">
        <f t="shared" si="22"/>
        <v>9.5665972073615535</v>
      </c>
    </row>
    <row r="403" spans="1:7" x14ac:dyDescent="0.25">
      <c r="A403" s="24">
        <v>1.40625</v>
      </c>
      <c r="B403" s="23">
        <v>-39.321041000000001</v>
      </c>
      <c r="C403" s="25">
        <v>3.6120595999999998</v>
      </c>
      <c r="D403" s="26">
        <v>9.4351523000000007E-2</v>
      </c>
      <c r="F403" s="18">
        <f t="shared" si="21"/>
        <v>1.390697342815352</v>
      </c>
      <c r="G403" s="12">
        <f t="shared" si="22"/>
        <v>9.5884740534305433</v>
      </c>
    </row>
    <row r="404" spans="1:7" x14ac:dyDescent="0.25">
      <c r="A404" s="24">
        <v>1.5058594000000001</v>
      </c>
      <c r="B404" s="23">
        <v>-39.411273999999999</v>
      </c>
      <c r="C404" s="25">
        <v>3.6121590000000001</v>
      </c>
      <c r="D404" s="26">
        <v>9.4350211000000003E-2</v>
      </c>
      <c r="F404" s="18">
        <f t="shared" si="21"/>
        <v>1.3938886823664653</v>
      </c>
      <c r="G404" s="12">
        <f t="shared" si="22"/>
        <v>9.6104774581538113</v>
      </c>
    </row>
    <row r="405" spans="1:7" x14ac:dyDescent="0.25">
      <c r="A405" s="24">
        <v>1.6054687999999999</v>
      </c>
      <c r="B405" s="23">
        <v>-39.520805000000003</v>
      </c>
      <c r="C405" s="25">
        <v>3.6121034999999999</v>
      </c>
      <c r="D405" s="26">
        <v>9.4201974999999993E-2</v>
      </c>
      <c r="F405" s="18">
        <f t="shared" si="21"/>
        <v>1.3977625490490875</v>
      </c>
      <c r="G405" s="12">
        <f t="shared" si="22"/>
        <v>9.637186698927632</v>
      </c>
    </row>
    <row r="406" spans="1:7" x14ac:dyDescent="0.25">
      <c r="A406" s="24">
        <v>1.7050780999999999</v>
      </c>
      <c r="B406" s="23">
        <v>-39.607635000000002</v>
      </c>
      <c r="C406" s="25">
        <v>3.6119024999999998</v>
      </c>
      <c r="D406" s="26">
        <v>9.4180577000000001E-2</v>
      </c>
      <c r="F406" s="18">
        <f t="shared" si="21"/>
        <v>1.4008335320954584</v>
      </c>
      <c r="G406" s="12">
        <f t="shared" si="22"/>
        <v>9.6583602787944365</v>
      </c>
    </row>
    <row r="407" spans="1:7" x14ac:dyDescent="0.25">
      <c r="A407" s="24">
        <v>1.8046875</v>
      </c>
      <c r="B407" s="23">
        <v>-39.727820999999999</v>
      </c>
      <c r="C407" s="25">
        <v>3.6118649999999999</v>
      </c>
      <c r="D407" s="26">
        <v>9.4271384E-2</v>
      </c>
      <c r="F407" s="18">
        <f t="shared" si="21"/>
        <v>1.4050842423155565</v>
      </c>
      <c r="G407" s="12">
        <f t="shared" si="22"/>
        <v>9.687667751670995</v>
      </c>
    </row>
    <row r="408" spans="1:7" x14ac:dyDescent="0.25">
      <c r="A408" s="24">
        <v>1.9042969000000001</v>
      </c>
      <c r="B408" s="23">
        <v>-39.815627999999997</v>
      </c>
      <c r="C408" s="25">
        <v>3.6117587000000002</v>
      </c>
      <c r="D408" s="26">
        <v>9.4189054999999994E-2</v>
      </c>
      <c r="F408" s="18">
        <f t="shared" si="21"/>
        <v>1.408189779668461</v>
      </c>
      <c r="G408" s="12">
        <f t="shared" si="22"/>
        <v>9.7090795739370837</v>
      </c>
    </row>
    <row r="409" spans="1:7" x14ac:dyDescent="0.25">
      <c r="A409" s="24">
        <v>2.0039063000000001</v>
      </c>
      <c r="B409" s="23">
        <v>-39.919787999999997</v>
      </c>
      <c r="C409" s="25">
        <v>3.6116978999999998</v>
      </c>
      <c r="D409" s="26">
        <v>9.4279133000000001E-2</v>
      </c>
      <c r="F409" s="18">
        <f t="shared" si="21"/>
        <v>1.4118736860845613</v>
      </c>
      <c r="G409" s="12">
        <f t="shared" si="22"/>
        <v>9.7344790911422692</v>
      </c>
    </row>
    <row r="410" spans="1:7" x14ac:dyDescent="0.25">
      <c r="A410" s="24">
        <v>2.1035156000000002</v>
      </c>
      <c r="B410" s="23">
        <v>-40.009312000000001</v>
      </c>
      <c r="C410" s="25">
        <v>3.611691</v>
      </c>
      <c r="D410" s="26">
        <v>9.4145633000000006E-2</v>
      </c>
      <c r="F410" s="18">
        <f t="shared" si="21"/>
        <v>1.4150399498901969</v>
      </c>
      <c r="G410" s="12">
        <f t="shared" si="22"/>
        <v>9.7563096055266509</v>
      </c>
    </row>
    <row r="411" spans="1:7" x14ac:dyDescent="0.25">
      <c r="A411" s="24">
        <v>2.203125</v>
      </c>
      <c r="B411" s="23">
        <v>-40.112659000000001</v>
      </c>
      <c r="C411" s="25">
        <v>3.6116733999999999</v>
      </c>
      <c r="D411" s="26">
        <v>9.4176388999999999E-2</v>
      </c>
      <c r="F411" s="18">
        <f t="shared" si="21"/>
        <v>1.4186951023132452</v>
      </c>
      <c r="G411" s="12">
        <f t="shared" si="22"/>
        <v>9.7815108718918999</v>
      </c>
    </row>
    <row r="412" spans="1:7" x14ac:dyDescent="0.25">
      <c r="A412" s="24">
        <v>2.3027343999999998</v>
      </c>
      <c r="B412" s="23">
        <v>-40.207458000000003</v>
      </c>
      <c r="C412" s="25">
        <v>3.6115634000000001</v>
      </c>
      <c r="D412" s="26">
        <v>9.4018847000000003E-2</v>
      </c>
      <c r="F412" s="18">
        <f t="shared" si="21"/>
        <v>1.4220479310799494</v>
      </c>
      <c r="G412" s="12">
        <f t="shared" si="22"/>
        <v>9.8046277001516398</v>
      </c>
    </row>
    <row r="413" spans="1:7" x14ac:dyDescent="0.25">
      <c r="A413" s="24">
        <v>2.4023438000000001</v>
      </c>
      <c r="B413" s="23">
        <v>-40.299320000000002</v>
      </c>
      <c r="C413" s="25">
        <v>3.6115115000000002</v>
      </c>
      <c r="D413" s="26">
        <v>9.4316973999999998E-2</v>
      </c>
      <c r="F413" s="18">
        <f t="shared" si="21"/>
        <v>1.4252968847204623</v>
      </c>
      <c r="G413" s="12">
        <f t="shared" si="22"/>
        <v>9.827028338107695</v>
      </c>
    </row>
    <row r="414" spans="1:7" x14ac:dyDescent="0.25">
      <c r="A414" s="24">
        <v>2.5019531000000002</v>
      </c>
      <c r="B414" s="23">
        <v>-40.422314</v>
      </c>
      <c r="C414" s="25">
        <v>3.6114270999999998</v>
      </c>
      <c r="D414" s="26">
        <v>9.4124302000000007E-2</v>
      </c>
      <c r="F414" s="18">
        <f t="shared" si="21"/>
        <v>1.4296469076250498</v>
      </c>
      <c r="G414" s="12">
        <f t="shared" si="22"/>
        <v>9.8570205445125989</v>
      </c>
    </row>
    <row r="415" spans="1:7" x14ac:dyDescent="0.25">
      <c r="A415" s="24">
        <v>2.6015625</v>
      </c>
      <c r="B415" s="23">
        <v>-40.513657000000002</v>
      </c>
      <c r="C415" s="25">
        <v>3.6112552</v>
      </c>
      <c r="D415" s="26">
        <v>9.4280183000000004E-2</v>
      </c>
      <c r="F415" s="18">
        <f t="shared" si="21"/>
        <v>1.4328775053954594</v>
      </c>
      <c r="G415" s="12">
        <f t="shared" si="22"/>
        <v>9.8792946238143777</v>
      </c>
    </row>
    <row r="416" spans="1:7" x14ac:dyDescent="0.25">
      <c r="A416" s="24">
        <v>2.7011718999999998</v>
      </c>
      <c r="B416" s="23">
        <v>-40.603374000000002</v>
      </c>
      <c r="C416" s="25">
        <v>3.6113021000000001</v>
      </c>
      <c r="D416" s="26">
        <v>9.4116307999999996E-2</v>
      </c>
      <c r="F416" s="18">
        <f t="shared" si="21"/>
        <v>1.4360505951797651</v>
      </c>
      <c r="G416" s="12">
        <f t="shared" si="22"/>
        <v>9.9011722014362835</v>
      </c>
    </row>
    <row r="417" spans="1:7" x14ac:dyDescent="0.25">
      <c r="A417" s="24">
        <v>2.8007813000000001</v>
      </c>
      <c r="B417" s="23">
        <v>-40.709567999999997</v>
      </c>
      <c r="C417" s="25">
        <v>3.6113032999999999</v>
      </c>
      <c r="D417" s="26">
        <v>9.4212294000000002E-2</v>
      </c>
      <c r="F417" s="18">
        <f t="shared" si="21"/>
        <v>1.4398064396301429</v>
      </c>
      <c r="G417" s="12">
        <f t="shared" si="22"/>
        <v>9.9270677115177683</v>
      </c>
    </row>
    <row r="418" spans="1:7" x14ac:dyDescent="0.25">
      <c r="A418" s="24">
        <v>2.9003906000000002</v>
      </c>
      <c r="B418" s="23">
        <v>-40.805027000000003</v>
      </c>
      <c r="C418" s="25">
        <v>3.6111634000000001</v>
      </c>
      <c r="D418" s="26">
        <v>9.4220787E-2</v>
      </c>
      <c r="F418" s="18">
        <f t="shared" si="21"/>
        <v>1.443182611121834</v>
      </c>
      <c r="G418" s="12">
        <f t="shared" si="22"/>
        <v>9.9503454814187862</v>
      </c>
    </row>
    <row r="419" spans="1:7" x14ac:dyDescent="0.25">
      <c r="A419" s="24">
        <v>3</v>
      </c>
      <c r="B419" s="23">
        <v>-40.905464000000002</v>
      </c>
      <c r="C419" s="25">
        <v>3.6111076</v>
      </c>
      <c r="D419" s="26">
        <v>9.4225980000000001E-2</v>
      </c>
      <c r="F419" s="18">
        <f t="shared" si="21"/>
        <v>1.4467348433483498</v>
      </c>
      <c r="G419" s="12">
        <f t="shared" si="22"/>
        <v>9.9748371414565842</v>
      </c>
    </row>
    <row r="420" spans="1:7" x14ac:dyDescent="0.25">
      <c r="A420" s="24">
        <v>3.0996093999999998</v>
      </c>
      <c r="B420" s="23">
        <v>-40.997931999999999</v>
      </c>
      <c r="C420" s="25">
        <v>3.6109612000000002</v>
      </c>
      <c r="D420" s="26">
        <v>9.4270675999999998E-2</v>
      </c>
      <c r="F420" s="18">
        <f t="shared" si="21"/>
        <v>1.4500052298545321</v>
      </c>
      <c r="G420" s="12">
        <f t="shared" si="22"/>
        <v>9.9973855531014504</v>
      </c>
    </row>
    <row r="421" spans="1:7" x14ac:dyDescent="0.25">
      <c r="A421" s="24">
        <v>3.1992188000000001</v>
      </c>
      <c r="B421" s="23">
        <v>-41.089396999999998</v>
      </c>
      <c r="C421" s="25">
        <v>3.6110088999999999</v>
      </c>
      <c r="D421" s="26">
        <v>9.4169706000000006E-2</v>
      </c>
      <c r="F421" s="18">
        <f t="shared" si="21"/>
        <v>1.4532401424922878</v>
      </c>
      <c r="G421" s="12">
        <f t="shared" si="22"/>
        <v>10.019689382221769</v>
      </c>
    </row>
    <row r="422" spans="1:7" x14ac:dyDescent="0.25">
      <c r="A422" s="24">
        <v>3.2988281000000002</v>
      </c>
      <c r="B422" s="23">
        <v>-41.204197000000001</v>
      </c>
      <c r="C422" s="25">
        <v>3.6108954</v>
      </c>
      <c r="D422" s="26">
        <v>9.4140901999999999E-2</v>
      </c>
      <c r="F422" s="18">
        <f t="shared" si="21"/>
        <v>1.4573003619293878</v>
      </c>
      <c r="G422" s="12">
        <f t="shared" si="22"/>
        <v>10.047683473765117</v>
      </c>
    </row>
    <row r="423" spans="1:7" x14ac:dyDescent="0.25">
      <c r="A423" s="24">
        <v>3.3984375</v>
      </c>
      <c r="B423" s="23">
        <v>-41.309269</v>
      </c>
      <c r="C423" s="25">
        <v>3.6107692999999998</v>
      </c>
      <c r="D423" s="26">
        <v>9.4185188000000003E-2</v>
      </c>
      <c r="F423" s="18">
        <f t="shared" si="21"/>
        <v>1.4610165237472881</v>
      </c>
      <c r="G423" s="12">
        <f t="shared" si="22"/>
        <v>10.073305383056432</v>
      </c>
    </row>
    <row r="424" spans="1:7" x14ac:dyDescent="0.25">
      <c r="A424" s="24">
        <v>3.4980468999999998</v>
      </c>
      <c r="B424" s="23">
        <v>-41.406089999999999</v>
      </c>
      <c r="C424" s="25">
        <v>3.6107266</v>
      </c>
      <c r="D424" s="26">
        <v>9.4226203999999994E-2</v>
      </c>
      <c r="F424" s="18">
        <f t="shared" si="21"/>
        <v>1.4644408661350881</v>
      </c>
      <c r="G424" s="12">
        <f t="shared" si="22"/>
        <v>10.096915277980811</v>
      </c>
    </row>
    <row r="425" spans="1:7" x14ac:dyDescent="0.25">
      <c r="A425" s="24">
        <v>3.5976563000000001</v>
      </c>
      <c r="B425" s="23">
        <v>-41.502459999999999</v>
      </c>
      <c r="C425" s="25">
        <v>3.6107368000000002</v>
      </c>
      <c r="D425" s="26">
        <v>9.4223998000000003E-2</v>
      </c>
      <c r="F425" s="18">
        <f t="shared" si="21"/>
        <v>1.467849257660814</v>
      </c>
      <c r="G425" s="12">
        <f t="shared" si="22"/>
        <v>10.120415196116983</v>
      </c>
    </row>
    <row r="426" spans="1:7" x14ac:dyDescent="0.25">
      <c r="A426" s="24">
        <v>3.6972656000000002</v>
      </c>
      <c r="B426" s="23">
        <v>-41.590176</v>
      </c>
      <c r="C426" s="25">
        <v>3.6107173000000001</v>
      </c>
      <c r="D426" s="26">
        <v>9.4180025000000001E-2</v>
      </c>
      <c r="F426" s="18">
        <f t="shared" si="21"/>
        <v>1.4709515765470915</v>
      </c>
      <c r="G426" s="12">
        <f t="shared" si="22"/>
        <v>10.141804827944654</v>
      </c>
    </row>
    <row r="427" spans="1:7" x14ac:dyDescent="0.25">
      <c r="A427" s="24">
        <v>3.796875</v>
      </c>
      <c r="B427" s="23">
        <v>-41.700091999999998</v>
      </c>
      <c r="C427" s="25">
        <v>3.6105974000000001</v>
      </c>
      <c r="D427" s="26">
        <v>9.4116457000000001E-2</v>
      </c>
      <c r="F427" s="18">
        <f t="shared" si="21"/>
        <v>1.4748390598192889</v>
      </c>
      <c r="G427" s="12">
        <f t="shared" si="22"/>
        <v>10.168607951342555</v>
      </c>
    </row>
    <row r="428" spans="1:7" x14ac:dyDescent="0.25">
      <c r="A428" s="24">
        <v>3.8964843999999998</v>
      </c>
      <c r="B428" s="23">
        <v>-41.793900000000001</v>
      </c>
      <c r="C428" s="25">
        <v>3.6105632999999999</v>
      </c>
      <c r="D428" s="26">
        <v>9.4304844999999998E-2</v>
      </c>
      <c r="F428" s="18">
        <f t="shared" si="21"/>
        <v>1.4781568391307478</v>
      </c>
      <c r="G428" s="12">
        <f t="shared" si="22"/>
        <v>10.191483123289405</v>
      </c>
    </row>
    <row r="429" spans="1:7" x14ac:dyDescent="0.25">
      <c r="A429" s="24">
        <v>3.9960938000000001</v>
      </c>
      <c r="B429" s="23">
        <v>-41.897258999999998</v>
      </c>
      <c r="C429" s="25">
        <v>3.6104991000000002</v>
      </c>
      <c r="D429" s="26">
        <v>9.4282179999999993E-2</v>
      </c>
      <c r="F429" s="18">
        <f t="shared" si="21"/>
        <v>1.4818124159669777</v>
      </c>
      <c r="G429" s="12">
        <f t="shared" si="22"/>
        <v>10.216687315866313</v>
      </c>
    </row>
    <row r="430" spans="1:7" x14ac:dyDescent="0.25">
      <c r="A430" s="24">
        <v>4.0957030999999997</v>
      </c>
      <c r="B430" s="23">
        <v>-41.986286</v>
      </c>
      <c r="C430" s="25">
        <v>3.6103356</v>
      </c>
      <c r="D430" s="26">
        <v>9.4495392999999997E-2</v>
      </c>
      <c r="F430" s="18">
        <f t="shared" si="21"/>
        <v>1.4849611019933426</v>
      </c>
      <c r="G430" s="12">
        <f t="shared" si="22"/>
        <v>10.238396636317795</v>
      </c>
    </row>
    <row r="431" spans="1:7" x14ac:dyDescent="0.25">
      <c r="A431" s="24">
        <v>4.1953125</v>
      </c>
      <c r="B431" s="23">
        <v>-42.101379000000001</v>
      </c>
      <c r="C431" s="25">
        <v>3.6102622000000002</v>
      </c>
      <c r="D431" s="26">
        <v>9.4201892999999995E-2</v>
      </c>
      <c r="F431" s="18">
        <f t="shared" si="21"/>
        <v>1.4890316841856261</v>
      </c>
      <c r="G431" s="12">
        <f t="shared" si="22"/>
        <v>10.266462176195832</v>
      </c>
    </row>
    <row r="432" spans="1:7" x14ac:dyDescent="0.25">
      <c r="A432" s="24">
        <v>4.2949219000000003</v>
      </c>
      <c r="B432" s="23">
        <v>-42.199738000000004</v>
      </c>
      <c r="C432" s="25">
        <v>3.6102512</v>
      </c>
      <c r="D432" s="26">
        <v>9.4214141000000001E-2</v>
      </c>
      <c r="F432" s="18">
        <f t="shared" si="21"/>
        <v>1.4925104221961987</v>
      </c>
      <c r="G432" s="12">
        <f t="shared" si="22"/>
        <v>10.290447113914581</v>
      </c>
    </row>
    <row r="433" spans="1:7" x14ac:dyDescent="0.25">
      <c r="A433" s="24">
        <v>4.3945312999999997</v>
      </c>
      <c r="B433" s="23">
        <v>-42.275416999999997</v>
      </c>
      <c r="C433" s="25">
        <v>3.6102051999999998</v>
      </c>
      <c r="D433" s="26">
        <v>9.4148709999999997E-2</v>
      </c>
      <c r="F433" s="18">
        <f t="shared" si="21"/>
        <v>1.4951870192935877</v>
      </c>
      <c r="G433" s="12">
        <f t="shared" si="22"/>
        <v>10.308901511596716</v>
      </c>
    </row>
    <row r="434" spans="1:7" x14ac:dyDescent="0.25">
      <c r="A434" s="24">
        <v>4.4941405999999997</v>
      </c>
      <c r="B434" s="23">
        <v>-42.377941</v>
      </c>
      <c r="C434" s="25">
        <v>3.6101738999999999</v>
      </c>
      <c r="D434" s="26">
        <v>9.4226307999999995E-2</v>
      </c>
      <c r="F434" s="18">
        <f t="shared" si="21"/>
        <v>1.498813064045933</v>
      </c>
      <c r="G434" s="12">
        <f t="shared" si="22"/>
        <v>10.333902088612314</v>
      </c>
    </row>
    <row r="435" spans="1:7" x14ac:dyDescent="0.25">
      <c r="A435" s="24">
        <v>4.59375</v>
      </c>
      <c r="B435" s="23">
        <v>-42.490597000000001</v>
      </c>
      <c r="C435" s="25">
        <v>3.6100340000000002</v>
      </c>
      <c r="D435" s="26">
        <v>9.4173281999999997E-2</v>
      </c>
      <c r="F435" s="18">
        <f t="shared" si="21"/>
        <v>1.5027974549945908</v>
      </c>
      <c r="G435" s="12">
        <f t="shared" si="22"/>
        <v>10.361373363672485</v>
      </c>
    </row>
    <row r="436" spans="1:7" x14ac:dyDescent="0.25">
      <c r="A436" s="24">
        <v>4.6933594000000003</v>
      </c>
      <c r="B436" s="23">
        <v>-42.598866000000001</v>
      </c>
      <c r="C436" s="25">
        <v>3.6099703000000001</v>
      </c>
      <c r="D436" s="26">
        <v>9.4188600999999997E-2</v>
      </c>
      <c r="F436" s="18">
        <f t="shared" si="21"/>
        <v>1.5066266875576169</v>
      </c>
      <c r="G436" s="12">
        <f t="shared" si="22"/>
        <v>10.387774864520107</v>
      </c>
    </row>
    <row r="437" spans="1:7" x14ac:dyDescent="0.25">
      <c r="A437" s="24">
        <v>4.7929687999999997</v>
      </c>
      <c r="B437" s="23">
        <v>-42.684176999999998</v>
      </c>
      <c r="C437" s="25">
        <v>3.6098213000000001</v>
      </c>
      <c r="D437" s="26">
        <v>9.4125517000000006E-2</v>
      </c>
      <c r="F437" s="18">
        <f t="shared" si="21"/>
        <v>1.5096439469687528</v>
      </c>
      <c r="G437" s="12">
        <f t="shared" si="22"/>
        <v>10.408578034761002</v>
      </c>
    </row>
    <row r="438" spans="1:7" x14ac:dyDescent="0.25">
      <c r="A438" s="24">
        <v>4.8925780999999997</v>
      </c>
      <c r="B438" s="23">
        <v>-42.785595000000001</v>
      </c>
      <c r="C438" s="25">
        <v>3.6098262999999999</v>
      </c>
      <c r="D438" s="26">
        <v>9.4187535000000003E-2</v>
      </c>
      <c r="F438" s="18">
        <f t="shared" si="21"/>
        <v>1.5132308749728627</v>
      </c>
      <c r="G438" s="12">
        <f t="shared" si="22"/>
        <v>10.433308912601973</v>
      </c>
    </row>
    <row r="439" spans="1:7" x14ac:dyDescent="0.25">
      <c r="A439" s="24">
        <v>4.9921875</v>
      </c>
      <c r="B439" s="23">
        <v>-42.877068000000001</v>
      </c>
      <c r="C439" s="25">
        <v>3.6097248</v>
      </c>
      <c r="D439" s="26">
        <v>9.4131663000000004E-2</v>
      </c>
      <c r="F439" s="18">
        <f t="shared" si="21"/>
        <v>1.5164660705527393</v>
      </c>
      <c r="G439" s="12">
        <f t="shared" si="22"/>
        <v>10.455614692530064</v>
      </c>
    </row>
    <row r="440" spans="1:7" x14ac:dyDescent="0.25">
      <c r="A440" s="24">
        <v>5.0917969000000003</v>
      </c>
      <c r="B440" s="23">
        <v>-42.981678000000002</v>
      </c>
      <c r="C440" s="25">
        <v>3.6096704000000002</v>
      </c>
      <c r="D440" s="26">
        <v>9.4200902000000003E-2</v>
      </c>
      <c r="F440" s="18">
        <f t="shared" si="21"/>
        <v>1.5201658924631489</v>
      </c>
      <c r="G440" s="12">
        <f t="shared" si="22"/>
        <v>10.481123942672484</v>
      </c>
    </row>
    <row r="441" spans="1:7" x14ac:dyDescent="0.25">
      <c r="A441" s="24">
        <v>5.1914062999999997</v>
      </c>
      <c r="B441" s="23">
        <v>-43.075817000000001</v>
      </c>
      <c r="C441" s="25">
        <v>3.6095963000000002</v>
      </c>
      <c r="D441" s="26">
        <v>9.4174868999999994E-2</v>
      </c>
      <c r="F441" s="18">
        <f t="shared" si="21"/>
        <v>1.5234953785048662</v>
      </c>
      <c r="G441" s="12">
        <f t="shared" si="22"/>
        <v>10.504079829290946</v>
      </c>
    </row>
    <row r="442" spans="1:7" x14ac:dyDescent="0.25">
      <c r="A442" s="24">
        <v>5.2910155999999997</v>
      </c>
      <c r="B442" s="23">
        <v>-43.174197999999997</v>
      </c>
      <c r="C442" s="25">
        <v>3.6095467000000001</v>
      </c>
      <c r="D442" s="26">
        <v>9.4161681999999997E-2</v>
      </c>
      <c r="F442" s="18">
        <f t="shared" si="21"/>
        <v>1.5269748946062713</v>
      </c>
      <c r="G442" s="12">
        <f t="shared" si="22"/>
        <v>10.52807013173107</v>
      </c>
    </row>
    <row r="443" spans="1:7" x14ac:dyDescent="0.25">
      <c r="A443" s="24">
        <v>5.390625</v>
      </c>
      <c r="B443" s="23">
        <v>-43.271346999999999</v>
      </c>
      <c r="C443" s="25">
        <v>3.6093709</v>
      </c>
      <c r="D443" s="26">
        <v>9.4157428000000001E-2</v>
      </c>
      <c r="F443" s="18">
        <f t="shared" si="21"/>
        <v>1.5304108376210346</v>
      </c>
      <c r="G443" s="12">
        <f t="shared" si="22"/>
        <v>10.551760009774144</v>
      </c>
    </row>
    <row r="444" spans="1:7" x14ac:dyDescent="0.25">
      <c r="A444" s="24">
        <v>5.4902344000000003</v>
      </c>
      <c r="B444" s="23">
        <v>-43.371547999999997</v>
      </c>
      <c r="C444" s="25">
        <v>3.6093326000000001</v>
      </c>
      <c r="D444" s="26">
        <v>9.4166227000000005E-2</v>
      </c>
      <c r="F444" s="18">
        <f t="shared" si="21"/>
        <v>1.5339547230549793</v>
      </c>
      <c r="G444" s="12">
        <f t="shared" si="22"/>
        <v>10.57619412098264</v>
      </c>
    </row>
    <row r="445" spans="1:7" x14ac:dyDescent="0.25">
      <c r="A445" s="24">
        <v>5.5898437999999997</v>
      </c>
      <c r="B445" s="23">
        <v>-43.466492000000002</v>
      </c>
      <c r="C445" s="25">
        <v>3.609308</v>
      </c>
      <c r="D445" s="26">
        <v>9.4171077000000006E-2</v>
      </c>
      <c r="F445" s="18">
        <f t="shared" si="21"/>
        <v>1.5373126801476276</v>
      </c>
      <c r="G445" s="12">
        <f t="shared" si="22"/>
        <v>10.599346307633267</v>
      </c>
    </row>
    <row r="446" spans="1:7" x14ac:dyDescent="0.25">
      <c r="A446" s="24">
        <v>5.6894530999999997</v>
      </c>
      <c r="B446" s="23">
        <v>-43.573948000000001</v>
      </c>
      <c r="C446" s="25">
        <v>3.6093073000000002</v>
      </c>
      <c r="D446" s="26">
        <v>9.4198353999999998E-2</v>
      </c>
      <c r="F446" s="18">
        <f t="shared" si="21"/>
        <v>1.5411131587176017</v>
      </c>
      <c r="G446" s="12">
        <f t="shared" si="22"/>
        <v>10.625549557640952</v>
      </c>
    </row>
    <row r="447" spans="1:7" x14ac:dyDescent="0.25">
      <c r="A447" s="24">
        <v>5.7890625</v>
      </c>
      <c r="B447" s="23">
        <v>-43.669426000000001</v>
      </c>
      <c r="C447" s="25">
        <v>3.6091578000000002</v>
      </c>
      <c r="D447" s="26">
        <v>9.4174773000000003E-2</v>
      </c>
      <c r="F447" s="18">
        <f t="shared" si="21"/>
        <v>1.54449000219683</v>
      </c>
      <c r="G447" s="12">
        <f t="shared" si="22"/>
        <v>10.648831960710428</v>
      </c>
    </row>
    <row r="448" spans="1:7" x14ac:dyDescent="0.25">
      <c r="A448" s="24">
        <v>5.8886719000000003</v>
      </c>
      <c r="B448" s="23">
        <v>-43.781230999999998</v>
      </c>
      <c r="C448" s="25">
        <v>3.6090456999999998</v>
      </c>
      <c r="D448" s="26">
        <v>9.4216122999999999E-2</v>
      </c>
      <c r="F448" s="18">
        <f t="shared" si="21"/>
        <v>1.5484442951773609</v>
      </c>
      <c r="G448" s="12">
        <f t="shared" si="22"/>
        <v>10.676095718593741</v>
      </c>
    </row>
    <row r="449" spans="1:7" x14ac:dyDescent="0.25">
      <c r="A449" s="24">
        <v>5.9882812999999997</v>
      </c>
      <c r="B449" s="23">
        <v>-43.865245999999999</v>
      </c>
      <c r="C449" s="25">
        <v>3.6090437999999998</v>
      </c>
      <c r="D449" s="26">
        <v>9.4153762000000002E-2</v>
      </c>
      <c r="F449" s="18">
        <f t="shared" si="21"/>
        <v>1.5514157179648866</v>
      </c>
      <c r="G449" s="12">
        <f t="shared" si="22"/>
        <v>10.696582857975402</v>
      </c>
    </row>
    <row r="450" spans="1:7" x14ac:dyDescent="0.25">
      <c r="A450" s="24">
        <v>6.0878905999999997</v>
      </c>
      <c r="B450" s="23">
        <v>-43.964714000000001</v>
      </c>
      <c r="C450" s="25">
        <v>3.6089213</v>
      </c>
      <c r="D450" s="26">
        <v>9.4176903000000006E-2</v>
      </c>
      <c r="F450" s="18">
        <f t="shared" si="21"/>
        <v>1.5549336788269899</v>
      </c>
      <c r="G450" s="12">
        <f t="shared" si="22"/>
        <v>10.720838226421691</v>
      </c>
    </row>
    <row r="451" spans="1:7" x14ac:dyDescent="0.25">
      <c r="A451" s="24">
        <v>6.1875</v>
      </c>
      <c r="B451" s="23">
        <v>-44.055328000000003</v>
      </c>
      <c r="C451" s="25">
        <v>3.6087772999999999</v>
      </c>
      <c r="D451" s="26">
        <v>9.4143346000000003E-2</v>
      </c>
      <c r="F451" s="18">
        <f t="shared" si="21"/>
        <v>1.5581384934966187</v>
      </c>
      <c r="G451" s="12">
        <f t="shared" si="22"/>
        <v>10.742934538365152</v>
      </c>
    </row>
    <row r="452" spans="1:7" x14ac:dyDescent="0.25">
      <c r="A452" s="24">
        <v>6.2871094000000003</v>
      </c>
      <c r="B452" s="23">
        <v>-44.157294999999998</v>
      </c>
      <c r="C452" s="25">
        <v>3.6087980000000002</v>
      </c>
      <c r="D452" s="26">
        <v>9.4212807999999995E-2</v>
      </c>
      <c r="F452" s="18">
        <f t="shared" si="21"/>
        <v>1.5617448384037853</v>
      </c>
      <c r="G452" s="12">
        <f t="shared" si="22"/>
        <v>10.767799290389547</v>
      </c>
    </row>
    <row r="453" spans="1:7" x14ac:dyDescent="0.25">
      <c r="A453" s="24">
        <v>6.3867187999999997</v>
      </c>
      <c r="B453" s="23">
        <v>-44.255856000000001</v>
      </c>
      <c r="C453" s="25">
        <v>3.6086547000000002</v>
      </c>
      <c r="D453" s="26">
        <v>9.4176777000000003E-2</v>
      </c>
      <c r="F453" s="18">
        <f t="shared" si="21"/>
        <v>1.5652307207029146</v>
      </c>
      <c r="G453" s="12">
        <f t="shared" si="22"/>
        <v>10.791833486004565</v>
      </c>
    </row>
    <row r="454" spans="1:7" x14ac:dyDescent="0.25">
      <c r="A454" s="24">
        <v>6.4863280999999997</v>
      </c>
      <c r="B454" s="23">
        <v>-44.363959999999999</v>
      </c>
      <c r="C454" s="25">
        <v>3.6085867999999999</v>
      </c>
      <c r="D454" s="26">
        <v>9.4175122999999999E-2</v>
      </c>
      <c r="F454" s="18">
        <f t="shared" si="21"/>
        <v>1.5690541175846935</v>
      </c>
      <c r="G454" s="12">
        <f t="shared" si="22"/>
        <v>10.818194751441867</v>
      </c>
    </row>
    <row r="455" spans="1:7" x14ac:dyDescent="0.25">
      <c r="A455" s="24">
        <v>6.5859375</v>
      </c>
      <c r="B455" s="23">
        <v>-44.468116999999999</v>
      </c>
      <c r="C455" s="25">
        <v>3.6085536</v>
      </c>
      <c r="D455" s="26">
        <v>9.4105235999999995E-2</v>
      </c>
      <c r="F455" s="18">
        <f t="shared" si="21"/>
        <v>1.5727379178974985</v>
      </c>
      <c r="G455" s="12">
        <f t="shared" si="22"/>
        <v>10.843593537094138</v>
      </c>
    </row>
    <row r="456" spans="1:7" x14ac:dyDescent="0.25">
      <c r="A456" s="24">
        <v>6.6855469000000003</v>
      </c>
      <c r="B456" s="23">
        <v>-44.557068000000001</v>
      </c>
      <c r="C456" s="25">
        <v>3.6084489999999998</v>
      </c>
      <c r="D456" s="26">
        <v>9.4150022E-2</v>
      </c>
      <c r="F456" s="18">
        <f t="shared" ref="F456:F519" si="23" xml:space="preserve"> -B456 / A_6x12_in2</f>
        <v>1.5758839159737137</v>
      </c>
      <c r="G456" s="12">
        <f t="shared" ref="G456:G519" si="24" xml:space="preserve"> -B456 * kip_to_N / A_6x12_mm2</f>
        <v>10.865284324871775</v>
      </c>
    </row>
    <row r="457" spans="1:7" x14ac:dyDescent="0.25">
      <c r="A457" s="24">
        <v>6.7851562999999997</v>
      </c>
      <c r="B457" s="23">
        <v>-44.666451000000002</v>
      </c>
      <c r="C457" s="25">
        <v>3.6083949</v>
      </c>
      <c r="D457" s="26">
        <v>9.4138421E-2</v>
      </c>
      <c r="F457" s="18">
        <f t="shared" si="23"/>
        <v>1.579752548227096</v>
      </c>
      <c r="G457" s="12">
        <f t="shared" si="24"/>
        <v>10.891957475701796</v>
      </c>
    </row>
    <row r="458" spans="1:7" x14ac:dyDescent="0.25">
      <c r="A458" s="24">
        <v>6.8847655999999997</v>
      </c>
      <c r="B458" s="23">
        <v>-44.749640999999997</v>
      </c>
      <c r="C458" s="25">
        <v>3.6083815000000001</v>
      </c>
      <c r="D458" s="26">
        <v>9.4222814000000002E-2</v>
      </c>
      <c r="F458" s="18">
        <f t="shared" si="23"/>
        <v>1.5826947926083881</v>
      </c>
      <c r="G458" s="12">
        <f t="shared" si="24"/>
        <v>10.912243438031856</v>
      </c>
    </row>
    <row r="459" spans="1:7" x14ac:dyDescent="0.25">
      <c r="A459" s="24">
        <v>6.984375</v>
      </c>
      <c r="B459" s="23">
        <v>-44.856524999999998</v>
      </c>
      <c r="C459" s="25">
        <v>3.6082722999999999</v>
      </c>
      <c r="D459" s="26">
        <v>9.4159945999999994E-2</v>
      </c>
      <c r="F459" s="18">
        <f t="shared" si="23"/>
        <v>1.5864750408167068</v>
      </c>
      <c r="G459" s="12">
        <f t="shared" si="24"/>
        <v>10.938307205283769</v>
      </c>
    </row>
    <row r="460" spans="1:7" x14ac:dyDescent="0.25">
      <c r="A460" s="24">
        <v>7.0839844000000003</v>
      </c>
      <c r="B460" s="23">
        <v>-44.945061000000003</v>
      </c>
      <c r="C460" s="25">
        <v>3.6081715000000001</v>
      </c>
      <c r="D460" s="26">
        <v>9.4170079000000004E-2</v>
      </c>
      <c r="F460" s="18">
        <f t="shared" si="23"/>
        <v>1.5896063612703923</v>
      </c>
      <c r="G460" s="12">
        <f t="shared" si="24"/>
        <v>10.959896794908177</v>
      </c>
    </row>
    <row r="461" spans="1:7" x14ac:dyDescent="0.25">
      <c r="A461" s="24">
        <v>7.1835937999999997</v>
      </c>
      <c r="B461" s="23">
        <v>-45.046398000000003</v>
      </c>
      <c r="C461" s="25">
        <v>3.6081051999999998</v>
      </c>
      <c r="D461" s="26">
        <v>9.4169453E-2</v>
      </c>
      <c r="F461" s="18">
        <f t="shared" si="23"/>
        <v>1.5931904244855264</v>
      </c>
      <c r="G461" s="12">
        <f t="shared" si="24"/>
        <v>10.984607920820448</v>
      </c>
    </row>
    <row r="462" spans="1:7" x14ac:dyDescent="0.25">
      <c r="A462" s="24">
        <v>7.2832030999999997</v>
      </c>
      <c r="B462" s="23">
        <v>-45.139091000000001</v>
      </c>
      <c r="C462" s="25">
        <v>3.6080062000000002</v>
      </c>
      <c r="D462" s="26">
        <v>9.4149932000000006E-2</v>
      </c>
      <c r="F462" s="18">
        <f t="shared" si="23"/>
        <v>1.5964687687388635</v>
      </c>
      <c r="G462" s="12">
        <f t="shared" si="24"/>
        <v>11.007211198933929</v>
      </c>
    </row>
    <row r="463" spans="1:7" x14ac:dyDescent="0.25">
      <c r="A463" s="24">
        <v>7.3828125</v>
      </c>
      <c r="B463" s="23">
        <v>-45.240386999999998</v>
      </c>
      <c r="C463" s="25">
        <v>3.6079628000000001</v>
      </c>
      <c r="D463" s="26">
        <v>9.4226658000000005E-2</v>
      </c>
      <c r="F463" s="18">
        <f t="shared" si="23"/>
        <v>1.600051381875627</v>
      </c>
      <c r="G463" s="12">
        <f t="shared" si="24"/>
        <v>11.031912326956359</v>
      </c>
    </row>
    <row r="464" spans="1:7" x14ac:dyDescent="0.25">
      <c r="A464" s="24">
        <v>7.4824219000000003</v>
      </c>
      <c r="B464" s="23">
        <v>-45.335720000000002</v>
      </c>
      <c r="C464" s="25">
        <v>3.6079062999999998</v>
      </c>
      <c r="D464" s="26">
        <v>9.4163953999999994E-2</v>
      </c>
      <c r="F464" s="18">
        <f t="shared" si="23"/>
        <v>1.6034230970289116</v>
      </c>
      <c r="G464" s="12">
        <f t="shared" si="24"/>
        <v>11.055159371634952</v>
      </c>
    </row>
    <row r="465" spans="1:7" x14ac:dyDescent="0.25">
      <c r="A465" s="24">
        <v>7.5820312999999997</v>
      </c>
      <c r="B465" s="23">
        <v>-45.44556</v>
      </c>
      <c r="C465" s="25">
        <v>3.6077857</v>
      </c>
      <c r="D465" s="26">
        <v>9.4202325000000003E-2</v>
      </c>
      <c r="F465" s="18">
        <f t="shared" si="23"/>
        <v>1.6073078923509589</v>
      </c>
      <c r="G465" s="12">
        <f t="shared" si="24"/>
        <v>11.081943962359007</v>
      </c>
    </row>
    <row r="466" spans="1:7" x14ac:dyDescent="0.25">
      <c r="A466" s="24">
        <v>7.6816405999999997</v>
      </c>
      <c r="B466" s="23">
        <v>-45.538147000000002</v>
      </c>
      <c r="C466" s="25">
        <v>3.6075335000000002</v>
      </c>
      <c r="D466" s="26">
        <v>9.4127260000000004E-2</v>
      </c>
      <c r="F466" s="18">
        <f t="shared" si="23"/>
        <v>1.6105824876211923</v>
      </c>
      <c r="G466" s="12">
        <f t="shared" si="24"/>
        <v>11.104521392269497</v>
      </c>
    </row>
    <row r="467" spans="1:7" x14ac:dyDescent="0.25">
      <c r="A467" s="24">
        <v>7.78125</v>
      </c>
      <c r="B467" s="23">
        <v>-45.644889999999997</v>
      </c>
      <c r="C467" s="25">
        <v>3.6076019000000001</v>
      </c>
      <c r="D467" s="26">
        <v>9.4238697999999996E-2</v>
      </c>
      <c r="F467" s="18">
        <f t="shared" si="23"/>
        <v>1.6143577489746272</v>
      </c>
      <c r="G467" s="12">
        <f t="shared" si="24"/>
        <v>11.130550776534406</v>
      </c>
    </row>
    <row r="468" spans="1:7" x14ac:dyDescent="0.25">
      <c r="A468" s="24">
        <v>7.8808594000000003</v>
      </c>
      <c r="B468" s="23">
        <v>-45.735706</v>
      </c>
      <c r="C468" s="25">
        <v>3.6074891</v>
      </c>
      <c r="D468" s="26">
        <v>9.4120540000000003E-2</v>
      </c>
      <c r="F468" s="18">
        <f t="shared" si="23"/>
        <v>1.6175697079328126</v>
      </c>
      <c r="G468" s="12">
        <f t="shared" si="24"/>
        <v>11.152696346374137</v>
      </c>
    </row>
    <row r="469" spans="1:7" x14ac:dyDescent="0.25">
      <c r="A469" s="24">
        <v>7.9804687999999997</v>
      </c>
      <c r="B469" s="23">
        <v>-45.843108999999998</v>
      </c>
      <c r="C469" s="25">
        <v>3.6074180999999998</v>
      </c>
      <c r="D469" s="26">
        <v>9.4170651999999994E-2</v>
      </c>
      <c r="F469" s="18">
        <f t="shared" si="23"/>
        <v>1.6213683120112343</v>
      </c>
      <c r="G469" s="12">
        <f t="shared" si="24"/>
        <v>11.178886672280324</v>
      </c>
    </row>
    <row r="470" spans="1:7" x14ac:dyDescent="0.25">
      <c r="A470" s="24">
        <v>8.0800780999999997</v>
      </c>
      <c r="B470" s="23">
        <v>-45.929744999999997</v>
      </c>
      <c r="C470" s="25">
        <v>3.6073461</v>
      </c>
      <c r="D470" s="26">
        <v>9.4128020000000007E-2</v>
      </c>
      <c r="F470" s="18">
        <f t="shared" si="23"/>
        <v>1.6244324337111697</v>
      </c>
      <c r="G470" s="12">
        <f t="shared" si="24"/>
        <v>11.200012945058631</v>
      </c>
    </row>
    <row r="471" spans="1:7" x14ac:dyDescent="0.25">
      <c r="A471" s="24">
        <v>8.1796875</v>
      </c>
      <c r="B471" s="23">
        <v>-46.020297999999997</v>
      </c>
      <c r="C471" s="25">
        <v>3.607342</v>
      </c>
      <c r="D471" s="26">
        <v>9.4200074999999994E-2</v>
      </c>
      <c r="F471" s="18">
        <f t="shared" si="23"/>
        <v>1.6276350909471256</v>
      </c>
      <c r="G471" s="12">
        <f t="shared" si="24"/>
        <v>11.222094382092822</v>
      </c>
    </row>
    <row r="472" spans="1:7" x14ac:dyDescent="0.25">
      <c r="A472" s="24">
        <v>8.2792969000000003</v>
      </c>
      <c r="B472" s="23">
        <v>-46.139183000000003</v>
      </c>
      <c r="C472" s="25">
        <v>3.6071822999999998</v>
      </c>
      <c r="D472" s="26">
        <v>9.4153278000000007E-2</v>
      </c>
      <c r="F472" s="18">
        <f t="shared" si="23"/>
        <v>1.6318397877047879</v>
      </c>
      <c r="G472" s="12">
        <f t="shared" si="24"/>
        <v>11.25108460485529</v>
      </c>
    </row>
    <row r="473" spans="1:7" x14ac:dyDescent="0.25">
      <c r="A473" s="24">
        <v>8.3789063000000006</v>
      </c>
      <c r="B473" s="23">
        <v>-46.216583</v>
      </c>
      <c r="C473" s="25">
        <v>3.6071116999999999</v>
      </c>
      <c r="D473" s="26">
        <v>9.4164318999999996E-2</v>
      </c>
      <c r="F473" s="18">
        <f t="shared" si="23"/>
        <v>1.6345772527259683</v>
      </c>
      <c r="G473" s="12">
        <f t="shared" si="24"/>
        <v>11.269958670059603</v>
      </c>
    </row>
    <row r="474" spans="1:7" x14ac:dyDescent="0.25">
      <c r="A474" s="24">
        <v>8.4785155999999997</v>
      </c>
      <c r="B474" s="23">
        <v>-46.322173999999997</v>
      </c>
      <c r="C474" s="25">
        <v>3.6070584999999999</v>
      </c>
      <c r="D474" s="26">
        <v>9.4152062999999994E-2</v>
      </c>
      <c r="F474" s="18">
        <f t="shared" si="23"/>
        <v>1.6383117704139718</v>
      </c>
      <c r="G474" s="12">
        <f t="shared" si="24"/>
        <v>11.295707138005193</v>
      </c>
    </row>
    <row r="475" spans="1:7" x14ac:dyDescent="0.25">
      <c r="A475" s="24">
        <v>8.578125</v>
      </c>
      <c r="B475" s="23">
        <v>-46.4375</v>
      </c>
      <c r="C475" s="25">
        <v>3.6069179</v>
      </c>
      <c r="D475" s="26">
        <v>9.4152860000000005E-2</v>
      </c>
      <c r="F475" s="18">
        <f t="shared" si="23"/>
        <v>1.6423905932955312</v>
      </c>
      <c r="G475" s="12">
        <f t="shared" si="24"/>
        <v>11.323829495159623</v>
      </c>
    </row>
    <row r="476" spans="1:7" x14ac:dyDescent="0.25">
      <c r="A476" s="24">
        <v>8.6777344000000003</v>
      </c>
      <c r="B476" s="23">
        <v>-46.538241999999997</v>
      </c>
      <c r="C476" s="25">
        <v>3.6068560999999999</v>
      </c>
      <c r="D476" s="26">
        <v>9.4173461E-2</v>
      </c>
      <c r="F476" s="18">
        <f t="shared" si="23"/>
        <v>1.6459536126904117</v>
      </c>
      <c r="G476" s="12">
        <f t="shared" si="24"/>
        <v>11.348395529743771</v>
      </c>
    </row>
    <row r="477" spans="1:7" x14ac:dyDescent="0.25">
      <c r="A477" s="24">
        <v>8.7773438000000006</v>
      </c>
      <c r="B477" s="23">
        <v>-46.615765000000003</v>
      </c>
      <c r="C477" s="25">
        <v>3.6066932999999999</v>
      </c>
      <c r="D477" s="26">
        <v>9.4134532000000007E-2</v>
      </c>
      <c r="F477" s="18">
        <f t="shared" si="23"/>
        <v>1.6486954279467039</v>
      </c>
      <c r="G477" s="12">
        <f t="shared" si="24"/>
        <v>11.367299588617598</v>
      </c>
    </row>
    <row r="478" spans="1:7" x14ac:dyDescent="0.25">
      <c r="A478" s="24">
        <v>8.8769530999999997</v>
      </c>
      <c r="B478" s="23">
        <v>-46.725566999999998</v>
      </c>
      <c r="C478" s="25">
        <v>3.6067225999999999</v>
      </c>
      <c r="D478" s="26">
        <v>9.4147785999999997E-2</v>
      </c>
      <c r="F478" s="18">
        <f t="shared" si="23"/>
        <v>1.6525788792936762</v>
      </c>
      <c r="G478" s="12">
        <f t="shared" si="24"/>
        <v>11.394074913004729</v>
      </c>
    </row>
    <row r="479" spans="1:7" x14ac:dyDescent="0.25">
      <c r="A479" s="24">
        <v>8.9765625</v>
      </c>
      <c r="B479" s="23">
        <v>-46.828502999999998</v>
      </c>
      <c r="C479" s="25">
        <v>3.6065464</v>
      </c>
      <c r="D479" s="26">
        <v>9.4152041000000006E-2</v>
      </c>
      <c r="F479" s="18">
        <f t="shared" si="23"/>
        <v>1.6562194955652556</v>
      </c>
      <c r="G479" s="12">
        <f t="shared" si="24"/>
        <v>11.419175956620638</v>
      </c>
    </row>
    <row r="480" spans="1:7" x14ac:dyDescent="0.25">
      <c r="A480" s="24">
        <v>9.0761719000000003</v>
      </c>
      <c r="B480" s="23">
        <v>-46.935425000000002</v>
      </c>
      <c r="C480" s="25">
        <v>3.6064579000000001</v>
      </c>
      <c r="D480" s="26">
        <v>9.4242454000000003E-2</v>
      </c>
      <c r="F480" s="18">
        <f t="shared" si="23"/>
        <v>1.6600010877486493</v>
      </c>
      <c r="G480" s="12">
        <f t="shared" si="24"/>
        <v>11.445248990209473</v>
      </c>
    </row>
    <row r="481" spans="1:7" x14ac:dyDescent="0.25">
      <c r="A481" s="24">
        <v>9.1757813000000006</v>
      </c>
      <c r="B481" s="23">
        <v>-47.025798999999999</v>
      </c>
      <c r="C481" s="25">
        <v>3.6064291000000002</v>
      </c>
      <c r="D481" s="26">
        <v>9.4185404E-2</v>
      </c>
      <c r="F481" s="18">
        <f t="shared" si="23"/>
        <v>1.6631974141546464</v>
      </c>
      <c r="G481" s="12">
        <f t="shared" si="24"/>
        <v>11.467286777919741</v>
      </c>
    </row>
    <row r="482" spans="1:7" x14ac:dyDescent="0.25">
      <c r="A482" s="24">
        <v>9.2753905999999997</v>
      </c>
      <c r="B482" s="23">
        <v>-47.121357000000003</v>
      </c>
      <c r="C482" s="25">
        <v>3.6063649999999998</v>
      </c>
      <c r="D482" s="26">
        <v>9.4208716999999997E-2</v>
      </c>
      <c r="F482" s="18">
        <f t="shared" si="23"/>
        <v>1.6665770870550856</v>
      </c>
      <c r="G482" s="12">
        <f t="shared" si="24"/>
        <v>11.490588689066948</v>
      </c>
    </row>
    <row r="483" spans="1:7" x14ac:dyDescent="0.25">
      <c r="A483" s="24">
        <v>9.375</v>
      </c>
      <c r="B483" s="23">
        <v>-47.220131000000002</v>
      </c>
      <c r="C483" s="25">
        <v>3.6062129000000001</v>
      </c>
      <c r="D483" s="26">
        <v>9.4117530000000005E-2</v>
      </c>
      <c r="F483" s="18">
        <f t="shared" si="23"/>
        <v>1.6700705026881875</v>
      </c>
      <c r="G483" s="12">
        <f t="shared" si="24"/>
        <v>11.514674824938925</v>
      </c>
    </row>
    <row r="484" spans="1:7" x14ac:dyDescent="0.25">
      <c r="A484" s="24">
        <v>9.4746094000000003</v>
      </c>
      <c r="B484" s="23">
        <v>-47.332836</v>
      </c>
      <c r="C484" s="25">
        <v>3.6061459</v>
      </c>
      <c r="D484" s="26">
        <v>9.4170063999999998E-2</v>
      </c>
      <c r="F484" s="18">
        <f t="shared" si="23"/>
        <v>1.6740566266573367</v>
      </c>
      <c r="G484" s="12">
        <f t="shared" si="24"/>
        <v>11.542158048696706</v>
      </c>
    </row>
    <row r="485" spans="1:7" x14ac:dyDescent="0.25">
      <c r="A485" s="24">
        <v>9.5742188000000006</v>
      </c>
      <c r="B485" s="23">
        <v>-47.424315999999997</v>
      </c>
      <c r="C485" s="25">
        <v>3.6060736000000002</v>
      </c>
      <c r="D485" s="26">
        <v>9.4172462999999998E-2</v>
      </c>
      <c r="F485" s="18">
        <f t="shared" si="23"/>
        <v>1.6772920698115692</v>
      </c>
      <c r="G485" s="12">
        <f t="shared" si="24"/>
        <v>11.564465535581597</v>
      </c>
    </row>
    <row r="486" spans="1:7" x14ac:dyDescent="0.25">
      <c r="A486" s="24">
        <v>9.6738280999999997</v>
      </c>
      <c r="B486" s="23">
        <v>-47.526435999999997</v>
      </c>
      <c r="C486" s="25">
        <v>3.6060127999999998</v>
      </c>
      <c r="D486" s="26">
        <v>9.4198614E-2</v>
      </c>
      <c r="F486" s="18">
        <f t="shared" si="23"/>
        <v>1.6809038259868012</v>
      </c>
      <c r="G486" s="12">
        <f t="shared" si="24"/>
        <v>11.589367596804653</v>
      </c>
    </row>
    <row r="487" spans="1:7" x14ac:dyDescent="0.25">
      <c r="A487" s="24">
        <v>9.7734375</v>
      </c>
      <c r="B487" s="23">
        <v>-47.605441999999996</v>
      </c>
      <c r="C487" s="25">
        <v>3.6058712000000002</v>
      </c>
      <c r="D487" s="26">
        <v>9.4168440000000006E-2</v>
      </c>
      <c r="F487" s="18">
        <f t="shared" si="23"/>
        <v>1.6836980916387831</v>
      </c>
      <c r="G487" s="12">
        <f t="shared" si="24"/>
        <v>11.608633286669409</v>
      </c>
    </row>
    <row r="488" spans="1:7" x14ac:dyDescent="0.25">
      <c r="A488" s="24">
        <v>9.8730469000000003</v>
      </c>
      <c r="B488" s="23">
        <v>-47.734467000000002</v>
      </c>
      <c r="C488" s="25">
        <v>3.6057280999999999</v>
      </c>
      <c r="D488" s="26">
        <v>9.4186537000000001E-2</v>
      </c>
      <c r="F488" s="18">
        <f t="shared" si="23"/>
        <v>1.6882614175348791</v>
      </c>
      <c r="G488" s="12">
        <f t="shared" si="24"/>
        <v>11.640096158284225</v>
      </c>
    </row>
    <row r="489" spans="1:7" x14ac:dyDescent="0.25">
      <c r="A489" s="24">
        <v>9.9726563000000006</v>
      </c>
      <c r="B489" s="23">
        <v>-47.818634000000003</v>
      </c>
      <c r="C489" s="25">
        <v>3.6057758</v>
      </c>
      <c r="D489" s="26">
        <v>9.4155802999999996E-2</v>
      </c>
      <c r="F489" s="18">
        <f t="shared" si="23"/>
        <v>1.6912382162227049</v>
      </c>
      <c r="G489" s="12">
        <f t="shared" si="24"/>
        <v>11.660620363013573</v>
      </c>
    </row>
    <row r="490" spans="1:7" x14ac:dyDescent="0.25">
      <c r="A490" s="24">
        <v>10.072266000000001</v>
      </c>
      <c r="B490" s="23">
        <v>-47.913795</v>
      </c>
      <c r="C490" s="25">
        <v>3.6055967999999998</v>
      </c>
      <c r="D490" s="26">
        <v>9.4156928000000001E-2</v>
      </c>
      <c r="F490" s="18">
        <f t="shared" si="23"/>
        <v>1.6946038481203867</v>
      </c>
      <c r="G490" s="12">
        <f t="shared" si="24"/>
        <v>11.683825465325043</v>
      </c>
    </row>
    <row r="491" spans="1:7" x14ac:dyDescent="0.25">
      <c r="A491" s="24">
        <v>10.171875</v>
      </c>
      <c r="B491" s="23">
        <v>-48.013522999999999</v>
      </c>
      <c r="C491" s="25">
        <v>3.6055986999999998</v>
      </c>
      <c r="D491" s="26">
        <v>9.4234146000000005E-2</v>
      </c>
      <c r="F491" s="18">
        <f t="shared" si="23"/>
        <v>1.698131004601424</v>
      </c>
      <c r="G491" s="12">
        <f t="shared" si="24"/>
        <v>11.708144235023955</v>
      </c>
    </row>
    <row r="492" spans="1:7" x14ac:dyDescent="0.25">
      <c r="A492" s="24">
        <v>10.271483999999999</v>
      </c>
      <c r="B492" s="23">
        <v>-48.101128000000003</v>
      </c>
      <c r="C492" s="25">
        <v>3.6054298999999999</v>
      </c>
      <c r="D492" s="26">
        <v>9.4137452999999996E-2</v>
      </c>
      <c r="F492" s="18">
        <f t="shared" si="23"/>
        <v>1.701229397665772</v>
      </c>
      <c r="G492" s="12">
        <f t="shared" si="24"/>
        <v>11.729506799393775</v>
      </c>
    </row>
    <row r="493" spans="1:7" x14ac:dyDescent="0.25">
      <c r="A493" s="24">
        <v>10.371093999999999</v>
      </c>
      <c r="B493" s="23">
        <v>-48.209372999999999</v>
      </c>
      <c r="C493" s="25">
        <v>3.6053605000000002</v>
      </c>
      <c r="D493" s="26">
        <v>9.4219074E-2</v>
      </c>
      <c r="F493" s="18">
        <f t="shared" si="23"/>
        <v>1.7050577814024346</v>
      </c>
      <c r="G493" s="12">
        <f t="shared" si="24"/>
        <v>11.755902447818078</v>
      </c>
    </row>
    <row r="494" spans="1:7" x14ac:dyDescent="0.25">
      <c r="A494" s="24">
        <v>10.470703</v>
      </c>
      <c r="B494" s="23">
        <v>-48.296795000000003</v>
      </c>
      <c r="C494" s="25">
        <v>3.6052909</v>
      </c>
      <c r="D494" s="26">
        <v>9.4115115999999999E-2</v>
      </c>
      <c r="F494" s="18">
        <f t="shared" si="23"/>
        <v>1.7081497021657635</v>
      </c>
      <c r="G494" s="12">
        <f t="shared" si="24"/>
        <v>11.777220387460089</v>
      </c>
    </row>
    <row r="495" spans="1:7" x14ac:dyDescent="0.25">
      <c r="A495" s="24">
        <v>10.570313000000001</v>
      </c>
      <c r="B495" s="23">
        <v>-48.394813999999997</v>
      </c>
      <c r="C495" s="25">
        <v>3.6051788</v>
      </c>
      <c r="D495" s="26">
        <v>9.4293690999999999E-2</v>
      </c>
      <c r="F495" s="18">
        <f t="shared" si="23"/>
        <v>1.711616415136191</v>
      </c>
      <c r="G495" s="12">
        <f t="shared" si="24"/>
        <v>11.801122415848482</v>
      </c>
    </row>
    <row r="496" spans="1:7" x14ac:dyDescent="0.25">
      <c r="A496" s="24">
        <v>10.669922</v>
      </c>
      <c r="B496" s="23">
        <v>-48.504283999999998</v>
      </c>
      <c r="C496" s="25">
        <v>3.6050290999999999</v>
      </c>
      <c r="D496" s="26">
        <v>9.4135806000000002E-2</v>
      </c>
      <c r="F496" s="18">
        <f t="shared" si="23"/>
        <v>1.7154881243851399</v>
      </c>
      <c r="G496" s="12">
        <f t="shared" si="24"/>
        <v>11.827816781713032</v>
      </c>
    </row>
    <row r="497" spans="1:7" x14ac:dyDescent="0.25">
      <c r="A497" s="24">
        <v>10.769531000000001</v>
      </c>
      <c r="B497" s="23">
        <v>-48.597163999999999</v>
      </c>
      <c r="C497" s="25">
        <v>3.6050081</v>
      </c>
      <c r="D497" s="26">
        <v>9.4255066999999998E-2</v>
      </c>
      <c r="F497" s="18">
        <f t="shared" si="23"/>
        <v>1.7187730824105567</v>
      </c>
      <c r="G497" s="12">
        <f t="shared" si="24"/>
        <v>11.850465659958212</v>
      </c>
    </row>
    <row r="498" spans="1:7" x14ac:dyDescent="0.25">
      <c r="A498" s="24">
        <v>10.869141000000001</v>
      </c>
      <c r="B498" s="23">
        <v>-48.707698999999998</v>
      </c>
      <c r="C498" s="25">
        <v>3.6048738999999999</v>
      </c>
      <c r="D498" s="26">
        <v>9.4114534999999999E-2</v>
      </c>
      <c r="F498" s="18">
        <f t="shared" si="23"/>
        <v>1.7226824583293705</v>
      </c>
      <c r="G498" s="12">
        <f t="shared" si="24"/>
        <v>11.877419727107551</v>
      </c>
    </row>
    <row r="499" spans="1:7" x14ac:dyDescent="0.25">
      <c r="A499" s="24">
        <v>10.96875</v>
      </c>
      <c r="B499" s="23">
        <v>-48.793396000000001</v>
      </c>
      <c r="C499" s="25">
        <v>3.6048648000000001</v>
      </c>
      <c r="D499" s="26">
        <v>9.4196304999999994E-2</v>
      </c>
      <c r="F499" s="18">
        <f t="shared" si="23"/>
        <v>1.7257133696978475</v>
      </c>
      <c r="G499" s="12">
        <f t="shared" si="24"/>
        <v>11.898317023823497</v>
      </c>
    </row>
    <row r="500" spans="1:7" x14ac:dyDescent="0.25">
      <c r="A500" s="24">
        <v>11.068358999999999</v>
      </c>
      <c r="B500" s="23">
        <v>-48.896801000000004</v>
      </c>
      <c r="C500" s="25">
        <v>3.6047064999999998</v>
      </c>
      <c r="D500" s="26">
        <v>9.4062664000000004E-2</v>
      </c>
      <c r="F500" s="18">
        <f t="shared" si="23"/>
        <v>1.7293705734512737</v>
      </c>
      <c r="G500" s="12">
        <f t="shared" si="24"/>
        <v>11.923532433545102</v>
      </c>
    </row>
    <row r="501" spans="1:7" x14ac:dyDescent="0.25">
      <c r="A501" s="24">
        <v>11.167968999999999</v>
      </c>
      <c r="B501" s="23">
        <v>-48.985588</v>
      </c>
      <c r="C501" s="25">
        <v>3.6046944000000001</v>
      </c>
      <c r="D501" s="26">
        <v>9.4107679999999999E-2</v>
      </c>
      <c r="F501" s="18">
        <f t="shared" si="23"/>
        <v>1.7325107712140069</v>
      </c>
      <c r="G501" s="12">
        <f t="shared" si="24"/>
        <v>11.945183229763389</v>
      </c>
    </row>
    <row r="502" spans="1:7" x14ac:dyDescent="0.25">
      <c r="A502" s="24">
        <v>11.267578</v>
      </c>
      <c r="B502" s="23">
        <v>-49.088264000000002</v>
      </c>
      <c r="C502" s="25">
        <v>3.6045628000000001</v>
      </c>
      <c r="D502" s="26">
        <v>9.4050400000000006E-2</v>
      </c>
      <c r="F502" s="18">
        <f t="shared" si="23"/>
        <v>1.7361421918666522</v>
      </c>
      <c r="G502" s="12">
        <f t="shared" si="24"/>
        <v>11.970220872126673</v>
      </c>
    </row>
    <row r="503" spans="1:7" x14ac:dyDescent="0.25">
      <c r="A503" s="24">
        <v>11.367188000000001</v>
      </c>
      <c r="B503" s="23">
        <v>-49.202804999999998</v>
      </c>
      <c r="C503" s="25">
        <v>3.6043828000000002</v>
      </c>
      <c r="D503" s="26">
        <v>9.4172097999999996E-2</v>
      </c>
      <c r="F503" s="18">
        <f t="shared" si="23"/>
        <v>1.740193251052583</v>
      </c>
      <c r="G503" s="12">
        <f t="shared" si="24"/>
        <v>11.998151806268368</v>
      </c>
    </row>
    <row r="504" spans="1:7" x14ac:dyDescent="0.25">
      <c r="A504" s="24">
        <v>11.466797</v>
      </c>
      <c r="B504" s="23">
        <v>-49.287170000000003</v>
      </c>
      <c r="C504" s="25">
        <v>3.6043650999999999</v>
      </c>
      <c r="D504" s="26">
        <v>9.4168327999999996E-2</v>
      </c>
      <c r="F504" s="18">
        <f t="shared" si="23"/>
        <v>1.7431770525579049</v>
      </c>
      <c r="G504" s="12">
        <f t="shared" si="24"/>
        <v>12.0187242934901</v>
      </c>
    </row>
    <row r="505" spans="1:7" x14ac:dyDescent="0.25">
      <c r="A505" s="24">
        <v>11.566406000000001</v>
      </c>
      <c r="B505" s="23">
        <v>-49.376998999999998</v>
      </c>
      <c r="C505" s="25">
        <v>3.6043777000000001</v>
      </c>
      <c r="D505" s="26">
        <v>9.4237447000000002E-2</v>
      </c>
      <c r="F505" s="18">
        <f t="shared" si="23"/>
        <v>1.746354103531905</v>
      </c>
      <c r="G505" s="12">
        <f t="shared" si="24"/>
        <v>12.040629182420828</v>
      </c>
    </row>
    <row r="506" spans="1:7" x14ac:dyDescent="0.25">
      <c r="A506" s="24">
        <v>11.666016000000001</v>
      </c>
      <c r="B506" s="23">
        <v>-49.485686999999999</v>
      </c>
      <c r="C506" s="25">
        <v>3.6041070999999998</v>
      </c>
      <c r="D506" s="26">
        <v>9.4167239999999999E-2</v>
      </c>
      <c r="F506" s="18">
        <f t="shared" si="23"/>
        <v>1.7501981551885211</v>
      </c>
      <c r="G506" s="12">
        <f t="shared" si="24"/>
        <v>12.067132856825564</v>
      </c>
    </row>
    <row r="507" spans="1:7" x14ac:dyDescent="0.25">
      <c r="A507" s="24">
        <v>11.765625</v>
      </c>
      <c r="B507" s="23">
        <v>-49.599933999999998</v>
      </c>
      <c r="C507" s="25">
        <v>3.6040842999999998</v>
      </c>
      <c r="D507" s="26">
        <v>9.4201140000000003E-2</v>
      </c>
      <c r="F507" s="18">
        <f t="shared" si="23"/>
        <v>1.7542388162515032</v>
      </c>
      <c r="G507" s="12">
        <f t="shared" si="24"/>
        <v>12.094992098781603</v>
      </c>
    </row>
    <row r="508" spans="1:7" x14ac:dyDescent="0.25">
      <c r="A508" s="24">
        <v>11.865233999999999</v>
      </c>
      <c r="B508" s="23">
        <v>-49.694870000000002</v>
      </c>
      <c r="C508" s="25">
        <v>3.6039650000000001</v>
      </c>
      <c r="D508" s="26">
        <v>9.4111621000000006E-2</v>
      </c>
      <c r="F508" s="18">
        <f t="shared" si="23"/>
        <v>1.7575964904020305</v>
      </c>
      <c r="G508" s="12">
        <f t="shared" si="24"/>
        <v>12.118142334624455</v>
      </c>
    </row>
    <row r="509" spans="1:7" x14ac:dyDescent="0.25">
      <c r="A509" s="24">
        <v>11.964843999999999</v>
      </c>
      <c r="B509" s="23">
        <v>-49.772483999999999</v>
      </c>
      <c r="C509" s="25">
        <v>3.6039484000000002</v>
      </c>
      <c r="D509" s="26">
        <v>9.4219483000000007E-2</v>
      </c>
      <c r="F509" s="18">
        <f t="shared" si="23"/>
        <v>1.7603415241249492</v>
      </c>
      <c r="G509" s="12">
        <f t="shared" si="24"/>
        <v>12.137068583936699</v>
      </c>
    </row>
    <row r="510" spans="1:7" x14ac:dyDescent="0.25">
      <c r="A510" s="24">
        <v>12.064453</v>
      </c>
      <c r="B510" s="23">
        <v>-49.878216000000002</v>
      </c>
      <c r="C510" s="25">
        <v>3.603828</v>
      </c>
      <c r="D510" s="26">
        <v>9.4132393999999994E-2</v>
      </c>
      <c r="F510" s="18">
        <f t="shared" si="23"/>
        <v>1.7640810286678363</v>
      </c>
      <c r="G510" s="12">
        <f t="shared" si="24"/>
        <v>12.162851434869289</v>
      </c>
    </row>
    <row r="511" spans="1:7" x14ac:dyDescent="0.25">
      <c r="A511" s="24">
        <v>12.164063000000001</v>
      </c>
      <c r="B511" s="23">
        <v>-49.971626000000001</v>
      </c>
      <c r="C511" s="25">
        <v>3.6037170999999999</v>
      </c>
      <c r="D511" s="26">
        <v>9.4235621000000006E-2</v>
      </c>
      <c r="F511" s="18">
        <f t="shared" si="23"/>
        <v>1.7673847316087727</v>
      </c>
      <c r="G511" s="12">
        <f t="shared" si="24"/>
        <v>12.185629554129433</v>
      </c>
    </row>
    <row r="512" spans="1:7" x14ac:dyDescent="0.25">
      <c r="A512" s="24">
        <v>12.263672</v>
      </c>
      <c r="B512" s="23">
        <v>-50.082424000000003</v>
      </c>
      <c r="C512" s="25">
        <v>3.6035816999999999</v>
      </c>
      <c r="D512" s="26">
        <v>9.4137668999999993E-2</v>
      </c>
      <c r="F512" s="18">
        <f t="shared" si="23"/>
        <v>1.7713034092498166</v>
      </c>
      <c r="G512" s="12">
        <f t="shared" si="24"/>
        <v>12.212647754084312</v>
      </c>
    </row>
    <row r="513" spans="1:7" x14ac:dyDescent="0.25">
      <c r="A513" s="24">
        <v>12.363281000000001</v>
      </c>
      <c r="B513" s="23">
        <v>-50.189597999999997</v>
      </c>
      <c r="C513" s="25">
        <v>3.6034546000000001</v>
      </c>
      <c r="D513" s="26">
        <v>9.4228797000000003E-2</v>
      </c>
      <c r="F513" s="18">
        <f t="shared" si="23"/>
        <v>1.775093914110023</v>
      </c>
      <c r="G513" s="12">
        <f t="shared" si="24"/>
        <v>12.238782238117995</v>
      </c>
    </row>
    <row r="514" spans="1:7" x14ac:dyDescent="0.25">
      <c r="A514" s="24">
        <v>12.462891000000001</v>
      </c>
      <c r="B514" s="23">
        <v>-50.289745000000003</v>
      </c>
      <c r="C514" s="25">
        <v>3.6034416999999999</v>
      </c>
      <c r="D514" s="26">
        <v>9.4159781999999997E-2</v>
      </c>
      <c r="F514" s="18">
        <f t="shared" si="23"/>
        <v>1.7786358896846508</v>
      </c>
      <c r="G514" s="12">
        <f t="shared" si="24"/>
        <v>12.263203181374024</v>
      </c>
    </row>
    <row r="515" spans="1:7" x14ac:dyDescent="0.25">
      <c r="A515" s="24">
        <v>12.5625</v>
      </c>
      <c r="B515" s="23">
        <v>-50.366050999999999</v>
      </c>
      <c r="C515" s="25">
        <v>3.6032611999999999</v>
      </c>
      <c r="D515" s="26">
        <v>9.4203814999999996E-2</v>
      </c>
      <c r="F515" s="18">
        <f t="shared" si="23"/>
        <v>1.7813346623707773</v>
      </c>
      <c r="G515" s="12">
        <f t="shared" si="24"/>
        <v>12.281810473615373</v>
      </c>
    </row>
    <row r="516" spans="1:7" x14ac:dyDescent="0.25">
      <c r="A516" s="24">
        <v>12.662108999999999</v>
      </c>
      <c r="B516" s="23">
        <v>-50.478721999999998</v>
      </c>
      <c r="C516" s="25">
        <v>3.6032383000000001</v>
      </c>
      <c r="D516" s="26">
        <v>9.4166972000000002E-2</v>
      </c>
      <c r="F516" s="18">
        <f t="shared" si="23"/>
        <v>1.7853195838359122</v>
      </c>
      <c r="G516" s="12">
        <f t="shared" si="24"/>
        <v>12.309285406440118</v>
      </c>
    </row>
    <row r="517" spans="1:7" x14ac:dyDescent="0.25">
      <c r="A517" s="24">
        <v>12.761718999999999</v>
      </c>
      <c r="B517" s="23">
        <v>-50.577339000000002</v>
      </c>
      <c r="C517" s="25">
        <v>3.6031675000000001</v>
      </c>
      <c r="D517" s="26">
        <v>9.4227283999999994E-2</v>
      </c>
      <c r="F517" s="18">
        <f t="shared" si="23"/>
        <v>1.7888074467298887</v>
      </c>
      <c r="G517" s="12">
        <f t="shared" si="24"/>
        <v>12.333333257709549</v>
      </c>
    </row>
    <row r="518" spans="1:7" x14ac:dyDescent="0.25">
      <c r="A518" s="24">
        <v>12.861328</v>
      </c>
      <c r="B518" s="23">
        <v>-50.672584999999998</v>
      </c>
      <c r="C518" s="25">
        <v>3.6030185000000001</v>
      </c>
      <c r="D518" s="26">
        <v>9.4183467000000007E-2</v>
      </c>
      <c r="F518" s="18">
        <f t="shared" si="23"/>
        <v>1.7921760848876065</v>
      </c>
      <c r="G518" s="12">
        <f t="shared" si="24"/>
        <v>12.356559087353606</v>
      </c>
    </row>
    <row r="519" spans="1:7" x14ac:dyDescent="0.25">
      <c r="A519" s="24">
        <v>12.960938000000001</v>
      </c>
      <c r="B519" s="23">
        <v>-50.770290000000003</v>
      </c>
      <c r="C519" s="25">
        <v>3.6028940999999999</v>
      </c>
      <c r="D519" s="26">
        <v>9.4227850000000002E-2</v>
      </c>
      <c r="F519" s="18">
        <f t="shared" si="23"/>
        <v>1.795631692379783</v>
      </c>
      <c r="G519" s="12">
        <f t="shared" si="24"/>
        <v>12.380384546536909</v>
      </c>
    </row>
    <row r="520" spans="1:7" x14ac:dyDescent="0.25">
      <c r="A520" s="24">
        <v>13.060547</v>
      </c>
      <c r="B520" s="23">
        <v>-50.854866000000001</v>
      </c>
      <c r="C520" s="25">
        <v>3.6029247999999998</v>
      </c>
      <c r="D520" s="26">
        <v>9.4141482999999998E-2</v>
      </c>
      <c r="F520" s="18">
        <f t="shared" ref="F520:F583" si="25" xml:space="preserve"> -B520 / A_6x12_in2</f>
        <v>1.7986229564835474</v>
      </c>
      <c r="G520" s="12">
        <f t="shared" ref="G520:G583" si="26" xml:space="preserve"> -B520 * kip_to_N / A_6x12_mm2</f>
        <v>12.401008486313655</v>
      </c>
    </row>
    <row r="521" spans="1:7" x14ac:dyDescent="0.25">
      <c r="A521" s="24">
        <v>13.160156000000001</v>
      </c>
      <c r="B521" s="23">
        <v>-50.951782000000001</v>
      </c>
      <c r="C521" s="25">
        <v>3.6027686999999999</v>
      </c>
      <c r="D521" s="26">
        <v>9.413784E-2</v>
      </c>
      <c r="F521" s="18">
        <f t="shared" si="25"/>
        <v>1.802050658809035</v>
      </c>
      <c r="G521" s="12">
        <f t="shared" si="26"/>
        <v>12.424641547080338</v>
      </c>
    </row>
    <row r="522" spans="1:7" x14ac:dyDescent="0.25">
      <c r="A522" s="24">
        <v>13.259766000000001</v>
      </c>
      <c r="B522" s="23">
        <v>-51.071601999999999</v>
      </c>
      <c r="C522" s="25">
        <v>3.6026359000000001</v>
      </c>
      <c r="D522" s="26">
        <v>9.4151868999999999E-2</v>
      </c>
      <c r="F522" s="18">
        <f t="shared" si="25"/>
        <v>1.8062884244270951</v>
      </c>
      <c r="G522" s="12">
        <f t="shared" si="26"/>
        <v>12.45385977050128</v>
      </c>
    </row>
    <row r="523" spans="1:7" x14ac:dyDescent="0.25">
      <c r="A523" s="24">
        <v>13.359375</v>
      </c>
      <c r="B523" s="23">
        <v>-51.168522000000003</v>
      </c>
      <c r="C523" s="25">
        <v>3.6025748000000002</v>
      </c>
      <c r="D523" s="26">
        <v>9.4188511000000003E-2</v>
      </c>
      <c r="F523" s="18">
        <f t="shared" si="25"/>
        <v>1.8097162682236434</v>
      </c>
      <c r="G523" s="12">
        <f t="shared" si="26"/>
        <v>12.477493806671852</v>
      </c>
    </row>
    <row r="524" spans="1:7" x14ac:dyDescent="0.25">
      <c r="A524" s="24">
        <v>13.458983999999999</v>
      </c>
      <c r="B524" s="23">
        <v>-51.254157999999997</v>
      </c>
      <c r="C524" s="25">
        <v>3.6025219000000002</v>
      </c>
      <c r="D524" s="26">
        <v>9.4247161999999995E-2</v>
      </c>
      <c r="F524" s="18">
        <f t="shared" si="25"/>
        <v>1.8127450221584471</v>
      </c>
      <c r="G524" s="12">
        <f t="shared" si="26"/>
        <v>12.498376228478525</v>
      </c>
    </row>
    <row r="525" spans="1:7" x14ac:dyDescent="0.25">
      <c r="A525" s="24">
        <v>13.558593999999999</v>
      </c>
      <c r="B525" s="23">
        <v>-51.355266999999998</v>
      </c>
      <c r="C525" s="25">
        <v>3.6022913000000001</v>
      </c>
      <c r="D525" s="26">
        <v>9.4237908999999995E-2</v>
      </c>
      <c r="F525" s="18">
        <f t="shared" si="25"/>
        <v>1.8163210215231311</v>
      </c>
      <c r="G525" s="12">
        <f t="shared" si="26"/>
        <v>12.523031756369262</v>
      </c>
    </row>
    <row r="526" spans="1:7" x14ac:dyDescent="0.25">
      <c r="A526" s="24">
        <v>13.658203</v>
      </c>
      <c r="B526" s="23">
        <v>-51.455039999999997</v>
      </c>
      <c r="C526" s="25">
        <v>3.6023211000000002</v>
      </c>
      <c r="D526" s="26">
        <v>9.4240441999999994E-2</v>
      </c>
      <c r="F526" s="18">
        <f t="shared" si="25"/>
        <v>1.8198497695535996</v>
      </c>
      <c r="G526" s="12">
        <f t="shared" si="26"/>
        <v>12.5473614993619</v>
      </c>
    </row>
    <row r="527" spans="1:7" x14ac:dyDescent="0.25">
      <c r="A527" s="24">
        <v>13.757813000000001</v>
      </c>
      <c r="B527" s="23">
        <v>-51.5625</v>
      </c>
      <c r="C527" s="25">
        <v>3.6021907</v>
      </c>
      <c r="D527" s="26">
        <v>9.4277001999999999E-2</v>
      </c>
      <c r="F527" s="18">
        <f t="shared" si="25"/>
        <v>1.8236503895946341</v>
      </c>
      <c r="G527" s="12">
        <f t="shared" si="26"/>
        <v>12.573565724773472</v>
      </c>
    </row>
    <row r="528" spans="1:7" x14ac:dyDescent="0.25">
      <c r="A528" s="24">
        <v>13.857422</v>
      </c>
      <c r="B528" s="23">
        <v>-51.641314999999999</v>
      </c>
      <c r="C528" s="25">
        <v>3.6020248000000001</v>
      </c>
      <c r="D528" s="26">
        <v>9.4140872E-2</v>
      </c>
      <c r="F528" s="18">
        <f t="shared" si="25"/>
        <v>1.8264379000034758</v>
      </c>
      <c r="G528" s="12">
        <f t="shared" si="26"/>
        <v>12.592784839102645</v>
      </c>
    </row>
    <row r="529" spans="1:7" x14ac:dyDescent="0.25">
      <c r="A529" s="24">
        <v>13.957031000000001</v>
      </c>
      <c r="B529" s="23">
        <v>-51.744621000000002</v>
      </c>
      <c r="C529" s="25">
        <v>3.6019888</v>
      </c>
      <c r="D529" s="26">
        <v>9.4173461E-2</v>
      </c>
      <c r="F529" s="18">
        <f t="shared" si="25"/>
        <v>1.8300916023481539</v>
      </c>
      <c r="G529" s="12">
        <f t="shared" si="26"/>
        <v>12.617976107578057</v>
      </c>
    </row>
    <row r="530" spans="1:7" x14ac:dyDescent="0.25">
      <c r="A530" s="24">
        <v>14.056641000000001</v>
      </c>
      <c r="B530" s="23">
        <v>-51.849243000000001</v>
      </c>
      <c r="C530" s="25">
        <v>3.6018555000000001</v>
      </c>
      <c r="D530" s="26">
        <v>9.4174518999999998E-2</v>
      </c>
      <c r="F530" s="18">
        <f t="shared" si="25"/>
        <v>1.8337918486717451</v>
      </c>
      <c r="G530" s="12">
        <f t="shared" si="26"/>
        <v>12.643488283932138</v>
      </c>
    </row>
    <row r="531" spans="1:7" x14ac:dyDescent="0.25">
      <c r="A531" s="24">
        <v>14.15625</v>
      </c>
      <c r="B531" s="23">
        <v>-51.954399000000002</v>
      </c>
      <c r="C531" s="25">
        <v>3.6017391999999999</v>
      </c>
      <c r="D531" s="26">
        <v>9.4140037999999995E-2</v>
      </c>
      <c r="F531" s="18">
        <f t="shared" si="25"/>
        <v>1.8375109813819166</v>
      </c>
      <c r="G531" s="12">
        <f t="shared" si="26"/>
        <v>12.66913067670507</v>
      </c>
    </row>
    <row r="532" spans="1:7" x14ac:dyDescent="0.25">
      <c r="A532" s="24">
        <v>14.255858999999999</v>
      </c>
      <c r="B532" s="23">
        <v>-52.047851999999999</v>
      </c>
      <c r="C532" s="25">
        <v>3.6015763000000001</v>
      </c>
      <c r="D532" s="26">
        <v>9.4191662999999995E-2</v>
      </c>
      <c r="F532" s="18">
        <f t="shared" si="25"/>
        <v>1.8408162051367536</v>
      </c>
      <c r="G532" s="12">
        <f t="shared" si="26"/>
        <v>12.691919281556991</v>
      </c>
    </row>
    <row r="533" spans="1:7" x14ac:dyDescent="0.25">
      <c r="A533" s="24">
        <v>14.355468999999999</v>
      </c>
      <c r="B533" s="23">
        <v>-52.143813999999999</v>
      </c>
      <c r="C533" s="25">
        <v>3.6016333</v>
      </c>
      <c r="D533" s="26">
        <v>9.4158530000000004E-2</v>
      </c>
      <c r="F533" s="18">
        <f t="shared" si="25"/>
        <v>1.8442101666143056</v>
      </c>
      <c r="G533" s="12">
        <f t="shared" si="26"/>
        <v>12.715319708496738</v>
      </c>
    </row>
    <row r="534" spans="1:7" x14ac:dyDescent="0.25">
      <c r="A534" s="24">
        <v>14.455078</v>
      </c>
      <c r="B534" s="23">
        <v>-52.251475999999997</v>
      </c>
      <c r="C534" s="25">
        <v>3.6015340999999998</v>
      </c>
      <c r="D534" s="26">
        <v>9.4218008000000006E-2</v>
      </c>
      <c r="F534" s="18">
        <f t="shared" si="25"/>
        <v>1.8480179309438967</v>
      </c>
      <c r="G534" s="12">
        <f t="shared" si="26"/>
        <v>12.74157319180458</v>
      </c>
    </row>
    <row r="535" spans="1:7" x14ac:dyDescent="0.25">
      <c r="A535" s="24">
        <v>14.554688000000001</v>
      </c>
      <c r="B535" s="23">
        <v>-52.348033999999998</v>
      </c>
      <c r="C535" s="25">
        <v>3.6014137000000002</v>
      </c>
      <c r="D535" s="26">
        <v>9.4153061999999996E-2</v>
      </c>
      <c r="F535" s="18">
        <f t="shared" si="25"/>
        <v>1.8514329716094671</v>
      </c>
      <c r="G535" s="12">
        <f t="shared" si="26"/>
        <v>12.76511895392342</v>
      </c>
    </row>
    <row r="536" spans="1:7" x14ac:dyDescent="0.25">
      <c r="A536" s="24">
        <v>14.654297</v>
      </c>
      <c r="B536" s="23">
        <v>-52.428173000000001</v>
      </c>
      <c r="C536" s="25">
        <v>3.6012594999999998</v>
      </c>
      <c r="D536" s="26">
        <v>9.4256140000000002E-2</v>
      </c>
      <c r="F536" s="18">
        <f t="shared" si="25"/>
        <v>1.8542673089393431</v>
      </c>
      <c r="G536" s="12">
        <f t="shared" si="26"/>
        <v>12.784660926939035</v>
      </c>
    </row>
    <row r="537" spans="1:7" x14ac:dyDescent="0.25">
      <c r="A537" s="24">
        <v>14.753906000000001</v>
      </c>
      <c r="B537" s="23">
        <v>-52.527428</v>
      </c>
      <c r="C537" s="25">
        <v>3.6012013</v>
      </c>
      <c r="D537" s="26">
        <v>9.4262480999999995E-2</v>
      </c>
      <c r="F537" s="18">
        <f t="shared" si="25"/>
        <v>1.8577777364674732</v>
      </c>
      <c r="G537" s="12">
        <f t="shared" si="26"/>
        <v>12.808864355128366</v>
      </c>
    </row>
    <row r="538" spans="1:7" x14ac:dyDescent="0.25">
      <c r="A538" s="24">
        <v>14.853516000000001</v>
      </c>
      <c r="B538" s="23">
        <v>-52.665565000000001</v>
      </c>
      <c r="C538" s="25">
        <v>3.6010711</v>
      </c>
      <c r="D538" s="26">
        <v>9.4296439999999995E-2</v>
      </c>
      <c r="F538" s="18">
        <f t="shared" si="25"/>
        <v>1.8626633334394478</v>
      </c>
      <c r="G538" s="12">
        <f t="shared" si="26"/>
        <v>12.842549196796691</v>
      </c>
    </row>
    <row r="539" spans="1:7" x14ac:dyDescent="0.25">
      <c r="A539" s="24">
        <v>14.953125</v>
      </c>
      <c r="B539" s="23">
        <v>-52.724452999999997</v>
      </c>
      <c r="C539" s="25">
        <v>3.6008992000000002</v>
      </c>
      <c r="D539" s="26">
        <v>9.4223163999999998E-2</v>
      </c>
      <c r="F539" s="18">
        <f t="shared" si="25"/>
        <v>1.8647460703925134</v>
      </c>
      <c r="G539" s="12">
        <f t="shared" si="26"/>
        <v>12.856909092814153</v>
      </c>
    </row>
    <row r="540" spans="1:7" x14ac:dyDescent="0.25">
      <c r="A540" s="24">
        <v>15.052733999999999</v>
      </c>
      <c r="B540" s="23">
        <v>-52.835880000000003</v>
      </c>
      <c r="C540" s="25">
        <v>3.6009231000000002</v>
      </c>
      <c r="D540" s="26">
        <v>9.4238155000000004E-2</v>
      </c>
      <c r="F540" s="18">
        <f t="shared" si="25"/>
        <v>1.8686869943578248</v>
      </c>
      <c r="G540" s="12">
        <f t="shared" si="26"/>
        <v>12.884080675030191</v>
      </c>
    </row>
    <row r="541" spans="1:7" x14ac:dyDescent="0.25">
      <c r="A541" s="24">
        <v>15.152343999999999</v>
      </c>
      <c r="B541" s="23">
        <v>-52.928207</v>
      </c>
      <c r="C541" s="25">
        <v>3.6007935999999998</v>
      </c>
      <c r="D541" s="26">
        <v>9.4192490000000004E-2</v>
      </c>
      <c r="F541" s="18">
        <f t="shared" si="25"/>
        <v>1.8719523940091238</v>
      </c>
      <c r="G541" s="12">
        <f t="shared" si="26"/>
        <v>12.906594703688056</v>
      </c>
    </row>
    <row r="542" spans="1:7" x14ac:dyDescent="0.25">
      <c r="A542" s="24">
        <v>15.251953</v>
      </c>
      <c r="B542" s="23">
        <v>-53.042538</v>
      </c>
      <c r="C542" s="25">
        <v>3.6006407999999999</v>
      </c>
      <c r="D542" s="26">
        <v>9.4246350000000007E-2</v>
      </c>
      <c r="F542" s="18">
        <f t="shared" si="25"/>
        <v>1.8759960259643769</v>
      </c>
      <c r="G542" s="12">
        <f t="shared" si="26"/>
        <v>12.934474429125709</v>
      </c>
    </row>
    <row r="543" spans="1:7" x14ac:dyDescent="0.25">
      <c r="A543" s="24">
        <v>15.351563000000001</v>
      </c>
      <c r="B543" s="23">
        <v>-53.138210000000001</v>
      </c>
      <c r="C543" s="25">
        <v>3.600517</v>
      </c>
      <c r="D543" s="26">
        <v>9.4190231999999999E-2</v>
      </c>
      <c r="F543" s="18">
        <f t="shared" si="25"/>
        <v>1.8793797307900408</v>
      </c>
      <c r="G543" s="12">
        <f t="shared" si="26"/>
        <v>12.957804139283684</v>
      </c>
    </row>
    <row r="544" spans="1:7" x14ac:dyDescent="0.25">
      <c r="A544" s="24">
        <v>15.451172</v>
      </c>
      <c r="B544" s="23">
        <v>-53.244228</v>
      </c>
      <c r="C544" s="25">
        <v>3.6003930999999998</v>
      </c>
      <c r="D544" s="26">
        <v>9.4222984999999995E-2</v>
      </c>
      <c r="F544" s="18">
        <f t="shared" si="25"/>
        <v>1.8831293505137556</v>
      </c>
      <c r="G544" s="12">
        <f t="shared" si="26"/>
        <v>12.983656731594161</v>
      </c>
    </row>
    <row r="545" spans="1:7" x14ac:dyDescent="0.25">
      <c r="A545" s="24">
        <v>15.550781000000001</v>
      </c>
      <c r="B545" s="23">
        <v>-53.326771000000001</v>
      </c>
      <c r="C545" s="25">
        <v>3.6003509</v>
      </c>
      <c r="D545" s="26">
        <v>9.4153664999999997E-2</v>
      </c>
      <c r="F545" s="18">
        <f t="shared" si="25"/>
        <v>1.8860487119510079</v>
      </c>
      <c r="G545" s="12">
        <f t="shared" si="26"/>
        <v>13.003784922345581</v>
      </c>
    </row>
    <row r="546" spans="1:7" x14ac:dyDescent="0.25">
      <c r="A546" s="24">
        <v>15.650391000000001</v>
      </c>
      <c r="B546" s="23">
        <v>-53.425311999999998</v>
      </c>
      <c r="C546" s="25">
        <v>3.6002719000000001</v>
      </c>
      <c r="D546" s="26">
        <v>9.4228147999999998E-2</v>
      </c>
      <c r="F546" s="18">
        <f t="shared" si="25"/>
        <v>1.8895338868948339</v>
      </c>
      <c r="G546" s="12">
        <f t="shared" si="26"/>
        <v>13.027814240941165</v>
      </c>
    </row>
    <row r="547" spans="1:7" x14ac:dyDescent="0.25">
      <c r="A547" s="24">
        <v>15.75</v>
      </c>
      <c r="B547" s="23">
        <v>-53.529910999999998</v>
      </c>
      <c r="C547" s="25">
        <v>3.6002409000000002</v>
      </c>
      <c r="D547" s="26">
        <v>9.4187631999999993E-2</v>
      </c>
      <c r="F547" s="18">
        <f t="shared" si="25"/>
        <v>1.8932333197598272</v>
      </c>
      <c r="G547" s="12">
        <f t="shared" si="26"/>
        <v>13.053320808722898</v>
      </c>
    </row>
    <row r="548" spans="1:7" x14ac:dyDescent="0.25">
      <c r="A548" s="24">
        <v>15.849608999999999</v>
      </c>
      <c r="B548" s="23">
        <v>-53.629913000000002</v>
      </c>
      <c r="C548" s="25">
        <v>3.6000526000000002</v>
      </c>
      <c r="D548" s="26">
        <v>9.4189748000000004E-2</v>
      </c>
      <c r="F548" s="18">
        <f t="shared" si="25"/>
        <v>1.8967701670085109</v>
      </c>
      <c r="G548" s="12">
        <f t="shared" si="26"/>
        <v>13.077706393588038</v>
      </c>
    </row>
    <row r="549" spans="1:7" x14ac:dyDescent="0.25">
      <c r="A549" s="24">
        <v>15.949218999999999</v>
      </c>
      <c r="B549" s="23">
        <v>-53.722197999999999</v>
      </c>
      <c r="C549" s="25">
        <v>3.5998724000000002</v>
      </c>
      <c r="D549" s="26">
        <v>9.4210773999999997E-2</v>
      </c>
      <c r="F549" s="18">
        <f t="shared" si="25"/>
        <v>1.9000340812136742</v>
      </c>
      <c r="G549" s="12">
        <f t="shared" si="26"/>
        <v>13.100210180505094</v>
      </c>
    </row>
    <row r="550" spans="1:7" x14ac:dyDescent="0.25">
      <c r="A550" s="24">
        <v>16.048828</v>
      </c>
      <c r="B550" s="23">
        <v>-53.823512999999998</v>
      </c>
      <c r="C550" s="25">
        <v>3.5997872000000002</v>
      </c>
      <c r="D550" s="26">
        <v>9.4202361999999998E-2</v>
      </c>
      <c r="F550" s="18">
        <f t="shared" si="25"/>
        <v>1.9036173663379754</v>
      </c>
      <c r="G550" s="12">
        <f t="shared" si="26"/>
        <v>13.124915941695988</v>
      </c>
    </row>
    <row r="551" spans="1:7" x14ac:dyDescent="0.25">
      <c r="A551" s="24">
        <v>16.148437999999999</v>
      </c>
      <c r="B551" s="23">
        <v>-53.918467999999997</v>
      </c>
      <c r="C551" s="25">
        <v>3.5996465999999998</v>
      </c>
      <c r="D551" s="26">
        <v>9.4221658999999999E-2</v>
      </c>
      <c r="F551" s="18">
        <f t="shared" si="25"/>
        <v>1.9069757124760398</v>
      </c>
      <c r="G551" s="12">
        <f t="shared" si="26"/>
        <v>13.148070810707301</v>
      </c>
    </row>
    <row r="552" spans="1:7" x14ac:dyDescent="0.25">
      <c r="A552" s="24">
        <v>16.248047</v>
      </c>
      <c r="B552" s="23">
        <v>-54.022671000000003</v>
      </c>
      <c r="C552" s="25">
        <v>3.5996187000000002</v>
      </c>
      <c r="D552" s="26">
        <v>9.4214618E-2</v>
      </c>
      <c r="F552" s="18">
        <f t="shared" si="25"/>
        <v>1.9106611397060411</v>
      </c>
      <c r="G552" s="12">
        <f t="shared" si="26"/>
        <v>13.173480813504268</v>
      </c>
    </row>
    <row r="553" spans="1:7" x14ac:dyDescent="0.25">
      <c r="A553" s="24">
        <v>16.347656000000001</v>
      </c>
      <c r="B553" s="23">
        <v>-54.128253999999998</v>
      </c>
      <c r="C553" s="25">
        <v>3.5994606</v>
      </c>
      <c r="D553" s="26">
        <v>9.4246610999999994E-2</v>
      </c>
      <c r="F553" s="18">
        <f t="shared" si="25"/>
        <v>1.9143953744519235</v>
      </c>
      <c r="G553" s="12">
        <f t="shared" si="26"/>
        <v>13.199227330642087</v>
      </c>
    </row>
    <row r="554" spans="1:7" x14ac:dyDescent="0.25">
      <c r="A554" s="24">
        <v>16.447265999999999</v>
      </c>
      <c r="B554" s="23">
        <v>-54.209682000000001</v>
      </c>
      <c r="C554" s="25">
        <v>3.5993845000000002</v>
      </c>
      <c r="D554" s="26">
        <v>9.4168574000000005E-2</v>
      </c>
      <c r="F554" s="18">
        <f t="shared" si="25"/>
        <v>1.9172753008310541</v>
      </c>
      <c r="G554" s="12">
        <f t="shared" si="26"/>
        <v>13.219083627560135</v>
      </c>
    </row>
    <row r="555" spans="1:7" x14ac:dyDescent="0.25">
      <c r="A555" s="24">
        <v>16.546875</v>
      </c>
      <c r="B555" s="23">
        <v>-54.317692000000001</v>
      </c>
      <c r="C555" s="25">
        <v>3.5992915999999999</v>
      </c>
      <c r="D555" s="26">
        <v>9.4218880000000005E-2</v>
      </c>
      <c r="F555" s="18">
        <f t="shared" si="25"/>
        <v>1.9210953731429108</v>
      </c>
      <c r="G555" s="12">
        <f t="shared" si="26"/>
        <v>13.245421971006104</v>
      </c>
    </row>
    <row r="556" spans="1:7" x14ac:dyDescent="0.25">
      <c r="A556" s="24">
        <v>16.646484000000001</v>
      </c>
      <c r="B556" s="23">
        <v>-54.418900000000001</v>
      </c>
      <c r="C556" s="25">
        <v>3.5990929999999999</v>
      </c>
      <c r="D556" s="26">
        <v>9.4167164999999997E-2</v>
      </c>
      <c r="F556" s="18">
        <f t="shared" si="25"/>
        <v>1.9246748739163431</v>
      </c>
      <c r="G556" s="12">
        <f t="shared" si="26"/>
        <v>13.270101640143032</v>
      </c>
    </row>
    <row r="557" spans="1:7" x14ac:dyDescent="0.25">
      <c r="A557" s="24">
        <v>16.746093999999999</v>
      </c>
      <c r="B557" s="23">
        <v>-54.515118000000001</v>
      </c>
      <c r="C557" s="25">
        <v>3.5990424000000001</v>
      </c>
      <c r="D557" s="26">
        <v>9.4246714999999995E-2</v>
      </c>
      <c r="F557" s="18">
        <f t="shared" si="25"/>
        <v>1.9280778895417687</v>
      </c>
      <c r="G557" s="12">
        <f t="shared" si="26"/>
        <v>13.293564492931518</v>
      </c>
    </row>
    <row r="558" spans="1:7" x14ac:dyDescent="0.25">
      <c r="A558" s="24">
        <v>16.845703</v>
      </c>
      <c r="B558" s="23">
        <v>-54.627173999999997</v>
      </c>
      <c r="C558" s="25">
        <v>3.5989673</v>
      </c>
      <c r="D558" s="26">
        <v>9.4196907999999996E-2</v>
      </c>
      <c r="F558" s="18">
        <f t="shared" si="25"/>
        <v>1.9320410598313476</v>
      </c>
      <c r="G558" s="12">
        <f t="shared" si="26"/>
        <v>13.320889457408708</v>
      </c>
    </row>
    <row r="559" spans="1:7" x14ac:dyDescent="0.25">
      <c r="A559" s="24">
        <v>16.945312999999999</v>
      </c>
      <c r="B559" s="23">
        <v>-54.734665</v>
      </c>
      <c r="C559" s="25">
        <v>3.5987722999999998</v>
      </c>
      <c r="D559" s="26">
        <v>9.4225340000000005E-2</v>
      </c>
      <c r="F559" s="18">
        <f t="shared" si="25"/>
        <v>1.9358427762731012</v>
      </c>
      <c r="G559" s="12">
        <f t="shared" si="26"/>
        <v>13.347101242200401</v>
      </c>
    </row>
    <row r="560" spans="1:7" x14ac:dyDescent="0.25">
      <c r="A560" s="24">
        <v>17.044922</v>
      </c>
      <c r="B560" s="23">
        <v>-54.820045</v>
      </c>
      <c r="C560" s="25">
        <v>3.5986869000000001</v>
      </c>
      <c r="D560" s="26">
        <v>9.4215609000000006E-2</v>
      </c>
      <c r="F560" s="18">
        <f t="shared" si="25"/>
        <v>1.9388624760600315</v>
      </c>
      <c r="G560" s="12">
        <f t="shared" si="26"/>
        <v>13.367921238158338</v>
      </c>
    </row>
    <row r="561" spans="1:7" x14ac:dyDescent="0.25">
      <c r="A561" s="24">
        <v>17.144531000000001</v>
      </c>
      <c r="B561" s="23">
        <v>-54.927714999999999</v>
      </c>
      <c r="C561" s="25">
        <v>3.5985534000000001</v>
      </c>
      <c r="D561" s="26">
        <v>9.4201102999999994E-2</v>
      </c>
      <c r="F561" s="18">
        <f t="shared" si="25"/>
        <v>1.9426705233317436</v>
      </c>
      <c r="G561" s="12">
        <f t="shared" si="26"/>
        <v>13.394176672273952</v>
      </c>
    </row>
    <row r="562" spans="1:7" x14ac:dyDescent="0.25">
      <c r="A562" s="24">
        <v>17.244140999999999</v>
      </c>
      <c r="B562" s="23">
        <v>-55.013672</v>
      </c>
      <c r="C562" s="25">
        <v>3.5985366999999999</v>
      </c>
      <c r="D562" s="26">
        <v>9.4180002999999998E-2</v>
      </c>
      <c r="F562" s="18">
        <f t="shared" si="25"/>
        <v>1.9457106303191547</v>
      </c>
      <c r="G562" s="12">
        <f t="shared" si="26"/>
        <v>13.415137370242523</v>
      </c>
    </row>
    <row r="563" spans="1:7" x14ac:dyDescent="0.25">
      <c r="A563" s="24">
        <v>17.34375</v>
      </c>
      <c r="B563" s="23">
        <v>-55.112675000000003</v>
      </c>
      <c r="C563" s="25">
        <v>3.5983231</v>
      </c>
      <c r="D563" s="26">
        <v>9.4188161000000006E-2</v>
      </c>
      <c r="F563" s="18">
        <f t="shared" si="25"/>
        <v>1.9492121451704718</v>
      </c>
      <c r="G563" s="12">
        <f t="shared" si="26"/>
        <v>13.439279347987002</v>
      </c>
    </row>
    <row r="564" spans="1:7" x14ac:dyDescent="0.25">
      <c r="A564" s="24">
        <v>17.443359000000001</v>
      </c>
      <c r="B564" s="23">
        <v>-55.201481000000001</v>
      </c>
      <c r="C564" s="25">
        <v>3.5982932999999999</v>
      </c>
      <c r="D564" s="26">
        <v>9.4241217000000002E-2</v>
      </c>
      <c r="F564" s="18">
        <f t="shared" si="25"/>
        <v>1.9523530149207426</v>
      </c>
      <c r="G564" s="12">
        <f t="shared" si="26"/>
        <v>13.460934777373751</v>
      </c>
    </row>
    <row r="565" spans="1:7" x14ac:dyDescent="0.25">
      <c r="A565" s="24">
        <v>17.542968999999999</v>
      </c>
      <c r="B565" s="23">
        <v>-55.289349000000001</v>
      </c>
      <c r="C565" s="25">
        <v>3.5980699</v>
      </c>
      <c r="D565" s="26">
        <v>9.4205475999999996E-2</v>
      </c>
      <c r="F565" s="18">
        <f t="shared" si="25"/>
        <v>1.9554607097073202</v>
      </c>
      <c r="G565" s="12">
        <f t="shared" si="26"/>
        <v>13.482361474549108</v>
      </c>
    </row>
    <row r="566" spans="1:7" x14ac:dyDescent="0.25">
      <c r="A566" s="24">
        <v>17.642578</v>
      </c>
      <c r="B566" s="23">
        <v>-55.391925999999998</v>
      </c>
      <c r="C566" s="25">
        <v>3.5980555999999999</v>
      </c>
      <c r="D566" s="26">
        <v>9.4229899000000006E-2</v>
      </c>
      <c r="F566" s="18">
        <f t="shared" si="25"/>
        <v>1.9590886289512173</v>
      </c>
      <c r="G566" s="12">
        <f t="shared" si="26"/>
        <v>13.507374975666201</v>
      </c>
    </row>
    <row r="567" spans="1:7" x14ac:dyDescent="0.25">
      <c r="A567" s="24">
        <v>17.742187999999999</v>
      </c>
      <c r="B567" s="23">
        <v>-55.497219000000001</v>
      </c>
      <c r="C567" s="25">
        <v>3.5978408000000002</v>
      </c>
      <c r="D567" s="26">
        <v>9.4190560000000007E-2</v>
      </c>
      <c r="F567" s="18">
        <f t="shared" si="25"/>
        <v>1.9628126070452119</v>
      </c>
      <c r="G567" s="12">
        <f t="shared" si="26"/>
        <v>13.533050776022247</v>
      </c>
    </row>
    <row r="568" spans="1:7" x14ac:dyDescent="0.25">
      <c r="A568" s="24">
        <v>17.841797</v>
      </c>
      <c r="B568" s="23">
        <v>-55.616379000000002</v>
      </c>
      <c r="C568" s="25">
        <v>3.5979006</v>
      </c>
      <c r="D568" s="26">
        <v>9.4242275E-2</v>
      </c>
      <c r="F568" s="18">
        <f t="shared" si="25"/>
        <v>1.9670270299382853</v>
      </c>
      <c r="G568" s="12">
        <f t="shared" si="26"/>
        <v>13.562108057801913</v>
      </c>
    </row>
    <row r="569" spans="1:7" x14ac:dyDescent="0.25">
      <c r="A569" s="24">
        <v>17.941406000000001</v>
      </c>
      <c r="B569" s="23">
        <v>-55.681015000000002</v>
      </c>
      <c r="C569" s="25">
        <v>3.5976398000000001</v>
      </c>
      <c r="D569" s="26">
        <v>9.4193845999999998E-2</v>
      </c>
      <c r="F569" s="18">
        <f t="shared" si="25"/>
        <v>1.9693130608053269</v>
      </c>
      <c r="G569" s="12">
        <f t="shared" si="26"/>
        <v>13.577869609204315</v>
      </c>
    </row>
    <row r="570" spans="1:7" x14ac:dyDescent="0.25">
      <c r="A570" s="24">
        <v>18.041015999999999</v>
      </c>
      <c r="B570" s="23">
        <v>-55.789302999999997</v>
      </c>
      <c r="C570" s="25">
        <v>3.5975353999999999</v>
      </c>
      <c r="D570" s="26">
        <v>9.4265907999999995E-2</v>
      </c>
      <c r="F570" s="18">
        <f t="shared" si="25"/>
        <v>1.9731429653558901</v>
      </c>
      <c r="G570" s="12">
        <f t="shared" si="26"/>
        <v>13.604275743220398</v>
      </c>
    </row>
    <row r="571" spans="1:7" x14ac:dyDescent="0.25">
      <c r="A571" s="24">
        <v>18.140625</v>
      </c>
      <c r="B571" s="23">
        <v>-55.883575</v>
      </c>
      <c r="C571" s="25">
        <v>3.5973951999999998</v>
      </c>
      <c r="D571" s="26">
        <v>9.4258389999999997E-2</v>
      </c>
      <c r="F571" s="18">
        <f t="shared" si="25"/>
        <v>1.9764771553103702</v>
      </c>
      <c r="G571" s="12">
        <f t="shared" si="26"/>
        <v>13.627264062018087</v>
      </c>
    </row>
    <row r="572" spans="1:7" x14ac:dyDescent="0.25">
      <c r="A572" s="24">
        <v>18.240234000000001</v>
      </c>
      <c r="B572" s="23">
        <v>-55.988052000000003</v>
      </c>
      <c r="C572" s="25">
        <v>3.5972887999999998</v>
      </c>
      <c r="D572" s="26">
        <v>9.4251483999999996E-2</v>
      </c>
      <c r="F572" s="18">
        <f t="shared" si="25"/>
        <v>1.9801722733080174</v>
      </c>
      <c r="G572" s="12">
        <f t="shared" si="26"/>
        <v>13.652740879981282</v>
      </c>
    </row>
    <row r="573" spans="1:7" x14ac:dyDescent="0.25">
      <c r="A573" s="24">
        <v>18.339843999999999</v>
      </c>
      <c r="B573" s="23">
        <v>-56.094833000000001</v>
      </c>
      <c r="C573" s="25">
        <v>3.5971823000000001</v>
      </c>
      <c r="D573" s="26">
        <v>9.4205566000000004E-2</v>
      </c>
      <c r="F573" s="18">
        <f t="shared" si="25"/>
        <v>1.9839488786365274</v>
      </c>
      <c r="G573" s="12">
        <f t="shared" si="26"/>
        <v>13.678779530583116</v>
      </c>
    </row>
    <row r="574" spans="1:7" x14ac:dyDescent="0.25">
      <c r="A574" s="24">
        <v>18.439453</v>
      </c>
      <c r="B574" s="23">
        <v>-56.193859000000003</v>
      </c>
      <c r="C574" s="25">
        <v>3.5970987999999999</v>
      </c>
      <c r="D574" s="26">
        <v>9.4205900999999995E-2</v>
      </c>
      <c r="F574" s="18">
        <f t="shared" si="25"/>
        <v>1.9874512069464425</v>
      </c>
      <c r="G574" s="12">
        <f t="shared" si="26"/>
        <v>13.702927116899943</v>
      </c>
    </row>
    <row r="575" spans="1:7" x14ac:dyDescent="0.25">
      <c r="A575" s="24">
        <v>18.539062999999999</v>
      </c>
      <c r="B575" s="23">
        <v>-56.281601000000002</v>
      </c>
      <c r="C575" s="25">
        <v>3.5969706000000001</v>
      </c>
      <c r="D575" s="26">
        <v>9.4223239E-2</v>
      </c>
      <c r="F575" s="18">
        <f t="shared" si="25"/>
        <v>1.9905544453946133</v>
      </c>
      <c r="G575" s="12">
        <f t="shared" si="26"/>
        <v>13.724323088852875</v>
      </c>
    </row>
    <row r="576" spans="1:7" x14ac:dyDescent="0.25">
      <c r="A576" s="24">
        <v>18.638672</v>
      </c>
      <c r="B576" s="23">
        <v>-56.381858999999999</v>
      </c>
      <c r="C576" s="25">
        <v>3.5968336999999999</v>
      </c>
      <c r="D576" s="26">
        <v>9.4255305999999997E-2</v>
      </c>
      <c r="F576" s="18">
        <f t="shared" si="25"/>
        <v>1.9941003467911704</v>
      </c>
      <c r="G576" s="12">
        <f t="shared" si="26"/>
        <v>13.748771099566753</v>
      </c>
    </row>
    <row r="577" spans="1:7" x14ac:dyDescent="0.25">
      <c r="A577" s="24">
        <v>18.738281000000001</v>
      </c>
      <c r="B577" s="23">
        <v>-56.490116</v>
      </c>
      <c r="C577" s="25">
        <v>3.5966132000000002</v>
      </c>
      <c r="D577" s="26">
        <v>9.4252072000000006E-2</v>
      </c>
      <c r="F577" s="18">
        <f t="shared" si="25"/>
        <v>1.9979291549410148</v>
      </c>
      <c r="G577" s="12">
        <f t="shared" si="26"/>
        <v>13.775169674202715</v>
      </c>
    </row>
    <row r="578" spans="1:7" x14ac:dyDescent="0.25">
      <c r="A578" s="24">
        <v>18.837890999999999</v>
      </c>
      <c r="B578" s="23">
        <v>-56.575229999999998</v>
      </c>
      <c r="C578" s="25">
        <v>3.596498</v>
      </c>
      <c r="D578" s="26">
        <v>9.4226404999999999E-2</v>
      </c>
      <c r="F578" s="18">
        <f t="shared" si="25"/>
        <v>2.0009394469024198</v>
      </c>
      <c r="G578" s="12">
        <f t="shared" si="26"/>
        <v>13.795924805802198</v>
      </c>
    </row>
    <row r="579" spans="1:7" x14ac:dyDescent="0.25">
      <c r="A579" s="24">
        <v>18.9375</v>
      </c>
      <c r="B579" s="23">
        <v>-56.675818999999997</v>
      </c>
      <c r="C579" s="25">
        <v>3.5963718999999998</v>
      </c>
      <c r="D579" s="26">
        <v>9.4193809000000003E-2</v>
      </c>
      <c r="F579" s="18">
        <f t="shared" si="25"/>
        <v>2.0044970550292356</v>
      </c>
      <c r="G579" s="12">
        <f t="shared" si="26"/>
        <v>13.820453531187685</v>
      </c>
    </row>
    <row r="580" spans="1:7" x14ac:dyDescent="0.25">
      <c r="A580" s="24">
        <v>19.037109000000001</v>
      </c>
      <c r="B580" s="23">
        <v>-56.777161</v>
      </c>
      <c r="C580" s="25">
        <v>3.5962950999999999</v>
      </c>
      <c r="D580" s="26">
        <v>9.4235404999999994E-2</v>
      </c>
      <c r="F580" s="18">
        <f t="shared" si="25"/>
        <v>2.0080812950831954</v>
      </c>
      <c r="G580" s="12">
        <f t="shared" si="26"/>
        <v>13.845165876354812</v>
      </c>
    </row>
    <row r="581" spans="1:7" x14ac:dyDescent="0.25">
      <c r="A581" s="24">
        <v>19.136718999999999</v>
      </c>
      <c r="B581" s="23">
        <v>-56.899208000000002</v>
      </c>
      <c r="C581" s="25">
        <v>3.5961270000000001</v>
      </c>
      <c r="D581" s="26">
        <v>9.4211965999999994E-2</v>
      </c>
      <c r="F581" s="18">
        <f t="shared" si="25"/>
        <v>2.0123978247142036</v>
      </c>
      <c r="G581" s="12">
        <f t="shared" si="26"/>
        <v>13.874927155889582</v>
      </c>
    </row>
    <row r="582" spans="1:7" x14ac:dyDescent="0.25">
      <c r="A582" s="24">
        <v>19.236328</v>
      </c>
      <c r="B582" s="23">
        <v>-56.968482999999999</v>
      </c>
      <c r="C582" s="25">
        <v>3.5960790999999999</v>
      </c>
      <c r="D582" s="26">
        <v>9.4230458000000003E-2</v>
      </c>
      <c r="F582" s="18">
        <f t="shared" si="25"/>
        <v>2.0148479266436903</v>
      </c>
      <c r="G582" s="12">
        <f t="shared" si="26"/>
        <v>13.891819931949385</v>
      </c>
    </row>
    <row r="583" spans="1:7" x14ac:dyDescent="0.25">
      <c r="A583" s="24">
        <v>19.335937999999999</v>
      </c>
      <c r="B583" s="23">
        <v>-57.076571999999999</v>
      </c>
      <c r="C583" s="25">
        <v>3.5958369000000001</v>
      </c>
      <c r="D583" s="26">
        <v>9.4197236000000004E-2</v>
      </c>
      <c r="F583" s="18">
        <f t="shared" si="25"/>
        <v>2.0186707930089924</v>
      </c>
      <c r="G583" s="12">
        <f t="shared" si="26"/>
        <v>13.918177539622114</v>
      </c>
    </row>
    <row r="584" spans="1:7" x14ac:dyDescent="0.25">
      <c r="A584" s="24">
        <v>19.435547</v>
      </c>
      <c r="B584" s="23">
        <v>-57.169922</v>
      </c>
      <c r="C584" s="25">
        <v>3.5957496</v>
      </c>
      <c r="D584" s="26">
        <v>9.4233386000000002E-2</v>
      </c>
      <c r="F584" s="18">
        <f t="shared" ref="F584:F633" si="27" xml:space="preserve"> -B584 / A_6x12_in2</f>
        <v>2.0219723738840214</v>
      </c>
      <c r="G584" s="12">
        <f t="shared" ref="G584:G633" si="28" xml:space="preserve"> -B584 * kip_to_N / A_6x12_mm2</f>
        <v>13.940941027823959</v>
      </c>
    </row>
    <row r="585" spans="1:7" x14ac:dyDescent="0.25">
      <c r="A585" s="24">
        <v>19.535156000000001</v>
      </c>
      <c r="B585" s="23">
        <v>-57.265537000000002</v>
      </c>
      <c r="C585" s="25">
        <v>3.5955841999999998</v>
      </c>
      <c r="D585" s="26">
        <v>9.4200216000000003E-2</v>
      </c>
      <c r="F585" s="18">
        <f t="shared" si="27"/>
        <v>2.025354062747073</v>
      </c>
      <c r="G585" s="12">
        <f t="shared" si="28"/>
        <v>13.964256838476549</v>
      </c>
    </row>
    <row r="586" spans="1:7" x14ac:dyDescent="0.25">
      <c r="A586" s="24">
        <v>19.634765999999999</v>
      </c>
      <c r="B586" s="23">
        <v>-57.360607000000002</v>
      </c>
      <c r="C586" s="25">
        <v>3.5954959</v>
      </c>
      <c r="D586" s="26">
        <v>9.4185888999999995E-2</v>
      </c>
      <c r="F586" s="18">
        <f t="shared" si="27"/>
        <v>2.0287164761781273</v>
      </c>
      <c r="G586" s="12">
        <f t="shared" si="28"/>
        <v>13.9874397503496</v>
      </c>
    </row>
    <row r="587" spans="1:7" x14ac:dyDescent="0.25">
      <c r="A587" s="24">
        <v>19.734375</v>
      </c>
      <c r="B587" s="23">
        <v>-57.471423999999999</v>
      </c>
      <c r="C587" s="25">
        <v>3.5952052999999999</v>
      </c>
      <c r="D587" s="26">
        <v>9.4230436000000001E-2</v>
      </c>
      <c r="F587" s="18">
        <f t="shared" si="27"/>
        <v>2.0326358258067083</v>
      </c>
      <c r="G587" s="12">
        <f t="shared" si="28"/>
        <v>14.014462583472939</v>
      </c>
    </row>
    <row r="588" spans="1:7" x14ac:dyDescent="0.25">
      <c r="A588" s="24">
        <v>19.833984000000001</v>
      </c>
      <c r="B588" s="23">
        <v>-57.565708000000001</v>
      </c>
      <c r="C588" s="25">
        <v>3.5951947999999998</v>
      </c>
      <c r="D588" s="26">
        <v>9.4263546000000004E-2</v>
      </c>
      <c r="F588" s="18">
        <f t="shared" si="27"/>
        <v>2.0359704401743697</v>
      </c>
      <c r="G588" s="12">
        <f t="shared" si="28"/>
        <v>14.037453828482288</v>
      </c>
    </row>
    <row r="589" spans="1:7" x14ac:dyDescent="0.25">
      <c r="A589" s="24">
        <v>19.933593999999999</v>
      </c>
      <c r="B589" s="23">
        <v>-57.674697999999999</v>
      </c>
      <c r="C589" s="25">
        <v>3.5951084999999998</v>
      </c>
      <c r="D589" s="26">
        <v>9.4253934999999997E-2</v>
      </c>
      <c r="F589" s="18">
        <f t="shared" si="27"/>
        <v>2.0398251728960557</v>
      </c>
      <c r="G589" s="12">
        <f t="shared" si="28"/>
        <v>14.064031145880458</v>
      </c>
    </row>
    <row r="590" spans="1:7" x14ac:dyDescent="0.25">
      <c r="A590" s="24">
        <v>20.033203</v>
      </c>
      <c r="B590" s="23">
        <v>-57.766556000000001</v>
      </c>
      <c r="C590" s="25">
        <v>3.5949325999999999</v>
      </c>
      <c r="D590" s="26">
        <v>9.4205834000000002E-2</v>
      </c>
      <c r="F590" s="18">
        <f t="shared" si="27"/>
        <v>2.043073985065508</v>
      </c>
      <c r="G590" s="12">
        <f t="shared" si="28"/>
        <v>14.086430808432628</v>
      </c>
    </row>
    <row r="591" spans="1:7" x14ac:dyDescent="0.25">
      <c r="A591" s="24">
        <v>20.132812999999999</v>
      </c>
      <c r="B591" s="23">
        <v>-57.867420000000003</v>
      </c>
      <c r="C591" s="25">
        <v>3.5947963999999999</v>
      </c>
      <c r="D591" s="26">
        <v>9.4259760999999997E-2</v>
      </c>
      <c r="F591" s="18">
        <f t="shared" si="27"/>
        <v>2.0466413193277346</v>
      </c>
      <c r="G591" s="12">
        <f t="shared" si="28"/>
        <v>14.111026592835314</v>
      </c>
    </row>
    <row r="592" spans="1:7" x14ac:dyDescent="0.25">
      <c r="A592" s="24">
        <v>20.232422</v>
      </c>
      <c r="B592" s="23">
        <v>-57.963524</v>
      </c>
      <c r="C592" s="25">
        <v>3.5946183</v>
      </c>
      <c r="D592" s="26">
        <v>9.4224981999999999E-2</v>
      </c>
      <c r="F592" s="18">
        <f t="shared" si="27"/>
        <v>2.0500403030279357</v>
      </c>
      <c r="G592" s="12">
        <f t="shared" si="28"/>
        <v>14.134461646613033</v>
      </c>
    </row>
    <row r="593" spans="1:7" x14ac:dyDescent="0.25">
      <c r="A593" s="24">
        <v>20.332031000000001</v>
      </c>
      <c r="B593" s="23">
        <v>-58.050049000000001</v>
      </c>
      <c r="C593" s="25">
        <v>3.5943961</v>
      </c>
      <c r="D593" s="26">
        <v>9.4261751000000005E-2</v>
      </c>
      <c r="F593" s="18">
        <f t="shared" si="27"/>
        <v>2.0531004989059416</v>
      </c>
      <c r="G593" s="12">
        <f t="shared" si="28"/>
        <v>14.15556085193349</v>
      </c>
    </row>
    <row r="594" spans="1:7" x14ac:dyDescent="0.25">
      <c r="A594" s="24">
        <v>20.431640999999999</v>
      </c>
      <c r="B594" s="23">
        <v>-58.162823000000003</v>
      </c>
      <c r="C594" s="25">
        <v>3.5942875999999999</v>
      </c>
      <c r="D594" s="26">
        <v>9.4209887000000006E-2</v>
      </c>
      <c r="F594" s="18">
        <f t="shared" si="27"/>
        <v>2.0570890632508849</v>
      </c>
      <c r="G594" s="12">
        <f t="shared" si="28"/>
        <v>14.183060901408314</v>
      </c>
    </row>
    <row r="595" spans="1:7" x14ac:dyDescent="0.25">
      <c r="A595" s="24">
        <v>20.53125</v>
      </c>
      <c r="B595" s="23">
        <v>-58.249344000000001</v>
      </c>
      <c r="C595" s="25">
        <v>3.5941538999999998</v>
      </c>
      <c r="D595" s="26">
        <v>9.4183788000000004E-2</v>
      </c>
      <c r="F595" s="18">
        <f t="shared" si="27"/>
        <v>2.0601491176578302</v>
      </c>
      <c r="G595" s="12">
        <f t="shared" si="28"/>
        <v>14.204159131324882</v>
      </c>
    </row>
    <row r="596" spans="1:7" x14ac:dyDescent="0.25">
      <c r="A596" s="24">
        <v>20.630859000000001</v>
      </c>
      <c r="B596" s="23">
        <v>-58.362133</v>
      </c>
      <c r="C596" s="25">
        <v>3.5939779000000001</v>
      </c>
      <c r="D596" s="26">
        <v>9.4149485000000005E-2</v>
      </c>
      <c r="F596" s="18">
        <f t="shared" si="27"/>
        <v>2.0641382125192504</v>
      </c>
      <c r="G596" s="12">
        <f t="shared" si="28"/>
        <v>14.231662838564281</v>
      </c>
    </row>
    <row r="597" spans="1:7" x14ac:dyDescent="0.25">
      <c r="A597" s="24">
        <v>20.730468999999999</v>
      </c>
      <c r="B597" s="23">
        <v>-58.443089000000001</v>
      </c>
      <c r="C597" s="25">
        <v>3.5938091000000001</v>
      </c>
      <c r="D597" s="26">
        <v>9.4209649000000006E-2</v>
      </c>
      <c r="F597" s="18">
        <f t="shared" si="27"/>
        <v>2.067001445313239</v>
      </c>
      <c r="G597" s="12">
        <f t="shared" si="28"/>
        <v>14.251404037823718</v>
      </c>
    </row>
    <row r="598" spans="1:7" x14ac:dyDescent="0.25">
      <c r="A598" s="24">
        <v>20.830078</v>
      </c>
      <c r="B598" s="23">
        <v>-58.543998999999999</v>
      </c>
      <c r="C598" s="25">
        <v>3.5936294000000002</v>
      </c>
      <c r="D598" s="26">
        <v>9.4175294000000007E-2</v>
      </c>
      <c r="F598" s="18">
        <f t="shared" si="27"/>
        <v>2.0705704064926618</v>
      </c>
      <c r="G598" s="12">
        <f t="shared" si="28"/>
        <v>14.276011039371101</v>
      </c>
    </row>
    <row r="599" spans="1:7" x14ac:dyDescent="0.25">
      <c r="A599" s="24">
        <v>20.929687999999999</v>
      </c>
      <c r="B599" s="23">
        <v>-58.659466000000002</v>
      </c>
      <c r="C599" s="25">
        <v>3.5934048000000001</v>
      </c>
      <c r="D599" s="26">
        <v>9.4228454000000003E-2</v>
      </c>
      <c r="F599" s="18">
        <f t="shared" si="27"/>
        <v>2.0746542162291046</v>
      </c>
      <c r="G599" s="12">
        <f t="shared" si="28"/>
        <v>14.304167779512531</v>
      </c>
    </row>
    <row r="600" spans="1:7" x14ac:dyDescent="0.25">
      <c r="A600" s="24">
        <v>21.029297</v>
      </c>
      <c r="B600" s="23">
        <v>-58.742649</v>
      </c>
      <c r="C600" s="25">
        <v>3.5932753000000002</v>
      </c>
      <c r="D600" s="26">
        <v>9.4174147E-2</v>
      </c>
      <c r="F600" s="18">
        <f t="shared" si="27"/>
        <v>2.0775962130360406</v>
      </c>
      <c r="G600" s="12">
        <f t="shared" si="28"/>
        <v>14.324452034885793</v>
      </c>
    </row>
    <row r="601" spans="1:7" x14ac:dyDescent="0.25">
      <c r="A601" s="24">
        <v>21.128906000000001</v>
      </c>
      <c r="B601" s="23">
        <v>-58.855179</v>
      </c>
      <c r="C601" s="25">
        <v>3.5930696000000002</v>
      </c>
      <c r="D601" s="26">
        <v>9.4217122E-2</v>
      </c>
      <c r="F601" s="18">
        <f t="shared" si="27"/>
        <v>2.0815761476462917</v>
      </c>
      <c r="G601" s="12">
        <f t="shared" si="28"/>
        <v>14.351892584723537</v>
      </c>
    </row>
    <row r="602" spans="1:7" x14ac:dyDescent="0.25">
      <c r="A602" s="24">
        <v>21.228515999999999</v>
      </c>
      <c r="B602" s="23">
        <v>-58.958053999999997</v>
      </c>
      <c r="C602" s="25">
        <v>3.5929707999999998</v>
      </c>
      <c r="D602" s="26">
        <v>9.4233110999999994E-2</v>
      </c>
      <c r="F602" s="18">
        <f t="shared" si="27"/>
        <v>2.0852146064841981</v>
      </c>
      <c r="G602" s="12">
        <f t="shared" si="28"/>
        <v>14.376978753430175</v>
      </c>
    </row>
    <row r="603" spans="1:7" x14ac:dyDescent="0.25">
      <c r="A603" s="24">
        <v>21.328125</v>
      </c>
      <c r="B603" s="23">
        <v>-59.040840000000003</v>
      </c>
      <c r="C603" s="25">
        <v>3.5927663000000001</v>
      </c>
      <c r="D603" s="26">
        <v>9.4251453999999998E-2</v>
      </c>
      <c r="F603" s="18">
        <f t="shared" si="27"/>
        <v>2.0881425622883776</v>
      </c>
      <c r="G603" s="12">
        <f t="shared" si="28"/>
        <v>14.397166199967703</v>
      </c>
    </row>
    <row r="604" spans="1:7" x14ac:dyDescent="0.25">
      <c r="A604" s="24">
        <v>21.427734000000001</v>
      </c>
      <c r="B604" s="23">
        <v>-59.128203999999997</v>
      </c>
      <c r="C604" s="25">
        <v>3.5926170000000002</v>
      </c>
      <c r="D604" s="26">
        <v>9.4303555999999997E-2</v>
      </c>
      <c r="F604" s="18">
        <f t="shared" si="27"/>
        <v>2.0912324317213282</v>
      </c>
      <c r="G604" s="12">
        <f t="shared" si="28"/>
        <v>14.418469996253354</v>
      </c>
    </row>
    <row r="605" spans="1:7" x14ac:dyDescent="0.25">
      <c r="A605" s="24">
        <v>21.527343999999999</v>
      </c>
      <c r="B605" s="23">
        <v>-59.234825000000001</v>
      </c>
      <c r="C605" s="25">
        <v>3.5924141000000001</v>
      </c>
      <c r="D605" s="26">
        <v>9.4237878999999997E-2</v>
      </c>
      <c r="F605" s="18">
        <f t="shared" si="27"/>
        <v>2.0950033782074176</v>
      </c>
      <c r="G605" s="12">
        <f t="shared" si="28"/>
        <v>14.444469630699729</v>
      </c>
    </row>
    <row r="606" spans="1:7" x14ac:dyDescent="0.25">
      <c r="A606" s="24">
        <v>21.626953</v>
      </c>
      <c r="B606" s="23">
        <v>-59.329974999999997</v>
      </c>
      <c r="C606" s="25">
        <v>3.5922171999999999</v>
      </c>
      <c r="D606" s="26">
        <v>9.4216837999999997E-2</v>
      </c>
      <c r="F606" s="18">
        <f t="shared" si="27"/>
        <v>2.098368621059683</v>
      </c>
      <c r="G606" s="12">
        <f t="shared" si="28"/>
        <v>14.46767205065051</v>
      </c>
    </row>
    <row r="607" spans="1:7" x14ac:dyDescent="0.25">
      <c r="A607" s="24">
        <v>21.726562999999999</v>
      </c>
      <c r="B607" s="23">
        <v>-59.439999</v>
      </c>
      <c r="C607" s="25">
        <v>3.5919653999999999</v>
      </c>
      <c r="D607" s="26">
        <v>9.4157494999999994E-2</v>
      </c>
      <c r="F607" s="18">
        <f t="shared" si="27"/>
        <v>2.1022599240505149</v>
      </c>
      <c r="G607" s="12">
        <f t="shared" si="28"/>
        <v>14.494501509953345</v>
      </c>
    </row>
    <row r="608" spans="1:7" x14ac:dyDescent="0.25">
      <c r="A608" s="24">
        <v>21.826172</v>
      </c>
      <c r="B608" s="23">
        <v>-59.535972999999998</v>
      </c>
      <c r="C608" s="25">
        <v>3.5917387000000001</v>
      </c>
      <c r="D608" s="26">
        <v>9.4216779E-2</v>
      </c>
      <c r="F608" s="18">
        <f t="shared" si="27"/>
        <v>2.1056543099412481</v>
      </c>
      <c r="G608" s="12">
        <f t="shared" si="28"/>
        <v>14.517904863104752</v>
      </c>
    </row>
    <row r="609" spans="1:7" x14ac:dyDescent="0.25">
      <c r="A609" s="24">
        <v>21.925781000000001</v>
      </c>
      <c r="B609" s="23">
        <v>-59.648147999999999</v>
      </c>
      <c r="C609" s="25">
        <v>3.5916131</v>
      </c>
      <c r="D609" s="26">
        <v>9.4145343000000006E-2</v>
      </c>
      <c r="F609" s="18">
        <f t="shared" si="27"/>
        <v>2.1096216889948778</v>
      </c>
      <c r="G609" s="12">
        <f t="shared" si="28"/>
        <v>14.54525884584757</v>
      </c>
    </row>
    <row r="610" spans="1:7" x14ac:dyDescent="0.25">
      <c r="A610" s="24">
        <v>22.025390999999999</v>
      </c>
      <c r="B610" s="23">
        <v>-59.722279</v>
      </c>
      <c r="C610" s="25">
        <v>3.5913013999999999</v>
      </c>
      <c r="D610" s="26">
        <v>9.4212949000000004E-2</v>
      </c>
      <c r="F610" s="18">
        <f t="shared" si="27"/>
        <v>2.1122435367918437</v>
      </c>
      <c r="G610" s="12">
        <f t="shared" si="28"/>
        <v>14.563335762225618</v>
      </c>
    </row>
    <row r="611" spans="1:7" x14ac:dyDescent="0.25">
      <c r="A611" s="24">
        <v>22.125</v>
      </c>
      <c r="B611" s="23">
        <v>-59.821201000000002</v>
      </c>
      <c r="C611" s="25">
        <v>3.5911403000000002</v>
      </c>
      <c r="D611" s="26">
        <v>9.4131693000000002E-2</v>
      </c>
      <c r="F611" s="18">
        <f t="shared" si="27"/>
        <v>2.115742186854185</v>
      </c>
      <c r="G611" s="12">
        <f t="shared" si="28"/>
        <v>14.587457988041399</v>
      </c>
    </row>
    <row r="612" spans="1:7" x14ac:dyDescent="0.25">
      <c r="A612" s="24">
        <v>22.224609000000001</v>
      </c>
      <c r="B612" s="23">
        <v>-59.912112999999998</v>
      </c>
      <c r="C612" s="25">
        <v>3.5909460000000002</v>
      </c>
      <c r="D612" s="26">
        <v>9.4179614999999994E-2</v>
      </c>
      <c r="F612" s="18">
        <f t="shared" si="27"/>
        <v>2.118957541117823</v>
      </c>
      <c r="G612" s="12">
        <f t="shared" si="28"/>
        <v>14.609626967574403</v>
      </c>
    </row>
    <row r="613" spans="1:7" x14ac:dyDescent="0.25">
      <c r="A613" s="24">
        <v>22.324218999999999</v>
      </c>
      <c r="B613" s="23">
        <v>-60.018185000000003</v>
      </c>
      <c r="C613" s="25">
        <v>3.5906243</v>
      </c>
      <c r="D613" s="26">
        <v>9.4148882000000003E-2</v>
      </c>
      <c r="F613" s="18">
        <f t="shared" si="27"/>
        <v>2.1227090707008549</v>
      </c>
      <c r="G613" s="12">
        <f t="shared" si="28"/>
        <v>14.635492727837349</v>
      </c>
    </row>
    <row r="614" spans="1:7" x14ac:dyDescent="0.25">
      <c r="A614" s="24">
        <v>22.423828</v>
      </c>
      <c r="B614" s="23">
        <v>-60.106163000000002</v>
      </c>
      <c r="C614" s="25">
        <v>3.5905089000000001</v>
      </c>
      <c r="D614" s="26">
        <v>9.4194762000000001E-2</v>
      </c>
      <c r="F614" s="18">
        <f t="shared" si="27"/>
        <v>2.1258206559415966</v>
      </c>
      <c r="G614" s="12">
        <f t="shared" si="28"/>
        <v>14.656946248619585</v>
      </c>
    </row>
    <row r="615" spans="1:7" x14ac:dyDescent="0.25">
      <c r="A615" s="24">
        <v>22.523437999999999</v>
      </c>
      <c r="B615" s="23">
        <v>-60.227001000000001</v>
      </c>
      <c r="C615" s="25">
        <v>3.5900998</v>
      </c>
      <c r="D615" s="26">
        <v>9.4265312000000004E-2</v>
      </c>
      <c r="F615" s="18">
        <f t="shared" si="27"/>
        <v>2.1300944259445611</v>
      </c>
      <c r="G615" s="12">
        <f t="shared" si="28"/>
        <v>14.68641271232965</v>
      </c>
    </row>
    <row r="616" spans="1:7" x14ac:dyDescent="0.25">
      <c r="A616" s="24">
        <v>22.623047</v>
      </c>
      <c r="B616" s="23">
        <v>-60.283005000000003</v>
      </c>
      <c r="C616" s="25">
        <v>3.5898449000000001</v>
      </c>
      <c r="D616" s="26">
        <v>9.4154193999999997E-2</v>
      </c>
      <c r="F616" s="18">
        <f t="shared" si="27"/>
        <v>2.1320751622629874</v>
      </c>
      <c r="G616" s="12">
        <f t="shared" si="28"/>
        <v>14.700069342144928</v>
      </c>
    </row>
    <row r="617" spans="1:7" x14ac:dyDescent="0.25">
      <c r="A617" s="24">
        <v>22.722656000000001</v>
      </c>
      <c r="B617" s="23">
        <v>-60.390804000000003</v>
      </c>
      <c r="C617" s="25">
        <v>3.5894737000000001</v>
      </c>
      <c r="D617" s="26">
        <v>9.4247378000000007E-2</v>
      </c>
      <c r="F617" s="18">
        <f t="shared" si="27"/>
        <v>2.1358877719764013</v>
      </c>
      <c r="G617" s="12">
        <f t="shared" si="28"/>
        <v>14.726356233035883</v>
      </c>
    </row>
    <row r="618" spans="1:7" x14ac:dyDescent="0.25">
      <c r="A618" s="24">
        <v>22.822265999999999</v>
      </c>
      <c r="B618" s="23">
        <v>-60.477077000000001</v>
      </c>
      <c r="C618" s="25">
        <v>3.5891582999999998</v>
      </c>
      <c r="D618" s="26">
        <v>9.4121574999999999E-2</v>
      </c>
      <c r="F618" s="18">
        <f t="shared" si="27"/>
        <v>2.1389390551775942</v>
      </c>
      <c r="G618" s="12">
        <f t="shared" si="28"/>
        <v>14.747393987911487</v>
      </c>
    </row>
    <row r="619" spans="1:7" x14ac:dyDescent="0.25">
      <c r="A619" s="24">
        <v>22.921875</v>
      </c>
      <c r="B619" s="23">
        <v>-60.565303999999998</v>
      </c>
      <c r="C619" s="25">
        <v>3.5889239000000002</v>
      </c>
      <c r="D619" s="26">
        <v>9.4207502999999998E-2</v>
      </c>
      <c r="F619" s="18">
        <f t="shared" si="27"/>
        <v>2.1420594469918535</v>
      </c>
      <c r="G619" s="12">
        <f t="shared" si="28"/>
        <v>14.76890822758566</v>
      </c>
    </row>
    <row r="620" spans="1:7" x14ac:dyDescent="0.25">
      <c r="A620" s="24">
        <v>23.021484000000001</v>
      </c>
      <c r="B620" s="23">
        <v>-60.647789000000003</v>
      </c>
      <c r="C620" s="25">
        <v>3.5882765999999999</v>
      </c>
      <c r="D620" s="26">
        <v>9.4144708999999993E-2</v>
      </c>
      <c r="F620" s="18">
        <f t="shared" si="27"/>
        <v>2.1449767570987284</v>
      </c>
      <c r="G620" s="12">
        <f t="shared" si="28"/>
        <v>14.789022274980724</v>
      </c>
    </row>
    <row r="621" spans="1:7" x14ac:dyDescent="0.25">
      <c r="A621" s="24">
        <v>23.121093999999999</v>
      </c>
      <c r="B621" s="23">
        <v>-60.741397999999997</v>
      </c>
      <c r="C621" s="25">
        <v>3.5879726000000001</v>
      </c>
      <c r="D621" s="26">
        <v>9.4261989000000004E-2</v>
      </c>
      <c r="F621" s="18">
        <f t="shared" si="27"/>
        <v>2.1482874982249256</v>
      </c>
      <c r="G621" s="12">
        <f t="shared" si="28"/>
        <v>14.81184892058422</v>
      </c>
    </row>
    <row r="622" spans="1:7" x14ac:dyDescent="0.25">
      <c r="A622" s="24">
        <v>23.220703</v>
      </c>
      <c r="B622" s="23">
        <v>-60.810195999999998</v>
      </c>
      <c r="C622" s="25">
        <v>3.5874209000000001</v>
      </c>
      <c r="D622" s="26">
        <v>9.4205185999999996E-2</v>
      </c>
      <c r="F622" s="18">
        <f t="shared" si="27"/>
        <v>2.1507207297304447</v>
      </c>
      <c r="G622" s="12">
        <f t="shared" si="28"/>
        <v>14.828625379730557</v>
      </c>
    </row>
    <row r="623" spans="1:7" x14ac:dyDescent="0.25">
      <c r="A623" s="24">
        <v>23.320312999999999</v>
      </c>
      <c r="B623" s="23">
        <v>-60.858006000000003</v>
      </c>
      <c r="C623" s="25">
        <v>3.5868237000000001</v>
      </c>
      <c r="D623" s="26">
        <v>9.4374931999999995E-2</v>
      </c>
      <c r="F623" s="18">
        <f t="shared" si="27"/>
        <v>2.1524116625813834</v>
      </c>
      <c r="G623" s="12">
        <f t="shared" si="28"/>
        <v>14.840283894684282</v>
      </c>
    </row>
    <row r="624" spans="1:7" x14ac:dyDescent="0.25">
      <c r="A624" s="24">
        <v>23.419922</v>
      </c>
      <c r="B624" s="23">
        <v>-60.888461999999997</v>
      </c>
      <c r="C624" s="25">
        <v>3.5858962999999999</v>
      </c>
      <c r="D624" s="26">
        <v>9.4135313999999998E-2</v>
      </c>
      <c r="F624" s="18">
        <f t="shared" si="27"/>
        <v>2.1534888232362293</v>
      </c>
      <c r="G624" s="12">
        <f t="shared" si="28"/>
        <v>14.847710619876302</v>
      </c>
    </row>
    <row r="625" spans="1:7" x14ac:dyDescent="0.25">
      <c r="A625" s="24">
        <v>23.519531000000001</v>
      </c>
      <c r="B625" s="23">
        <v>-60.806621999999997</v>
      </c>
      <c r="C625" s="25">
        <v>3.5847373</v>
      </c>
      <c r="D625" s="26">
        <v>9.4282374000000002E-2</v>
      </c>
      <c r="F625" s="18">
        <f t="shared" si="27"/>
        <v>2.1505943253378645</v>
      </c>
      <c r="G625" s="12">
        <f t="shared" si="28"/>
        <v>14.827753856357944</v>
      </c>
    </row>
    <row r="626" spans="1:7" x14ac:dyDescent="0.25">
      <c r="A626" s="24">
        <v>23.619140999999999</v>
      </c>
      <c r="B626" s="23">
        <v>-60.463645999999997</v>
      </c>
      <c r="C626" s="25">
        <v>3.5828270999999998</v>
      </c>
      <c r="D626" s="26">
        <v>9.4129577000000006E-2</v>
      </c>
      <c r="F626" s="18">
        <f t="shared" si="27"/>
        <v>2.1384640307241121</v>
      </c>
      <c r="G626" s="12">
        <f t="shared" si="28"/>
        <v>14.744118825511496</v>
      </c>
    </row>
    <row r="627" spans="1:7" x14ac:dyDescent="0.25">
      <c r="A627" s="24">
        <v>23.71875</v>
      </c>
      <c r="B627" s="23">
        <v>-59.615101000000003</v>
      </c>
      <c r="C627" s="25">
        <v>3.5792472000000002</v>
      </c>
      <c r="D627" s="26">
        <v>9.4239503000000002E-2</v>
      </c>
      <c r="F627" s="18">
        <f t="shared" si="27"/>
        <v>2.1084528904605762</v>
      </c>
      <c r="G627" s="12">
        <f t="shared" si="28"/>
        <v>14.537200302788047</v>
      </c>
    </row>
    <row r="628" spans="1:7" x14ac:dyDescent="0.25">
      <c r="A628" s="24">
        <v>23.818359000000001</v>
      </c>
      <c r="B628" s="23">
        <v>-59.102607999999996</v>
      </c>
      <c r="C628" s="25">
        <v>3.5730884000000001</v>
      </c>
      <c r="D628" s="26">
        <v>9.4144657000000007E-2</v>
      </c>
      <c r="F628" s="18">
        <f t="shared" si="27"/>
        <v>2.0903271584050218</v>
      </c>
      <c r="G628" s="12">
        <f t="shared" si="28"/>
        <v>14.412228386783465</v>
      </c>
    </row>
    <row r="629" spans="1:7" x14ac:dyDescent="0.25">
      <c r="A629" s="24">
        <v>23.917968999999999</v>
      </c>
      <c r="B629" s="23">
        <v>-57.725589999999997</v>
      </c>
      <c r="C629" s="25">
        <v>3.5649997999999998</v>
      </c>
      <c r="D629" s="26">
        <v>9.4140409999999994E-2</v>
      </c>
      <c r="F629" s="18">
        <f t="shared" si="27"/>
        <v>2.0416251091991295</v>
      </c>
      <c r="G629" s="12">
        <f t="shared" si="28"/>
        <v>14.076441209528751</v>
      </c>
    </row>
    <row r="630" spans="1:7" x14ac:dyDescent="0.25">
      <c r="A630" s="24">
        <v>24.017578</v>
      </c>
      <c r="B630" s="23">
        <v>-52.0107</v>
      </c>
      <c r="C630" s="25">
        <v>3.5496463999999999</v>
      </c>
      <c r="D630" s="26">
        <v>9.4131253999999998E-2</v>
      </c>
      <c r="F630" s="18">
        <f t="shared" si="27"/>
        <v>1.8395022219265869</v>
      </c>
      <c r="G630" s="12">
        <f t="shared" si="28"/>
        <v>12.682859730258921</v>
      </c>
    </row>
    <row r="631" spans="1:7" x14ac:dyDescent="0.25">
      <c r="A631" s="24">
        <v>24.117187999999999</v>
      </c>
      <c r="B631" s="23">
        <v>-2.8948128</v>
      </c>
      <c r="C631" s="25">
        <v>3.4562360999999999</v>
      </c>
      <c r="D631" s="26">
        <v>9.4201744000000004E-2</v>
      </c>
      <c r="F631" s="18">
        <f t="shared" si="27"/>
        <v>0.10238305921015338</v>
      </c>
      <c r="G631" s="12">
        <f t="shared" si="28"/>
        <v>0.70590291397266469</v>
      </c>
    </row>
    <row r="632" spans="1:7" x14ac:dyDescent="0.25">
      <c r="A632" s="24">
        <v>24.216797</v>
      </c>
      <c r="B632" s="23">
        <v>-1.4886197999999999</v>
      </c>
      <c r="C632" s="25">
        <v>3.3845518000000001</v>
      </c>
      <c r="D632" s="26">
        <v>9.4293177000000006E-2</v>
      </c>
      <c r="F632" s="18">
        <f t="shared" si="27"/>
        <v>5.264915545654858E-2</v>
      </c>
      <c r="G632" s="12">
        <f t="shared" si="28"/>
        <v>0.3630013846205894</v>
      </c>
    </row>
    <row r="633" spans="1:7" x14ac:dyDescent="0.25">
      <c r="A633" s="24">
        <v>24.316406000000001</v>
      </c>
      <c r="B633" s="23">
        <v>-1.2194947</v>
      </c>
      <c r="C633" s="25">
        <v>3.3832952999999999</v>
      </c>
      <c r="D633" s="26">
        <v>9.4774351000000007E-2</v>
      </c>
      <c r="F633" s="18">
        <f t="shared" si="27"/>
        <v>4.3130802128748445E-2</v>
      </c>
      <c r="G633" s="12">
        <f t="shared" si="28"/>
        <v>0.29737496749503822</v>
      </c>
    </row>
  </sheetData>
  <mergeCells count="8">
    <mergeCell ref="E3:E4"/>
    <mergeCell ref="F3:G3"/>
    <mergeCell ref="A1:D1"/>
    <mergeCell ref="A2:D2"/>
    <mergeCell ref="A3:A4"/>
    <mergeCell ref="B3:B4"/>
    <mergeCell ref="C3:C4"/>
    <mergeCell ref="D3:D4"/>
  </mergeCells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1D6211-D363-4B9A-BAF4-65D92B535F94}">
  <dimension ref="A1:H2232"/>
  <sheetViews>
    <sheetView zoomScaleNormal="100" workbookViewId="0">
      <pane ySplit="4" topLeftCell="A5" activePane="bottomLeft" state="frozen"/>
      <selection sqref="A1:H1"/>
      <selection pane="bottomLeft" activeCell="A5" sqref="A5"/>
    </sheetView>
  </sheetViews>
  <sheetFormatPr defaultColWidth="11.7109375" defaultRowHeight="14.25" x14ac:dyDescent="0.25"/>
  <cols>
    <col min="1" max="1" width="11.7109375" style="24"/>
    <col min="2" max="2" width="12.7109375" style="23" customWidth="1"/>
    <col min="3" max="3" width="11.7109375" style="25"/>
    <col min="4" max="4" width="11.7109375" style="26"/>
    <col min="5" max="5" width="11.7109375" style="29"/>
    <col min="6" max="6" width="11.7109375" style="18"/>
    <col min="7" max="7" width="11.7109375" style="12"/>
    <col min="8" max="16384" width="11.7109375" style="11"/>
  </cols>
  <sheetData>
    <row r="1" spans="1:8" ht="18.75" x14ac:dyDescent="0.25">
      <c r="A1" s="39" t="str">
        <f xml:space="preserve"> Title</f>
        <v>CEE 300/TAM 324 Concrete compression tests</v>
      </c>
      <c r="B1" s="39"/>
      <c r="C1" s="39"/>
      <c r="D1" s="39"/>
      <c r="E1" s="27"/>
      <c r="F1" s="19" t="s">
        <v>26</v>
      </c>
      <c r="G1" s="20">
        <f xml:space="preserve"> MAX(F:F)</f>
        <v>7.7489157096320751</v>
      </c>
      <c r="H1" s="11" t="s">
        <v>25</v>
      </c>
    </row>
    <row r="2" spans="1:8" s="9" customFormat="1" ht="15" x14ac:dyDescent="0.25">
      <c r="A2" s="39" t="str">
        <f xml:space="preserve"> Lab_session &amp; Parameters!B25</f>
        <v xml:space="preserve"> 2026-04-15 AB4 6x12 HS</v>
      </c>
      <c r="B2" s="39"/>
      <c r="C2" s="39"/>
      <c r="D2" s="39"/>
      <c r="E2" s="27"/>
      <c r="F2" s="16"/>
      <c r="G2" s="17"/>
    </row>
    <row r="3" spans="1:8" s="10" customFormat="1" x14ac:dyDescent="0.25">
      <c r="A3" s="43" t="s">
        <v>28</v>
      </c>
      <c r="B3" s="45" t="s">
        <v>27</v>
      </c>
      <c r="C3" s="47" t="s">
        <v>36</v>
      </c>
      <c r="D3" s="41" t="s">
        <v>35</v>
      </c>
      <c r="E3" s="45" t="s">
        <v>34</v>
      </c>
      <c r="F3" s="40" t="s">
        <v>22</v>
      </c>
      <c r="G3" s="40"/>
    </row>
    <row r="4" spans="1:8" s="10" customFormat="1" ht="36" customHeight="1" x14ac:dyDescent="0.25">
      <c r="A4" s="44"/>
      <c r="B4" s="46"/>
      <c r="C4" s="48"/>
      <c r="D4" s="42"/>
      <c r="E4" s="49"/>
      <c r="F4" s="22" t="s">
        <v>23</v>
      </c>
      <c r="G4" s="21" t="s">
        <v>24</v>
      </c>
    </row>
    <row r="5" spans="1:8" x14ac:dyDescent="0.25">
      <c r="A5" s="24">
        <v>0.11230469</v>
      </c>
      <c r="B5" s="23">
        <v>1.6861456E-2</v>
      </c>
      <c r="C5" s="25">
        <v>3.9298286</v>
      </c>
      <c r="D5" s="26">
        <v>-4.2062995E-5</v>
      </c>
      <c r="E5" s="28">
        <f t="shared" ref="E5:E68" si="0" xml:space="preserve"> (delta_0 - D5) / L</f>
        <v>0</v>
      </c>
      <c r="F5" s="18">
        <f t="shared" ref="F5:F68" si="1" xml:space="preserve"> -B5 / A_6x12_in2</f>
        <v>-5.9635201558366606E-4</v>
      </c>
      <c r="G5" s="12">
        <f t="shared" ref="G5:G68" si="2" xml:space="preserve"> -B5 * kip_to_N / A_6x12_mm2</f>
        <v>-4.111682428729716E-3</v>
      </c>
    </row>
    <row r="6" spans="1:8" x14ac:dyDescent="0.25">
      <c r="A6" s="24">
        <v>0.21191405999999999</v>
      </c>
      <c r="B6" s="23">
        <v>8.3531253E-3</v>
      </c>
      <c r="C6" s="25">
        <v>3.9290422999999999</v>
      </c>
      <c r="D6" s="26">
        <v>-4.1902062000000003E-5</v>
      </c>
      <c r="E6" s="28">
        <f t="shared" si="0"/>
        <v>-2.6822166666666222E-8</v>
      </c>
      <c r="F6" s="18">
        <f t="shared" si="1"/>
        <v>-2.9543137372466029E-4</v>
      </c>
      <c r="G6" s="12">
        <f t="shared" si="2"/>
        <v>-2.0369177205685936E-3</v>
      </c>
    </row>
    <row r="7" spans="1:8" x14ac:dyDescent="0.25">
      <c r="A7" s="24">
        <v>0.31152343999999998</v>
      </c>
      <c r="B7" s="23">
        <v>1.5784800000000002E-2</v>
      </c>
      <c r="C7" s="25">
        <v>3.9281464000000001</v>
      </c>
      <c r="D7" s="26">
        <v>-4.0239094000000003E-5</v>
      </c>
      <c r="E7" s="28">
        <f t="shared" si="0"/>
        <v>-3.0398349999999957E-7</v>
      </c>
      <c r="F7" s="18">
        <f t="shared" si="1"/>
        <v>-5.5827309904821112E-4</v>
      </c>
      <c r="G7" s="12">
        <f t="shared" si="2"/>
        <v>-3.8491388170163263E-3</v>
      </c>
    </row>
    <row r="8" spans="1:8" x14ac:dyDescent="0.25">
      <c r="A8" s="24">
        <v>0.41113281000000002</v>
      </c>
      <c r="B8" s="23">
        <v>2.6471444999999999E-3</v>
      </c>
      <c r="C8" s="25">
        <v>3.9269856999999999</v>
      </c>
      <c r="D8" s="26">
        <v>-4.3344494999999998E-5</v>
      </c>
      <c r="E8" s="28">
        <f t="shared" si="0"/>
        <v>2.1358333333333296E-7</v>
      </c>
      <c r="F8" s="18">
        <f t="shared" si="1"/>
        <v>-9.362358494522749E-5</v>
      </c>
      <c r="G8" s="12">
        <f t="shared" si="2"/>
        <v>-6.4550875837522627E-4</v>
      </c>
    </row>
    <row r="9" spans="1:8" x14ac:dyDescent="0.25">
      <c r="A9" s="24">
        <v>0.51074218999999998</v>
      </c>
      <c r="B9" s="23">
        <v>6.1784405000000001E-3</v>
      </c>
      <c r="C9" s="25">
        <v>3.9255477999999999</v>
      </c>
      <c r="D9" s="26">
        <v>-3.9511919999999998E-5</v>
      </c>
      <c r="E9" s="28">
        <f t="shared" si="0"/>
        <v>-4.2517916666666696E-7</v>
      </c>
      <c r="F9" s="18">
        <f t="shared" si="1"/>
        <v>-2.1851763248314699E-4</v>
      </c>
      <c r="G9" s="12">
        <f t="shared" si="2"/>
        <v>-1.5066187190953169E-3</v>
      </c>
    </row>
    <row r="10" spans="1:8" x14ac:dyDescent="0.25">
      <c r="A10" s="24">
        <v>0.61035156000000002</v>
      </c>
      <c r="B10" s="23">
        <v>3.4449620000000002E-3</v>
      </c>
      <c r="C10" s="25">
        <v>3.9237964000000001</v>
      </c>
      <c r="D10" s="26">
        <v>-4.1991469000000001E-5</v>
      </c>
      <c r="E10" s="28">
        <f t="shared" si="0"/>
        <v>-1.192099999999978E-8</v>
      </c>
      <c r="F10" s="18">
        <f t="shared" si="1"/>
        <v>-1.2184060690305377E-4</v>
      </c>
      <c r="G10" s="12">
        <f t="shared" si="2"/>
        <v>-8.4005733093521593E-4</v>
      </c>
    </row>
    <row r="11" spans="1:8" x14ac:dyDescent="0.25">
      <c r="A11" s="24">
        <v>0.70996093999999998</v>
      </c>
      <c r="B11" s="23">
        <v>-7.2768883999999999E-4</v>
      </c>
      <c r="C11" s="25">
        <v>3.9215612000000002</v>
      </c>
      <c r="D11" s="26">
        <v>-4.1192768999999998E-5</v>
      </c>
      <c r="E11" s="28">
        <f t="shared" si="0"/>
        <v>-1.4503766666666695E-7</v>
      </c>
      <c r="F11" s="18">
        <f t="shared" si="1"/>
        <v>2.5736727981957186E-5</v>
      </c>
      <c r="G11" s="12">
        <f t="shared" si="2"/>
        <v>1.7744763067974141E-4</v>
      </c>
    </row>
    <row r="12" spans="1:8" x14ac:dyDescent="0.25">
      <c r="A12" s="24">
        <v>0.80957031000000002</v>
      </c>
      <c r="B12" s="23">
        <v>2.6657244000000001E-3</v>
      </c>
      <c r="C12" s="25">
        <v>3.9186491999999999</v>
      </c>
      <c r="D12" s="26">
        <v>-3.9285424000000001E-5</v>
      </c>
      <c r="E12" s="28">
        <f t="shared" si="0"/>
        <v>-4.6292849999999988E-7</v>
      </c>
      <c r="F12" s="18">
        <f t="shared" si="1"/>
        <v>-9.4280714484594859E-5</v>
      </c>
      <c r="G12" s="12">
        <f t="shared" si="2"/>
        <v>-6.5003948504305123E-4</v>
      </c>
    </row>
    <row r="13" spans="1:8" x14ac:dyDescent="0.25">
      <c r="A13" s="24">
        <v>0.90917968999999998</v>
      </c>
      <c r="B13" s="23">
        <v>-1.0180519000000001E-2</v>
      </c>
      <c r="C13" s="25">
        <v>3.9153790000000002</v>
      </c>
      <c r="D13" s="26">
        <v>-4.1502713E-5</v>
      </c>
      <c r="E13" s="28">
        <f t="shared" si="0"/>
        <v>-9.3380333333333243E-8</v>
      </c>
      <c r="F13" s="18">
        <f t="shared" si="1"/>
        <v>3.6006220490910208E-4</v>
      </c>
      <c r="G13" s="12">
        <f t="shared" si="2"/>
        <v>2.4825294498677353E-3</v>
      </c>
    </row>
    <row r="14" spans="1:8" x14ac:dyDescent="0.25">
      <c r="A14" s="24">
        <v>1.0087891</v>
      </c>
      <c r="B14" s="23">
        <v>-1.2719955999999999E-2</v>
      </c>
      <c r="C14" s="25">
        <v>3.9117084000000002</v>
      </c>
      <c r="D14" s="26">
        <v>-4.0614605999999999E-5</v>
      </c>
      <c r="E14" s="28">
        <f t="shared" si="0"/>
        <v>-2.4139816666666686E-7</v>
      </c>
      <c r="F14" s="18">
        <f t="shared" si="1"/>
        <v>4.4987641629142504E-4</v>
      </c>
      <c r="G14" s="12">
        <f t="shared" si="2"/>
        <v>3.1017736297159109E-3</v>
      </c>
    </row>
    <row r="15" spans="1:8" x14ac:dyDescent="0.25">
      <c r="A15" s="24">
        <v>1.1083984</v>
      </c>
      <c r="B15" s="23">
        <v>-2.3713590999999999E-2</v>
      </c>
      <c r="C15" s="25">
        <v>3.9074719</v>
      </c>
      <c r="D15" s="26">
        <v>-4.0400028000000003E-5</v>
      </c>
      <c r="E15" s="28">
        <f t="shared" si="0"/>
        <v>-2.771611666666662E-7</v>
      </c>
      <c r="F15" s="18">
        <f t="shared" si="1"/>
        <v>8.3869671691321813E-4</v>
      </c>
      <c r="G15" s="12">
        <f t="shared" si="2"/>
        <v>5.7825822062331474E-3</v>
      </c>
    </row>
    <row r="16" spans="1:8" x14ac:dyDescent="0.25">
      <c r="A16" s="24">
        <v>1.2080078000000001</v>
      </c>
      <c r="B16" s="23">
        <v>-5.0717357999999997E-2</v>
      </c>
      <c r="C16" s="25">
        <v>3.9029037999999998</v>
      </c>
      <c r="D16" s="26">
        <v>-3.6174056999999999E-5</v>
      </c>
      <c r="E16" s="28">
        <f t="shared" si="0"/>
        <v>-9.8148966666666685E-7</v>
      </c>
      <c r="F16" s="18">
        <f t="shared" si="1"/>
        <v>1.7937596058358405E-3</v>
      </c>
      <c r="G16" s="12">
        <f t="shared" si="2"/>
        <v>1.2367477026906484E-2</v>
      </c>
    </row>
    <row r="17" spans="1:7" x14ac:dyDescent="0.25">
      <c r="A17" s="24">
        <v>1.3076171999999999</v>
      </c>
      <c r="B17" s="23">
        <v>-7.2806880000000004E-2</v>
      </c>
      <c r="C17" s="25">
        <v>3.8978807999999998</v>
      </c>
      <c r="D17" s="26">
        <v>-4.0537117000000002E-5</v>
      </c>
      <c r="E17" s="28">
        <f t="shared" si="0"/>
        <v>-2.5431299999999972E-7</v>
      </c>
      <c r="F17" s="18">
        <f t="shared" si="1"/>
        <v>2.5750166317996563E-3</v>
      </c>
      <c r="G17" s="12">
        <f t="shared" si="2"/>
        <v>1.775402842949227E-2</v>
      </c>
    </row>
    <row r="18" spans="1:7" x14ac:dyDescent="0.25">
      <c r="A18" s="24">
        <v>1.4072266</v>
      </c>
      <c r="B18" s="23">
        <v>-0.1016377</v>
      </c>
      <c r="C18" s="25">
        <v>3.8924653999999999</v>
      </c>
      <c r="D18" s="26">
        <v>-3.7354232000000003E-5</v>
      </c>
      <c r="E18" s="28">
        <f t="shared" si="0"/>
        <v>-7.8479383333333283E-7</v>
      </c>
      <c r="F18" s="18">
        <f t="shared" si="1"/>
        <v>3.5946983021091401E-3</v>
      </c>
      <c r="G18" s="12">
        <f t="shared" si="2"/>
        <v>2.4784451899438713E-2</v>
      </c>
    </row>
    <row r="19" spans="1:7" x14ac:dyDescent="0.25">
      <c r="A19" s="24">
        <v>1.5068359</v>
      </c>
      <c r="B19" s="23">
        <v>-0.14695446000000001</v>
      </c>
      <c r="C19" s="25">
        <v>3.8863710999999999</v>
      </c>
      <c r="D19" s="26">
        <v>-3.6239623999999997E-5</v>
      </c>
      <c r="E19" s="28">
        <f t="shared" si="0"/>
        <v>-9.7056183333333394E-7</v>
      </c>
      <c r="F19" s="18">
        <f t="shared" si="1"/>
        <v>5.1974508263111585E-3</v>
      </c>
      <c r="G19" s="12">
        <f t="shared" si="2"/>
        <v>3.5834987856651526E-2</v>
      </c>
    </row>
    <row r="20" spans="1:7" x14ac:dyDescent="0.25">
      <c r="A20" s="24">
        <v>1.6064453000000001</v>
      </c>
      <c r="B20" s="23">
        <v>-0.19995210999999999</v>
      </c>
      <c r="C20" s="25">
        <v>3.8800473000000002</v>
      </c>
      <c r="D20" s="26">
        <v>-3.8707254000000002E-5</v>
      </c>
      <c r="E20" s="28">
        <f t="shared" si="0"/>
        <v>-5.5929016666666627E-7</v>
      </c>
      <c r="F20" s="18">
        <f t="shared" si="1"/>
        <v>7.0718592640343098E-3</v>
      </c>
      <c r="G20" s="12">
        <f t="shared" si="2"/>
        <v>4.8758516303362615E-2</v>
      </c>
    </row>
    <row r="21" spans="1:7" x14ac:dyDescent="0.25">
      <c r="A21" s="24">
        <v>1.7060546999999999</v>
      </c>
      <c r="B21" s="23">
        <v>-0.2721383</v>
      </c>
      <c r="C21" s="25">
        <v>3.8730042</v>
      </c>
      <c r="D21" s="26">
        <v>-4.0590763000000003E-5</v>
      </c>
      <c r="E21" s="28">
        <f t="shared" si="0"/>
        <v>-2.4537199999999945E-7</v>
      </c>
      <c r="F21" s="18">
        <f t="shared" si="1"/>
        <v>9.6249234776944765E-3</v>
      </c>
      <c r="G21" s="12">
        <f t="shared" si="2"/>
        <v>6.6361188873272636E-2</v>
      </c>
    </row>
    <row r="22" spans="1:7" x14ac:dyDescent="0.25">
      <c r="A22" s="24">
        <v>1.8056641</v>
      </c>
      <c r="B22" s="23">
        <v>-0.35101991999999999</v>
      </c>
      <c r="C22" s="25">
        <v>3.8658139999999999</v>
      </c>
      <c r="D22" s="26">
        <v>-4.2659040999999998E-5</v>
      </c>
      <c r="E22" s="28">
        <f t="shared" si="0"/>
        <v>9.9340999999999698E-8</v>
      </c>
      <c r="F22" s="18">
        <f t="shared" si="1"/>
        <v>1.2414790087049257E-2</v>
      </c>
      <c r="G22" s="12">
        <f t="shared" si="2"/>
        <v>8.5596548554176491E-2</v>
      </c>
    </row>
    <row r="23" spans="1:7" x14ac:dyDescent="0.25">
      <c r="A23" s="24">
        <v>1.9052734</v>
      </c>
      <c r="B23" s="23">
        <v>-0.47707260000000001</v>
      </c>
      <c r="C23" s="25">
        <v>3.8583574</v>
      </c>
      <c r="D23" s="26">
        <v>-4.4667718999999998E-5</v>
      </c>
      <c r="E23" s="28">
        <f t="shared" si="0"/>
        <v>4.3412066666666634E-7</v>
      </c>
      <c r="F23" s="18">
        <f t="shared" si="1"/>
        <v>1.6872991667489456E-2</v>
      </c>
      <c r="G23" s="12">
        <f t="shared" si="2"/>
        <v>0.11633461704899034</v>
      </c>
    </row>
    <row r="24" spans="1:7" x14ac:dyDescent="0.25">
      <c r="A24" s="24">
        <v>2.0048827999999999</v>
      </c>
      <c r="B24" s="23">
        <v>-0.64670974000000003</v>
      </c>
      <c r="C24" s="25">
        <v>3.8506193</v>
      </c>
      <c r="D24" s="26">
        <v>-5.1015613000000002E-5</v>
      </c>
      <c r="E24" s="28">
        <f t="shared" si="0"/>
        <v>1.4921030000000004E-6</v>
      </c>
      <c r="F24" s="18">
        <f t="shared" si="1"/>
        <v>2.2872678192594319E-2</v>
      </c>
      <c r="G24" s="12">
        <f t="shared" si="2"/>
        <v>0.15770079846285895</v>
      </c>
    </row>
    <row r="25" spans="1:7" x14ac:dyDescent="0.25">
      <c r="A25" s="24">
        <v>2.1044922000000001</v>
      </c>
      <c r="B25" s="23">
        <v>-0.84010439999999997</v>
      </c>
      <c r="C25" s="25">
        <v>3.8427372000000002</v>
      </c>
      <c r="D25" s="26">
        <v>-5.6898592000000002E-5</v>
      </c>
      <c r="E25" s="28">
        <f t="shared" si="0"/>
        <v>2.4725995000000006E-6</v>
      </c>
      <c r="F25" s="18">
        <f t="shared" si="1"/>
        <v>2.9712615105166863E-2</v>
      </c>
      <c r="G25" s="12">
        <f t="shared" si="2"/>
        <v>0.20486027421229347</v>
      </c>
    </row>
    <row r="26" spans="1:7" x14ac:dyDescent="0.25">
      <c r="A26" s="24">
        <v>2.2041016</v>
      </c>
      <c r="B26" s="23">
        <v>-1.0973763000000001</v>
      </c>
      <c r="C26" s="25">
        <v>3.8347688</v>
      </c>
      <c r="D26" s="26">
        <v>-6.3115360000000006E-5</v>
      </c>
      <c r="E26" s="28">
        <f t="shared" si="0"/>
        <v>3.508727500000001E-6</v>
      </c>
      <c r="F26" s="18">
        <f t="shared" si="1"/>
        <v>3.8811747239309927E-2</v>
      </c>
      <c r="G26" s="12">
        <f t="shared" si="2"/>
        <v>0.26759627700089661</v>
      </c>
    </row>
    <row r="27" spans="1:7" x14ac:dyDescent="0.25">
      <c r="A27" s="24">
        <v>2.3037109</v>
      </c>
      <c r="B27" s="23">
        <v>-1.4530206000000001</v>
      </c>
      <c r="C27" s="25">
        <v>3.8269608000000002</v>
      </c>
      <c r="D27" s="26">
        <v>-7.6061485999999998E-5</v>
      </c>
      <c r="E27" s="28">
        <f t="shared" si="0"/>
        <v>5.6664151666666664E-6</v>
      </c>
      <c r="F27" s="18">
        <f t="shared" si="1"/>
        <v>5.139009131207814E-2</v>
      </c>
      <c r="G27" s="12">
        <f t="shared" si="2"/>
        <v>0.35432048511126857</v>
      </c>
    </row>
    <row r="28" spans="1:7" x14ac:dyDescent="0.25">
      <c r="A28" s="24">
        <v>2.4033202999999999</v>
      </c>
      <c r="B28" s="23">
        <v>-1.8887217999999999</v>
      </c>
      <c r="C28" s="25">
        <v>3.8194146</v>
      </c>
      <c r="D28" s="26">
        <v>-9.7233053000000001E-5</v>
      </c>
      <c r="E28" s="28">
        <f t="shared" si="0"/>
        <v>9.1950096666666668E-6</v>
      </c>
      <c r="F28" s="18">
        <f t="shared" si="1"/>
        <v>6.6799869021204911E-2</v>
      </c>
      <c r="G28" s="12">
        <f t="shared" si="2"/>
        <v>0.46056664607248393</v>
      </c>
    </row>
    <row r="29" spans="1:7" x14ac:dyDescent="0.25">
      <c r="A29" s="24">
        <v>2.5029297000000001</v>
      </c>
      <c r="B29" s="23">
        <v>-2.386266</v>
      </c>
      <c r="C29" s="25">
        <v>3.8127255</v>
      </c>
      <c r="D29" s="26">
        <v>-1.0496973E-4</v>
      </c>
      <c r="E29" s="28">
        <f t="shared" si="0"/>
        <v>1.0484455833333334E-5</v>
      </c>
      <c r="F29" s="18">
        <f t="shared" si="1"/>
        <v>8.4396895429361046E-2</v>
      </c>
      <c r="G29" s="12">
        <f t="shared" si="2"/>
        <v>0.58189328267233542</v>
      </c>
    </row>
    <row r="30" spans="1:7" x14ac:dyDescent="0.25">
      <c r="A30" s="24">
        <v>2.6025391</v>
      </c>
      <c r="B30" s="23">
        <v>-2.9586500999999998</v>
      </c>
      <c r="C30" s="25">
        <v>3.8070849999999998</v>
      </c>
      <c r="D30" s="26">
        <v>-1.443088E-4</v>
      </c>
      <c r="E30" s="28">
        <f t="shared" si="0"/>
        <v>1.7040967499999999E-5</v>
      </c>
      <c r="F30" s="18">
        <f t="shared" si="1"/>
        <v>0.10464084184318455</v>
      </c>
      <c r="G30" s="12">
        <f t="shared" si="2"/>
        <v>0.72146970160402624</v>
      </c>
    </row>
    <row r="31" spans="1:7" x14ac:dyDescent="0.25">
      <c r="A31" s="24">
        <v>2.7021484</v>
      </c>
      <c r="B31" s="23">
        <v>-3.4833272000000002</v>
      </c>
      <c r="C31" s="25">
        <v>3.8025928000000002</v>
      </c>
      <c r="D31" s="26">
        <v>-1.6573668000000001E-4</v>
      </c>
      <c r="E31" s="28">
        <f t="shared" si="0"/>
        <v>2.0612280833333336E-5</v>
      </c>
      <c r="F31" s="18">
        <f t="shared" si="1"/>
        <v>0.12319749828587803</v>
      </c>
      <c r="G31" s="12">
        <f t="shared" si="2"/>
        <v>0.84941272223207076</v>
      </c>
    </row>
    <row r="32" spans="1:7" x14ac:dyDescent="0.25">
      <c r="A32" s="24">
        <v>2.8017577999999999</v>
      </c>
      <c r="B32" s="23">
        <v>-3.9348958000000001</v>
      </c>
      <c r="C32" s="25">
        <v>3.7994081999999998</v>
      </c>
      <c r="D32" s="26">
        <v>-1.8324256E-4</v>
      </c>
      <c r="E32" s="28">
        <f t="shared" si="0"/>
        <v>2.3529927500000002E-5</v>
      </c>
      <c r="F32" s="18">
        <f t="shared" si="1"/>
        <v>0.13916847047145289</v>
      </c>
      <c r="G32" s="12">
        <f t="shared" si="2"/>
        <v>0.9595281641005593</v>
      </c>
    </row>
    <row r="33" spans="1:7" x14ac:dyDescent="0.25">
      <c r="A33" s="24">
        <v>2.9013672000000001</v>
      </c>
      <c r="B33" s="23">
        <v>-4.2340435999999997</v>
      </c>
      <c r="C33" s="25">
        <v>3.7974516999999999</v>
      </c>
      <c r="D33" s="26">
        <v>-1.8994808000000001E-4</v>
      </c>
      <c r="E33" s="28">
        <f t="shared" si="0"/>
        <v>2.4647514166666667E-5</v>
      </c>
      <c r="F33" s="18">
        <f t="shared" si="1"/>
        <v>0.14974865960146747</v>
      </c>
      <c r="G33" s="12">
        <f t="shared" si="2"/>
        <v>1.0324756457921256</v>
      </c>
    </row>
    <row r="34" spans="1:7" x14ac:dyDescent="0.25">
      <c r="A34" s="24">
        <v>3.0009766</v>
      </c>
      <c r="B34" s="23">
        <v>-4.3968873000000004</v>
      </c>
      <c r="C34" s="25">
        <v>3.7961706999999998</v>
      </c>
      <c r="D34" s="26">
        <v>-2.0042656999999999E-4</v>
      </c>
      <c r="E34" s="28">
        <f t="shared" si="0"/>
        <v>2.6393929166666666E-5</v>
      </c>
      <c r="F34" s="18">
        <f t="shared" si="1"/>
        <v>0.15550807733621722</v>
      </c>
      <c r="G34" s="12">
        <f t="shared" si="2"/>
        <v>1.0721852402612708</v>
      </c>
    </row>
    <row r="35" spans="1:7" x14ac:dyDescent="0.25">
      <c r="A35" s="24">
        <v>3.1005859</v>
      </c>
      <c r="B35" s="23">
        <v>-4.4780563999999998</v>
      </c>
      <c r="C35" s="25">
        <v>3.7952726000000001</v>
      </c>
      <c r="D35" s="26">
        <v>-2.0357964999999999E-4</v>
      </c>
      <c r="E35" s="28">
        <f t="shared" si="0"/>
        <v>2.6919442499999998E-5</v>
      </c>
      <c r="F35" s="18">
        <f t="shared" si="1"/>
        <v>0.15837884700095503</v>
      </c>
      <c r="G35" s="12">
        <f t="shared" si="2"/>
        <v>1.0919784041627631</v>
      </c>
    </row>
    <row r="36" spans="1:7" x14ac:dyDescent="0.25">
      <c r="A36" s="24">
        <v>3.2001952999999999</v>
      </c>
      <c r="B36" s="23">
        <v>-4.5018358000000003</v>
      </c>
      <c r="C36" s="25">
        <v>3.7948601000000002</v>
      </c>
      <c r="D36" s="26">
        <v>-2.0840168999999999E-4</v>
      </c>
      <c r="E36" s="28">
        <f t="shared" si="0"/>
        <v>2.7723115833333331E-5</v>
      </c>
      <c r="F36" s="18">
        <f t="shared" si="1"/>
        <v>0.15921987123512382</v>
      </c>
      <c r="G36" s="12">
        <f t="shared" si="2"/>
        <v>1.0977770339575887</v>
      </c>
    </row>
    <row r="37" spans="1:7" x14ac:dyDescent="0.25">
      <c r="A37" s="24">
        <v>3.2998047000000001</v>
      </c>
      <c r="B37" s="23">
        <v>-4.5138968999999998</v>
      </c>
      <c r="C37" s="25">
        <v>3.7945913999999998</v>
      </c>
      <c r="D37" s="26">
        <v>-2.0689366999999999E-4</v>
      </c>
      <c r="E37" s="28">
        <f t="shared" si="0"/>
        <v>2.7471779166666664E-5</v>
      </c>
      <c r="F37" s="18">
        <f t="shared" si="1"/>
        <v>0.15964644538715173</v>
      </c>
      <c r="G37" s="12">
        <f t="shared" si="2"/>
        <v>1.1007181449115389</v>
      </c>
    </row>
    <row r="38" spans="1:7" x14ac:dyDescent="0.25">
      <c r="A38" s="24">
        <v>3.3994141</v>
      </c>
      <c r="B38" s="23">
        <v>-4.5130600999999997</v>
      </c>
      <c r="C38" s="25">
        <v>3.7943218000000001</v>
      </c>
      <c r="D38" s="26">
        <v>-2.09409E-4</v>
      </c>
      <c r="E38" s="28">
        <f t="shared" si="0"/>
        <v>2.7891000833333332E-5</v>
      </c>
      <c r="F38" s="18">
        <f t="shared" si="1"/>
        <v>0.15961684964128967</v>
      </c>
      <c r="G38" s="12">
        <f t="shared" si="2"/>
        <v>1.1005140904184774</v>
      </c>
    </row>
    <row r="39" spans="1:7" x14ac:dyDescent="0.25">
      <c r="A39" s="24">
        <v>3.4990234</v>
      </c>
      <c r="B39" s="23">
        <v>-4.5076131999999998</v>
      </c>
      <c r="C39" s="25">
        <v>3.7941060000000002</v>
      </c>
      <c r="D39" s="26">
        <v>-2.091944E-4</v>
      </c>
      <c r="E39" s="28">
        <f t="shared" si="0"/>
        <v>2.7855234166666668E-5</v>
      </c>
      <c r="F39" s="18">
        <f t="shared" si="1"/>
        <v>0.15942420496139473</v>
      </c>
      <c r="G39" s="12">
        <f t="shared" si="2"/>
        <v>1.099185858561095</v>
      </c>
    </row>
    <row r="40" spans="1:7" x14ac:dyDescent="0.25">
      <c r="A40" s="24">
        <v>3.5986327999999999</v>
      </c>
      <c r="B40" s="23">
        <v>-4.5092115000000002</v>
      </c>
      <c r="C40" s="25">
        <v>3.7940697999999999</v>
      </c>
      <c r="D40" s="26">
        <v>-2.1077988999999999E-4</v>
      </c>
      <c r="E40" s="28">
        <f t="shared" si="0"/>
        <v>2.8119482499999999E-5</v>
      </c>
      <c r="F40" s="18">
        <f t="shared" si="1"/>
        <v>0.15948073326040446</v>
      </c>
      <c r="G40" s="12">
        <f t="shared" si="2"/>
        <v>1.0995756055690544</v>
      </c>
    </row>
    <row r="41" spans="1:7" x14ac:dyDescent="0.25">
      <c r="A41" s="24">
        <v>3.6982422000000001</v>
      </c>
      <c r="B41" s="23">
        <v>-4.4978385000000003</v>
      </c>
      <c r="C41" s="25">
        <v>3.7938654000000001</v>
      </c>
      <c r="D41" s="26">
        <v>-2.1015406E-4</v>
      </c>
      <c r="E41" s="28">
        <f t="shared" si="0"/>
        <v>2.8015177500000001E-5</v>
      </c>
      <c r="F41" s="18">
        <f t="shared" si="1"/>
        <v>0.15907849566756355</v>
      </c>
      <c r="G41" s="12">
        <f t="shared" si="2"/>
        <v>1.0968022884686843</v>
      </c>
    </row>
    <row r="42" spans="1:7" x14ac:dyDescent="0.25">
      <c r="A42" s="24">
        <v>3.7978516</v>
      </c>
      <c r="B42" s="23">
        <v>-4.5123191</v>
      </c>
      <c r="C42" s="25">
        <v>3.7937900999999998</v>
      </c>
      <c r="D42" s="26">
        <v>-2.1032690999999999E-4</v>
      </c>
      <c r="E42" s="28">
        <f t="shared" si="0"/>
        <v>2.8043985833333331E-5</v>
      </c>
      <c r="F42" s="18">
        <f t="shared" si="1"/>
        <v>0.15959064212732721</v>
      </c>
      <c r="G42" s="12">
        <f t="shared" si="2"/>
        <v>1.1003333968484981</v>
      </c>
    </row>
    <row r="43" spans="1:7" x14ac:dyDescent="0.25">
      <c r="A43" s="24">
        <v>3.8974609</v>
      </c>
      <c r="B43" s="23">
        <v>-4.5184913</v>
      </c>
      <c r="C43" s="25">
        <v>3.7936226999999998</v>
      </c>
      <c r="D43" s="26">
        <v>-2.1184683000000001E-4</v>
      </c>
      <c r="E43" s="28">
        <f t="shared" si="0"/>
        <v>2.8297305833333336E-5</v>
      </c>
      <c r="F43" s="18">
        <f t="shared" si="1"/>
        <v>0.15980893904727206</v>
      </c>
      <c r="G43" s="12">
        <f t="shared" si="2"/>
        <v>1.1018384938156049</v>
      </c>
    </row>
    <row r="44" spans="1:7" x14ac:dyDescent="0.25">
      <c r="A44" s="24">
        <v>3.9970702999999999</v>
      </c>
      <c r="B44" s="23">
        <v>-4.5480970999999997</v>
      </c>
      <c r="C44" s="25">
        <v>3.7934136000000001</v>
      </c>
      <c r="D44" s="26">
        <v>-2.1443366E-4</v>
      </c>
      <c r="E44" s="28">
        <f t="shared" si="0"/>
        <v>2.8728444166666666E-5</v>
      </c>
      <c r="F44" s="18">
        <f t="shared" si="1"/>
        <v>0.16085603002820315</v>
      </c>
      <c r="G44" s="12">
        <f t="shared" si="2"/>
        <v>1.1090578969115465</v>
      </c>
    </row>
    <row r="45" spans="1:7" x14ac:dyDescent="0.25">
      <c r="A45" s="24">
        <v>4.0966797000000001</v>
      </c>
      <c r="B45" s="23">
        <v>-4.5770302000000003</v>
      </c>
      <c r="C45" s="25">
        <v>3.7933531</v>
      </c>
      <c r="D45" s="26">
        <v>-2.1309852000000001E-4</v>
      </c>
      <c r="E45" s="28">
        <f t="shared" si="0"/>
        <v>2.8505920833333333E-5</v>
      </c>
      <c r="F45" s="18">
        <f t="shared" si="1"/>
        <v>0.16187932911353031</v>
      </c>
      <c r="G45" s="12">
        <f t="shared" si="2"/>
        <v>1.1161132614588716</v>
      </c>
    </row>
    <row r="46" spans="1:7" x14ac:dyDescent="0.25">
      <c r="A46" s="24">
        <v>4.1962891000000004</v>
      </c>
      <c r="B46" s="23">
        <v>-4.6194610999999997</v>
      </c>
      <c r="C46" s="25">
        <v>3.7930378999999999</v>
      </c>
      <c r="D46" s="26">
        <v>-2.1572709E-4</v>
      </c>
      <c r="E46" s="28">
        <f t="shared" si="0"/>
        <v>2.8944015833333332E-5</v>
      </c>
      <c r="F46" s="18">
        <f t="shared" si="1"/>
        <v>0.16338001521904982</v>
      </c>
      <c r="G46" s="12">
        <f t="shared" si="2"/>
        <v>1.1264600776510905</v>
      </c>
    </row>
    <row r="47" spans="1:7" x14ac:dyDescent="0.25">
      <c r="A47" s="24">
        <v>4.2958983999999996</v>
      </c>
      <c r="B47" s="23">
        <v>-4.6491541999999999</v>
      </c>
      <c r="C47" s="25">
        <v>3.792856</v>
      </c>
      <c r="D47" s="26">
        <v>-2.1961927E-4</v>
      </c>
      <c r="E47" s="28">
        <f t="shared" si="0"/>
        <v>2.95927125E-5</v>
      </c>
      <c r="F47" s="18">
        <f t="shared" si="1"/>
        <v>0.16443019380587692</v>
      </c>
      <c r="G47" s="12">
        <f t="shared" si="2"/>
        <v>1.1337007689368559</v>
      </c>
    </row>
    <row r="48" spans="1:7" x14ac:dyDescent="0.25">
      <c r="A48" s="24">
        <v>4.3955077999999999</v>
      </c>
      <c r="B48" s="23">
        <v>-4.7005648999999998</v>
      </c>
      <c r="C48" s="25">
        <v>3.7927431999999999</v>
      </c>
      <c r="D48" s="26">
        <v>-2.2152663E-4</v>
      </c>
      <c r="E48" s="28">
        <f t="shared" si="0"/>
        <v>2.9910605833333333E-5</v>
      </c>
      <c r="F48" s="18">
        <f t="shared" si="1"/>
        <v>0.16624847536872459</v>
      </c>
      <c r="G48" s="12">
        <f t="shared" si="2"/>
        <v>1.1462373180841354</v>
      </c>
    </row>
    <row r="49" spans="1:7" x14ac:dyDescent="0.25">
      <c r="A49" s="24">
        <v>4.4951172000000001</v>
      </c>
      <c r="B49" s="23">
        <v>-4.7409147999999997</v>
      </c>
      <c r="C49" s="25">
        <v>3.7924414</v>
      </c>
      <c r="D49" s="26">
        <v>-2.2295714000000001E-4</v>
      </c>
      <c r="E49" s="28">
        <f t="shared" si="0"/>
        <v>3.0149024166666669E-5</v>
      </c>
      <c r="F49" s="18">
        <f t="shared" si="1"/>
        <v>0.1676755611550054</v>
      </c>
      <c r="G49" s="12">
        <f t="shared" si="2"/>
        <v>1.1560766804043883</v>
      </c>
    </row>
    <row r="50" spans="1:7" x14ac:dyDescent="0.25">
      <c r="A50" s="24">
        <v>4.5947266000000004</v>
      </c>
      <c r="B50" s="23">
        <v>-4.8038726</v>
      </c>
      <c r="C50" s="25">
        <v>3.7922875999999999</v>
      </c>
      <c r="D50" s="26">
        <v>-2.2671818000000001E-4</v>
      </c>
      <c r="E50" s="28">
        <f t="shared" si="0"/>
        <v>3.0775864166666668E-5</v>
      </c>
      <c r="F50" s="18">
        <f t="shared" si="1"/>
        <v>0.16990223783860339</v>
      </c>
      <c r="G50" s="12">
        <f t="shared" si="2"/>
        <v>1.1714290011061999</v>
      </c>
    </row>
    <row r="51" spans="1:7" x14ac:dyDescent="0.25">
      <c r="A51" s="24">
        <v>4.6943358999999996</v>
      </c>
      <c r="B51" s="23">
        <v>-4.8773569999999999</v>
      </c>
      <c r="C51" s="25">
        <v>3.7918072</v>
      </c>
      <c r="D51" s="26">
        <v>-2.2754072999999999E-4</v>
      </c>
      <c r="E51" s="28">
        <f t="shared" si="0"/>
        <v>3.0912955833333332E-5</v>
      </c>
      <c r="F51" s="18">
        <f t="shared" si="1"/>
        <v>0.17250121683863498</v>
      </c>
      <c r="G51" s="12">
        <f t="shared" si="2"/>
        <v>1.1893482434459919</v>
      </c>
    </row>
    <row r="52" spans="1:7" x14ac:dyDescent="0.25">
      <c r="A52" s="24">
        <v>4.7939452999999999</v>
      </c>
      <c r="B52" s="23">
        <v>-4.9378886</v>
      </c>
      <c r="C52" s="25">
        <v>3.7916343000000001</v>
      </c>
      <c r="D52" s="26">
        <v>-2.3080706999999999E-4</v>
      </c>
      <c r="E52" s="28">
        <f t="shared" si="0"/>
        <v>3.1457345833333332E-5</v>
      </c>
      <c r="F52" s="18">
        <f t="shared" si="1"/>
        <v>0.17464208425047084</v>
      </c>
      <c r="G52" s="12">
        <f t="shared" si="2"/>
        <v>1.20410893292043</v>
      </c>
    </row>
    <row r="53" spans="1:7" x14ac:dyDescent="0.25">
      <c r="A53" s="24">
        <v>4.8935547000000001</v>
      </c>
      <c r="B53" s="23">
        <v>-5.0042524000000004</v>
      </c>
      <c r="C53" s="25">
        <v>3.7913500999999998</v>
      </c>
      <c r="D53" s="26">
        <v>-2.3483038E-4</v>
      </c>
      <c r="E53" s="28">
        <f t="shared" si="0"/>
        <v>3.2127897499999998E-5</v>
      </c>
      <c r="F53" s="18">
        <f t="shared" si="1"/>
        <v>0.17698922354210683</v>
      </c>
      <c r="G53" s="12">
        <f t="shared" si="2"/>
        <v>1.2202918100316196</v>
      </c>
    </row>
    <row r="54" spans="1:7" x14ac:dyDescent="0.25">
      <c r="A54" s="24">
        <v>4.9931641000000004</v>
      </c>
      <c r="B54" s="23">
        <v>-5.0765066000000001</v>
      </c>
      <c r="C54" s="25">
        <v>3.7911446</v>
      </c>
      <c r="D54" s="26">
        <v>-2.3736358E-4</v>
      </c>
      <c r="E54" s="28">
        <f t="shared" si="0"/>
        <v>3.2550097500000002E-5</v>
      </c>
      <c r="F54" s="18">
        <f t="shared" si="1"/>
        <v>0.17954469311747359</v>
      </c>
      <c r="G54" s="12">
        <f t="shared" si="2"/>
        <v>1.2379110669061102</v>
      </c>
    </row>
    <row r="55" spans="1:7" x14ac:dyDescent="0.25">
      <c r="A55" s="24">
        <v>5.0927733999999996</v>
      </c>
      <c r="B55" s="23">
        <v>-5.1575809000000001</v>
      </c>
      <c r="C55" s="25">
        <v>3.7908325</v>
      </c>
      <c r="D55" s="26">
        <v>-2.4243594E-4</v>
      </c>
      <c r="E55" s="28">
        <f t="shared" si="0"/>
        <v>3.3395490833333336E-5</v>
      </c>
      <c r="F55" s="18">
        <f t="shared" si="1"/>
        <v>0.18241210991807696</v>
      </c>
      <c r="G55" s="12">
        <f t="shared" si="2"/>
        <v>1.2576811137354922</v>
      </c>
    </row>
    <row r="56" spans="1:7" x14ac:dyDescent="0.25">
      <c r="A56" s="24">
        <v>5.1923827999999999</v>
      </c>
      <c r="B56" s="23">
        <v>-5.2290206000000001</v>
      </c>
      <c r="C56" s="25">
        <v>3.7904222000000001</v>
      </c>
      <c r="D56" s="26">
        <v>-2.4313331000000001E-4</v>
      </c>
      <c r="E56" s="28">
        <f t="shared" si="0"/>
        <v>3.3511719166666667E-5</v>
      </c>
      <c r="F56" s="18">
        <f t="shared" si="1"/>
        <v>0.1849387724487441</v>
      </c>
      <c r="G56" s="12">
        <f t="shared" si="2"/>
        <v>1.2751017539935887</v>
      </c>
    </row>
    <row r="57" spans="1:7" x14ac:dyDescent="0.25">
      <c r="A57" s="24">
        <v>5.2919922000000001</v>
      </c>
      <c r="B57" s="23">
        <v>-5.3185592000000002</v>
      </c>
      <c r="C57" s="25">
        <v>3.7900554999999998</v>
      </c>
      <c r="D57" s="26">
        <v>-2.4790168000000002E-4</v>
      </c>
      <c r="E57" s="28">
        <f t="shared" si="0"/>
        <v>3.4306447500000001E-5</v>
      </c>
      <c r="F57" s="18">
        <f t="shared" si="1"/>
        <v>0.18810555262375031</v>
      </c>
      <c r="G57" s="12">
        <f t="shared" si="2"/>
        <v>1.2969358286021548</v>
      </c>
    </row>
    <row r="58" spans="1:7" x14ac:dyDescent="0.25">
      <c r="A58" s="24">
        <v>5.3916016000000004</v>
      </c>
      <c r="B58" s="23">
        <v>-5.4117594000000002</v>
      </c>
      <c r="C58" s="25">
        <v>3.7898095000000001</v>
      </c>
      <c r="D58" s="26">
        <v>-2.5170444999999999E-4</v>
      </c>
      <c r="E58" s="28">
        <f t="shared" si="0"/>
        <v>3.4940242500000001E-5</v>
      </c>
      <c r="F58" s="18">
        <f t="shared" si="1"/>
        <v>0.19140183540756217</v>
      </c>
      <c r="G58" s="12">
        <f t="shared" si="2"/>
        <v>1.319662787928449</v>
      </c>
    </row>
    <row r="59" spans="1:7" x14ac:dyDescent="0.25">
      <c r="A59" s="24">
        <v>5.4912108999999996</v>
      </c>
      <c r="B59" s="23">
        <v>-5.4863296000000004</v>
      </c>
      <c r="C59" s="25">
        <v>3.7895107000000001</v>
      </c>
      <c r="D59" s="26">
        <v>-2.5614498999999998E-4</v>
      </c>
      <c r="E59" s="28">
        <f t="shared" si="0"/>
        <v>3.5680332499999997E-5</v>
      </c>
      <c r="F59" s="18">
        <f t="shared" si="1"/>
        <v>0.19403921672697355</v>
      </c>
      <c r="G59" s="12">
        <f t="shared" si="2"/>
        <v>1.3378468036532394</v>
      </c>
    </row>
    <row r="60" spans="1:7" x14ac:dyDescent="0.25">
      <c r="A60" s="24">
        <v>5.5908202999999999</v>
      </c>
      <c r="B60" s="23">
        <v>-5.5700436</v>
      </c>
      <c r="C60" s="25">
        <v>3.7891796000000002</v>
      </c>
      <c r="D60" s="26">
        <v>-2.6035905000000001E-4</v>
      </c>
      <c r="E60" s="28">
        <f t="shared" si="0"/>
        <v>3.6382675833333333E-5</v>
      </c>
      <c r="F60" s="18">
        <f t="shared" si="1"/>
        <v>0.19699999381719463</v>
      </c>
      <c r="G60" s="12">
        <f t="shared" si="2"/>
        <v>1.358260543892438</v>
      </c>
    </row>
    <row r="61" spans="1:7" x14ac:dyDescent="0.25">
      <c r="A61" s="24">
        <v>5.6904297000000001</v>
      </c>
      <c r="B61" s="23">
        <v>-5.6683769000000002</v>
      </c>
      <c r="C61" s="25">
        <v>3.7888956</v>
      </c>
      <c r="D61" s="26">
        <v>-2.6646853000000001E-4</v>
      </c>
      <c r="E61" s="28">
        <f t="shared" si="0"/>
        <v>3.7400922500000001E-5</v>
      </c>
      <c r="F61" s="18">
        <f t="shared" si="1"/>
        <v>0.20047782287620314</v>
      </c>
      <c r="G61" s="12">
        <f t="shared" si="2"/>
        <v>1.3822392146412161</v>
      </c>
    </row>
    <row r="62" spans="1:7" x14ac:dyDescent="0.25">
      <c r="A62" s="24">
        <v>5.7900391000000004</v>
      </c>
      <c r="B62" s="23">
        <v>-5.7490597000000001</v>
      </c>
      <c r="C62" s="25">
        <v>3.7886074000000001</v>
      </c>
      <c r="D62" s="26">
        <v>-2.6646853000000001E-4</v>
      </c>
      <c r="E62" s="28">
        <f t="shared" si="0"/>
        <v>3.7400922500000001E-5</v>
      </c>
      <c r="F62" s="18">
        <f t="shared" si="1"/>
        <v>0.20333139319675753</v>
      </c>
      <c r="G62" s="12">
        <f t="shared" si="2"/>
        <v>1.4019137938152042</v>
      </c>
    </row>
    <row r="63" spans="1:7" x14ac:dyDescent="0.25">
      <c r="A63" s="24">
        <v>5.8896483999999996</v>
      </c>
      <c r="B63" s="23">
        <v>-5.8403096000000003</v>
      </c>
      <c r="C63" s="25">
        <v>3.7883289000000002</v>
      </c>
      <c r="D63" s="26">
        <v>-2.7182698000000001E-4</v>
      </c>
      <c r="E63" s="28">
        <f t="shared" si="0"/>
        <v>3.8293997499999999E-5</v>
      </c>
      <c r="F63" s="18">
        <f t="shared" si="1"/>
        <v>0.20655869822823336</v>
      </c>
      <c r="G63" s="12">
        <f t="shared" si="2"/>
        <v>1.4241651705915244</v>
      </c>
    </row>
    <row r="64" spans="1:7" x14ac:dyDescent="0.25">
      <c r="A64" s="24">
        <v>5.9892577999999999</v>
      </c>
      <c r="B64" s="23">
        <v>-5.9448255999999997</v>
      </c>
      <c r="C64" s="25">
        <v>3.7879434000000001</v>
      </c>
      <c r="D64" s="26">
        <v>-2.7702449E-4</v>
      </c>
      <c r="E64" s="28">
        <f t="shared" si="0"/>
        <v>3.9160249166666667E-5</v>
      </c>
      <c r="F64" s="18">
        <f t="shared" si="1"/>
        <v>0.21025519556872058</v>
      </c>
      <c r="G64" s="12">
        <f t="shared" si="2"/>
        <v>1.449651498742611</v>
      </c>
    </row>
    <row r="65" spans="1:7" x14ac:dyDescent="0.25">
      <c r="A65" s="24">
        <v>6.0888672000000001</v>
      </c>
      <c r="B65" s="23">
        <v>-6.0382071000000002</v>
      </c>
      <c r="C65" s="25">
        <v>3.7876129000000001</v>
      </c>
      <c r="D65" s="26">
        <v>-2.7961134999999999E-4</v>
      </c>
      <c r="E65" s="28">
        <f t="shared" si="0"/>
        <v>3.9591392499999998E-5</v>
      </c>
      <c r="F65" s="18">
        <f t="shared" si="1"/>
        <v>0.21355789052835075</v>
      </c>
      <c r="G65" s="12">
        <f t="shared" si="2"/>
        <v>1.4724226682500621</v>
      </c>
    </row>
    <row r="66" spans="1:7" x14ac:dyDescent="0.25">
      <c r="A66" s="24">
        <v>6.1884766000000004</v>
      </c>
      <c r="B66" s="23">
        <v>-6.1128425999999996</v>
      </c>
      <c r="C66" s="25">
        <v>3.7872815000000002</v>
      </c>
      <c r="D66" s="26">
        <v>-2.8336048E-4</v>
      </c>
      <c r="E66" s="28">
        <f t="shared" si="0"/>
        <v>4.0216247500000003E-5</v>
      </c>
      <c r="F66" s="18">
        <f t="shared" si="1"/>
        <v>0.21619758136282521</v>
      </c>
      <c r="G66" s="12">
        <f t="shared" si="2"/>
        <v>1.4906226074432998</v>
      </c>
    </row>
    <row r="67" spans="1:7" x14ac:dyDescent="0.25">
      <c r="A67" s="24">
        <v>6.2880858999999996</v>
      </c>
      <c r="B67" s="23">
        <v>-6.2228661000000001</v>
      </c>
      <c r="C67" s="25">
        <v>3.7870677000000001</v>
      </c>
      <c r="D67" s="26">
        <v>-2.8525589999999997E-4</v>
      </c>
      <c r="E67" s="28">
        <f t="shared" si="0"/>
        <v>4.0532150833333329E-5</v>
      </c>
      <c r="F67" s="18">
        <f t="shared" si="1"/>
        <v>0.22008886666977437</v>
      </c>
      <c r="G67" s="12">
        <f t="shared" si="2"/>
        <v>1.51745194482065</v>
      </c>
    </row>
    <row r="68" spans="1:7" x14ac:dyDescent="0.25">
      <c r="A68" s="24">
        <v>6.3876952999999999</v>
      </c>
      <c r="B68" s="23">
        <v>-6.3127708</v>
      </c>
      <c r="C68" s="25">
        <v>3.7867348000000001</v>
      </c>
      <c r="D68" s="26">
        <v>-2.9342769999999999E-4</v>
      </c>
      <c r="E68" s="28">
        <f t="shared" si="0"/>
        <v>4.18941175E-5</v>
      </c>
      <c r="F68" s="18">
        <f t="shared" si="1"/>
        <v>0.22326859498359525</v>
      </c>
      <c r="G68" s="12">
        <f t="shared" si="2"/>
        <v>1.5393752932699307</v>
      </c>
    </row>
    <row r="69" spans="1:7" x14ac:dyDescent="0.25">
      <c r="A69" s="24">
        <v>6.4873047000000001</v>
      </c>
      <c r="B69" s="23">
        <v>-6.4069180000000001</v>
      </c>
      <c r="C69" s="25">
        <v>3.7863652999999999</v>
      </c>
      <c r="D69" s="26">
        <v>-2.9771330000000001E-4</v>
      </c>
      <c r="E69" s="28">
        <f t="shared" ref="E69:E132" si="3" xml:space="preserve"> (delta_0 - D69) / L</f>
        <v>4.2608384166666675E-5</v>
      </c>
      <c r="F69" s="18">
        <f t="shared" ref="F69:F132" si="4" xml:space="preserve"> -B69 / A_6x12_in2</f>
        <v>0.22659837104098665</v>
      </c>
      <c r="G69" s="12">
        <f t="shared" ref="G69:G132" si="5" xml:space="preserve"> -B69 * kip_to_N / A_6x12_mm2</f>
        <v>1.5623331794663602</v>
      </c>
    </row>
    <row r="70" spans="1:7" x14ac:dyDescent="0.25">
      <c r="A70" s="24">
        <v>6.5869141000000004</v>
      </c>
      <c r="B70" s="23">
        <v>-6.5066804999999999</v>
      </c>
      <c r="C70" s="25">
        <v>3.7862236</v>
      </c>
      <c r="D70" s="26">
        <v>-3.0120610999999998E-4</v>
      </c>
      <c r="E70" s="28">
        <f t="shared" si="3"/>
        <v>4.3190519166666659E-5</v>
      </c>
      <c r="F70" s="18">
        <f t="shared" si="4"/>
        <v>0.23012674770992114</v>
      </c>
      <c r="G70" s="12">
        <f t="shared" si="5"/>
        <v>1.5866603620237947</v>
      </c>
    </row>
    <row r="71" spans="1:7" x14ac:dyDescent="0.25">
      <c r="A71" s="24">
        <v>6.6865233999999996</v>
      </c>
      <c r="B71" s="23">
        <v>-6.6007709999999999</v>
      </c>
      <c r="C71" s="25">
        <v>3.7857267999999999</v>
      </c>
      <c r="D71" s="26">
        <v>-3.0548571000000002E-4</v>
      </c>
      <c r="E71" s="28">
        <f t="shared" si="3"/>
        <v>4.3903785833333331E-5</v>
      </c>
      <c r="F71" s="18">
        <f t="shared" si="4"/>
        <v>0.23345451841502957</v>
      </c>
      <c r="G71" s="12">
        <f t="shared" si="5"/>
        <v>1.6096044218701326</v>
      </c>
    </row>
    <row r="72" spans="1:7" x14ac:dyDescent="0.25">
      <c r="A72" s="24">
        <v>6.7861327999999999</v>
      </c>
      <c r="B72" s="23">
        <v>-6.6988234999999996</v>
      </c>
      <c r="C72" s="25">
        <v>3.7855618</v>
      </c>
      <c r="D72" s="26">
        <v>-3.0910372000000002E-4</v>
      </c>
      <c r="E72" s="28">
        <f t="shared" si="3"/>
        <v>4.4506787500000001E-5</v>
      </c>
      <c r="F72" s="18">
        <f t="shared" si="4"/>
        <v>0.23692241620558913</v>
      </c>
      <c r="G72" s="12">
        <f t="shared" si="5"/>
        <v>1.6335146192660763</v>
      </c>
    </row>
    <row r="73" spans="1:7" x14ac:dyDescent="0.25">
      <c r="A73" s="24">
        <v>6.8857422000000001</v>
      </c>
      <c r="B73" s="23">
        <v>-6.7856531000000002</v>
      </c>
      <c r="C73" s="25">
        <v>3.7852370999999998</v>
      </c>
      <c r="D73" s="26">
        <v>-3.130853E-4</v>
      </c>
      <c r="E73" s="28">
        <f t="shared" si="3"/>
        <v>4.5170384166666661E-5</v>
      </c>
      <c r="F73" s="18">
        <f t="shared" si="4"/>
        <v>0.23999338510485405</v>
      </c>
      <c r="G73" s="12">
        <f t="shared" si="5"/>
        <v>1.6546881015924917</v>
      </c>
    </row>
    <row r="74" spans="1:7" x14ac:dyDescent="0.25">
      <c r="A74" s="24">
        <v>6.9853516000000004</v>
      </c>
      <c r="B74" s="23">
        <v>-6.8795432999999999</v>
      </c>
      <c r="C74" s="25">
        <v>3.7849575999999998</v>
      </c>
      <c r="D74" s="26">
        <v>-3.1707287E-4</v>
      </c>
      <c r="E74" s="28">
        <f t="shared" si="3"/>
        <v>4.5834979166666661E-5</v>
      </c>
      <c r="F74" s="18">
        <f t="shared" si="4"/>
        <v>0.24331407164660665</v>
      </c>
      <c r="G74" s="12">
        <f t="shared" si="5"/>
        <v>1.6775833180892117</v>
      </c>
    </row>
    <row r="75" spans="1:7" x14ac:dyDescent="0.25">
      <c r="A75" s="24">
        <v>7.0849608999999996</v>
      </c>
      <c r="B75" s="23">
        <v>-6.9757351999999999</v>
      </c>
      <c r="C75" s="25">
        <v>3.7847637999999999</v>
      </c>
      <c r="D75" s="26">
        <v>-3.2155516000000002E-4</v>
      </c>
      <c r="E75" s="28">
        <f t="shared" si="3"/>
        <v>4.6582027500000001E-5</v>
      </c>
      <c r="F75" s="18">
        <f t="shared" si="4"/>
        <v>0.24671616417336248</v>
      </c>
      <c r="G75" s="12">
        <f t="shared" si="5"/>
        <v>1.7010398063673371</v>
      </c>
    </row>
    <row r="76" spans="1:7" x14ac:dyDescent="0.25">
      <c r="A76" s="24">
        <v>7.1845702999999999</v>
      </c>
      <c r="B76" s="23">
        <v>-7.0789242000000003</v>
      </c>
      <c r="C76" s="25">
        <v>3.7844736999999999</v>
      </c>
      <c r="D76" s="26">
        <v>-3.2713413E-4</v>
      </c>
      <c r="E76" s="28">
        <f t="shared" si="3"/>
        <v>4.751185583333334E-5</v>
      </c>
      <c r="F76" s="18">
        <f t="shared" si="4"/>
        <v>0.25036572848952016</v>
      </c>
      <c r="G76" s="12">
        <f t="shared" si="5"/>
        <v>1.7262025442790685</v>
      </c>
    </row>
    <row r="77" spans="1:7" x14ac:dyDescent="0.25">
      <c r="A77" s="24">
        <v>7.2841797000000001</v>
      </c>
      <c r="B77" s="23">
        <v>-7.1853876000000003</v>
      </c>
      <c r="C77" s="25">
        <v>3.7842487999999999</v>
      </c>
      <c r="D77" s="26">
        <v>-3.2988191000000002E-4</v>
      </c>
      <c r="E77" s="28">
        <f t="shared" si="3"/>
        <v>4.7969819166666676E-5</v>
      </c>
      <c r="F77" s="18">
        <f t="shared" si="4"/>
        <v>0.25413110101582453</v>
      </c>
      <c r="G77" s="12">
        <f t="shared" si="5"/>
        <v>1.7521637478123115</v>
      </c>
    </row>
    <row r="78" spans="1:7" x14ac:dyDescent="0.25">
      <c r="A78" s="24">
        <v>7.3837891000000004</v>
      </c>
      <c r="B78" s="23">
        <v>-7.2847113999999999</v>
      </c>
      <c r="C78" s="25">
        <v>3.7839936999999999</v>
      </c>
      <c r="D78" s="26">
        <v>-3.3474565000000001E-4</v>
      </c>
      <c r="E78" s="28">
        <f t="shared" si="3"/>
        <v>4.8780442500000004E-5</v>
      </c>
      <c r="F78" s="18">
        <f t="shared" si="4"/>
        <v>0.25764396184619581</v>
      </c>
      <c r="G78" s="12">
        <f t="shared" si="5"/>
        <v>1.7763839529484911</v>
      </c>
    </row>
    <row r="79" spans="1:7" x14ac:dyDescent="0.25">
      <c r="A79" s="24">
        <v>7.4833983999999996</v>
      </c>
      <c r="B79" s="23">
        <v>-7.3696313</v>
      </c>
      <c r="C79" s="25">
        <v>3.7837852999999999</v>
      </c>
      <c r="D79" s="26">
        <v>-3.4073592000000001E-4</v>
      </c>
      <c r="E79" s="28">
        <f t="shared" si="3"/>
        <v>4.9778820833333341E-5</v>
      </c>
      <c r="F79" s="18">
        <f t="shared" si="4"/>
        <v>0.26064738892438905</v>
      </c>
      <c r="G79" s="12">
        <f t="shared" si="5"/>
        <v>1.7970917530743806</v>
      </c>
    </row>
    <row r="80" spans="1:7" x14ac:dyDescent="0.25">
      <c r="A80" s="24">
        <v>7.5830077999999999</v>
      </c>
      <c r="B80" s="23">
        <v>-7.4639195999999997</v>
      </c>
      <c r="C80" s="25">
        <v>3.7835492999999998</v>
      </c>
      <c r="D80" s="26">
        <v>-3.4398437000000002E-4</v>
      </c>
      <c r="E80" s="28">
        <f t="shared" si="3"/>
        <v>5.0320229166666674E-5</v>
      </c>
      <c r="F80" s="18">
        <f t="shared" si="4"/>
        <v>0.2639821553734405</v>
      </c>
      <c r="G80" s="12">
        <f t="shared" si="5"/>
        <v>1.8200840466429073</v>
      </c>
    </row>
    <row r="81" spans="1:7" x14ac:dyDescent="0.25">
      <c r="A81" s="24">
        <v>7.6826172000000001</v>
      </c>
      <c r="B81" s="23">
        <v>-7.5608915999999997</v>
      </c>
      <c r="C81" s="25">
        <v>3.7832599</v>
      </c>
      <c r="D81" s="26">
        <v>-3.4866333999999998E-4</v>
      </c>
      <c r="E81" s="28">
        <f t="shared" si="3"/>
        <v>5.1100057500000003E-5</v>
      </c>
      <c r="F81" s="18">
        <f t="shared" si="4"/>
        <v>0.26741183829377546</v>
      </c>
      <c r="G81" s="12">
        <f t="shared" si="5"/>
        <v>1.843730763064003</v>
      </c>
    </row>
    <row r="82" spans="1:7" x14ac:dyDescent="0.25">
      <c r="A82" s="24">
        <v>7.7822266000000004</v>
      </c>
      <c r="B82" s="23">
        <v>-7.6671157000000001</v>
      </c>
      <c r="C82" s="25">
        <v>3.7830172000000002</v>
      </c>
      <c r="D82" s="26">
        <v>-3.5168530000000001E-4</v>
      </c>
      <c r="E82" s="28">
        <f t="shared" si="3"/>
        <v>5.1603717500000007E-5</v>
      </c>
      <c r="F82" s="18">
        <f t="shared" si="4"/>
        <v>0.27116874731388385</v>
      </c>
      <c r="G82" s="12">
        <f t="shared" si="5"/>
        <v>1.8696336130597346</v>
      </c>
    </row>
    <row r="83" spans="1:7" x14ac:dyDescent="0.25">
      <c r="A83" s="24">
        <v>7.8818358999999996</v>
      </c>
      <c r="B83" s="23">
        <v>-7.7595868000000001</v>
      </c>
      <c r="C83" s="25">
        <v>3.7828851000000001</v>
      </c>
      <c r="D83" s="26">
        <v>-3.5648344999999999E-4</v>
      </c>
      <c r="E83" s="28">
        <f t="shared" si="3"/>
        <v>5.240340916666666E-5</v>
      </c>
      <c r="F83" s="18">
        <f t="shared" si="4"/>
        <v>0.27443924346013832</v>
      </c>
      <c r="G83" s="12">
        <f t="shared" si="5"/>
        <v>1.8921827806426117</v>
      </c>
    </row>
    <row r="84" spans="1:7" x14ac:dyDescent="0.25">
      <c r="A84" s="24">
        <v>7.9814452999999999</v>
      </c>
      <c r="B84" s="23">
        <v>-7.8658571000000004</v>
      </c>
      <c r="C84" s="25">
        <v>3.7825943999999998</v>
      </c>
      <c r="D84" s="26">
        <v>-3.6159754000000002E-4</v>
      </c>
      <c r="E84" s="28">
        <f t="shared" si="3"/>
        <v>5.32557575E-5</v>
      </c>
      <c r="F84" s="18">
        <f t="shared" si="4"/>
        <v>0.2781977864709958</v>
      </c>
      <c r="G84" s="12">
        <f t="shared" si="5"/>
        <v>1.9180968965532326</v>
      </c>
    </row>
    <row r="85" spans="1:7" x14ac:dyDescent="0.25">
      <c r="A85" s="24">
        <v>8.0810546999999993</v>
      </c>
      <c r="B85" s="23">
        <v>-7.9428596000000002</v>
      </c>
      <c r="C85" s="25">
        <v>3.7823848999999998</v>
      </c>
      <c r="D85" s="26">
        <v>-3.6540031E-4</v>
      </c>
      <c r="E85" s="28">
        <f t="shared" si="3"/>
        <v>5.3889552499999993E-5</v>
      </c>
      <c r="F85" s="18">
        <f t="shared" si="4"/>
        <v>0.28092119280553657</v>
      </c>
      <c r="G85" s="12">
        <f t="shared" si="5"/>
        <v>1.9368740309963237</v>
      </c>
    </row>
    <row r="86" spans="1:7" x14ac:dyDescent="0.25">
      <c r="A86" s="24">
        <v>8.1806640999999996</v>
      </c>
      <c r="B86" s="23">
        <v>-8.0455722999999999</v>
      </c>
      <c r="C86" s="25">
        <v>3.7822098999999998</v>
      </c>
      <c r="D86" s="26">
        <v>-3.7007927E-4</v>
      </c>
      <c r="E86" s="28">
        <f t="shared" si="3"/>
        <v>5.4669379166666659E-5</v>
      </c>
      <c r="F86" s="18">
        <f t="shared" si="4"/>
        <v>0.28455391145516212</v>
      </c>
      <c r="G86" s="12">
        <f t="shared" si="5"/>
        <v>1.9619206226902666</v>
      </c>
    </row>
    <row r="87" spans="1:7" x14ac:dyDescent="0.25">
      <c r="A87" s="24">
        <v>8.2802734000000004</v>
      </c>
      <c r="B87" s="23">
        <v>-8.1432933999999992</v>
      </c>
      <c r="C87" s="25">
        <v>3.7820554</v>
      </c>
      <c r="D87" s="26">
        <v>-3.7431717000000001E-4</v>
      </c>
      <c r="E87" s="28">
        <f t="shared" si="3"/>
        <v>5.5375695833333333E-5</v>
      </c>
      <c r="F87" s="18">
        <f t="shared" si="4"/>
        <v>0.28801008836835706</v>
      </c>
      <c r="G87" s="12">
        <f t="shared" si="5"/>
        <v>1.9857500078742114</v>
      </c>
    </row>
    <row r="88" spans="1:7" x14ac:dyDescent="0.25">
      <c r="A88" s="24">
        <v>8.3798828000000007</v>
      </c>
      <c r="B88" s="23">
        <v>-8.2539996999999996</v>
      </c>
      <c r="C88" s="25">
        <v>3.7817166000000002</v>
      </c>
      <c r="D88" s="26">
        <v>-3.8009882000000002E-4</v>
      </c>
      <c r="E88" s="28">
        <f t="shared" si="3"/>
        <v>5.6339304166666677E-5</v>
      </c>
      <c r="F88" s="18">
        <f t="shared" si="4"/>
        <v>0.29192552278533801</v>
      </c>
      <c r="G88" s="12">
        <f t="shared" si="5"/>
        <v>2.0127458466949917</v>
      </c>
    </row>
    <row r="89" spans="1:7" x14ac:dyDescent="0.25">
      <c r="A89" s="24">
        <v>8.4794921999999993</v>
      </c>
      <c r="B89" s="23">
        <v>-8.3517951999999998</v>
      </c>
      <c r="C89" s="25">
        <v>3.7815359000000002</v>
      </c>
      <c r="D89" s="26">
        <v>-3.8394329000000001E-4</v>
      </c>
      <c r="E89" s="28">
        <f t="shared" si="3"/>
        <v>5.6980049166666676E-5</v>
      </c>
      <c r="F89" s="18">
        <f t="shared" si="4"/>
        <v>0.2953843310602588</v>
      </c>
      <c r="G89" s="12">
        <f t="shared" si="5"/>
        <v>2.0365933743912259</v>
      </c>
    </row>
    <row r="90" spans="1:7" x14ac:dyDescent="0.25">
      <c r="A90" s="24">
        <v>8.5791015999999996</v>
      </c>
      <c r="B90" s="23">
        <v>-8.4394454999999997</v>
      </c>
      <c r="C90" s="25">
        <v>3.7813431999999998</v>
      </c>
      <c r="D90" s="26">
        <v>-3.8874746E-4</v>
      </c>
      <c r="E90" s="28">
        <f t="shared" si="3"/>
        <v>5.7780744166666662E-5</v>
      </c>
      <c r="F90" s="18">
        <f t="shared" si="4"/>
        <v>0.29848432628436716</v>
      </c>
      <c r="G90" s="12">
        <f t="shared" si="5"/>
        <v>2.0579669852100597</v>
      </c>
    </row>
    <row r="91" spans="1:7" x14ac:dyDescent="0.25">
      <c r="A91" s="24">
        <v>8.6787109000000004</v>
      </c>
      <c r="B91" s="23">
        <v>-8.5438670999999999</v>
      </c>
      <c r="C91" s="25">
        <v>3.7811503000000002</v>
      </c>
      <c r="D91" s="26">
        <v>-3.9235947999999998E-4</v>
      </c>
      <c r="E91" s="28">
        <f t="shared" si="3"/>
        <v>5.8382747499999992E-5</v>
      </c>
      <c r="F91" s="18">
        <f t="shared" si="4"/>
        <v>0.30217748490782598</v>
      </c>
      <c r="G91" s="12">
        <f t="shared" si="5"/>
        <v>2.0834302938294247</v>
      </c>
    </row>
    <row r="92" spans="1:7" x14ac:dyDescent="0.25">
      <c r="A92" s="24">
        <v>8.7783203000000007</v>
      </c>
      <c r="B92" s="23">
        <v>-8.6286020000000008</v>
      </c>
      <c r="C92" s="25">
        <v>3.7809035999999998</v>
      </c>
      <c r="D92" s="26">
        <v>-3.9546490999999999E-4</v>
      </c>
      <c r="E92" s="28">
        <f t="shared" si="3"/>
        <v>5.8900319166666663E-5</v>
      </c>
      <c r="F92" s="18">
        <f t="shared" si="4"/>
        <v>0.30517436894946987</v>
      </c>
      <c r="G92" s="12">
        <f t="shared" si="5"/>
        <v>2.1040929815255627</v>
      </c>
    </row>
    <row r="93" spans="1:7" x14ac:dyDescent="0.25">
      <c r="A93" s="24">
        <v>8.8779296999999993</v>
      </c>
      <c r="B93" s="23">
        <v>-8.7419852999999996</v>
      </c>
      <c r="C93" s="25">
        <v>3.7806540000000002</v>
      </c>
      <c r="D93" s="26">
        <v>-4.0131211000000002E-4</v>
      </c>
      <c r="E93" s="28">
        <f t="shared" si="3"/>
        <v>5.9874852500000005E-5</v>
      </c>
      <c r="F93" s="18">
        <f t="shared" si="4"/>
        <v>0.30918448287370792</v>
      </c>
      <c r="G93" s="12">
        <f t="shared" si="5"/>
        <v>2.1317416093974018</v>
      </c>
    </row>
    <row r="94" spans="1:7" x14ac:dyDescent="0.25">
      <c r="A94" s="24">
        <v>8.9775390999999996</v>
      </c>
      <c r="B94" s="23">
        <v>-8.8285254999999996</v>
      </c>
      <c r="C94" s="25">
        <v>3.7803996</v>
      </c>
      <c r="D94" s="26">
        <v>-4.0538906000000001E-4</v>
      </c>
      <c r="E94" s="28">
        <f t="shared" si="3"/>
        <v>6.0554344166666673E-5</v>
      </c>
      <c r="F94" s="18">
        <f t="shared" si="4"/>
        <v>0.31224521634174374</v>
      </c>
      <c r="G94" s="12">
        <f t="shared" si="5"/>
        <v>2.1528445212526268</v>
      </c>
    </row>
    <row r="95" spans="1:7" x14ac:dyDescent="0.25">
      <c r="A95" s="24">
        <v>9.0771484000000004</v>
      </c>
      <c r="B95" s="23">
        <v>-8.9526138</v>
      </c>
      <c r="C95" s="25">
        <v>3.7802473999999999</v>
      </c>
      <c r="D95" s="26">
        <v>-4.1148063999999997E-4</v>
      </c>
      <c r="E95" s="28">
        <f t="shared" si="3"/>
        <v>6.1569607499999991E-5</v>
      </c>
      <c r="F95" s="18">
        <f t="shared" si="4"/>
        <v>0.31663394219171487</v>
      </c>
      <c r="G95" s="12">
        <f t="shared" si="5"/>
        <v>2.1831035737757865</v>
      </c>
    </row>
    <row r="96" spans="1:7" x14ac:dyDescent="0.25">
      <c r="A96" s="24">
        <v>9.1767578000000007</v>
      </c>
      <c r="B96" s="23">
        <v>-9.0276613000000001</v>
      </c>
      <c r="C96" s="25">
        <v>3.7801292000000002</v>
      </c>
      <c r="D96" s="26">
        <v>-4.1548611000000001E-4</v>
      </c>
      <c r="E96" s="28">
        <f t="shared" si="3"/>
        <v>6.2237185833333335E-5</v>
      </c>
      <c r="F96" s="18">
        <f t="shared" si="4"/>
        <v>0.31928820454542356</v>
      </c>
      <c r="G96" s="12">
        <f t="shared" si="5"/>
        <v>2.2014039795693368</v>
      </c>
    </row>
    <row r="97" spans="1:7" x14ac:dyDescent="0.25">
      <c r="A97" s="24">
        <v>9.2763671999999993</v>
      </c>
      <c r="B97" s="23">
        <v>-9.1206759999999996</v>
      </c>
      <c r="C97" s="25">
        <v>3.7799654</v>
      </c>
      <c r="D97" s="26">
        <v>-4.1870473E-4</v>
      </c>
      <c r="E97" s="28">
        <f t="shared" si="3"/>
        <v>6.277362250000001E-5</v>
      </c>
      <c r="F97" s="18">
        <f t="shared" si="4"/>
        <v>0.32257792660880347</v>
      </c>
      <c r="G97" s="12">
        <f t="shared" si="5"/>
        <v>2.2240857045403928</v>
      </c>
    </row>
    <row r="98" spans="1:7" x14ac:dyDescent="0.25">
      <c r="A98" s="24">
        <v>9.3759765999999996</v>
      </c>
      <c r="B98" s="23">
        <v>-9.2186155000000003</v>
      </c>
      <c r="C98" s="25">
        <v>3.7798181</v>
      </c>
      <c r="D98" s="26">
        <v>-4.2166706E-4</v>
      </c>
      <c r="E98" s="28">
        <f t="shared" si="3"/>
        <v>6.3267344166666672E-5</v>
      </c>
      <c r="F98" s="18">
        <f t="shared" si="4"/>
        <v>0.32604182784190322</v>
      </c>
      <c r="G98" s="12">
        <f t="shared" si="5"/>
        <v>2.2479683467765423</v>
      </c>
    </row>
    <row r="99" spans="1:7" x14ac:dyDescent="0.25">
      <c r="A99" s="24">
        <v>9.4755859000000004</v>
      </c>
      <c r="B99" s="23">
        <v>-9.3280505999999992</v>
      </c>
      <c r="C99" s="25">
        <v>3.7795044999999998</v>
      </c>
      <c r="D99" s="26">
        <v>-4.2683483E-4</v>
      </c>
      <c r="E99" s="28">
        <f t="shared" si="3"/>
        <v>6.4128639166666676E-5</v>
      </c>
      <c r="F99" s="18">
        <f t="shared" si="4"/>
        <v>0.32991230275584893</v>
      </c>
      <c r="G99" s="12">
        <f t="shared" si="5"/>
        <v>2.2746542022421838</v>
      </c>
    </row>
    <row r="100" spans="1:7" x14ac:dyDescent="0.25">
      <c r="A100" s="24">
        <v>9.5751953000000007</v>
      </c>
      <c r="B100" s="23">
        <v>-9.4288405999999991</v>
      </c>
      <c r="C100" s="25">
        <v>3.7793469000000002</v>
      </c>
      <c r="D100" s="26">
        <v>-4.3140052000000001E-4</v>
      </c>
      <c r="E100" s="28">
        <f t="shared" si="3"/>
        <v>6.4889587499999992E-5</v>
      </c>
      <c r="F100" s="18">
        <f t="shared" si="4"/>
        <v>0.33347701980345607</v>
      </c>
      <c r="G100" s="12">
        <f t="shared" si="5"/>
        <v>2.2992319416729705</v>
      </c>
    </row>
    <row r="101" spans="1:7" x14ac:dyDescent="0.25">
      <c r="A101" s="24">
        <v>9.6748046999999993</v>
      </c>
      <c r="B101" s="23">
        <v>-9.5088339000000008</v>
      </c>
      <c r="C101" s="25">
        <v>3.7792773</v>
      </c>
      <c r="D101" s="26">
        <v>-4.3443441999999998E-4</v>
      </c>
      <c r="E101" s="28">
        <f t="shared" si="3"/>
        <v>6.5395237500000006E-5</v>
      </c>
      <c r="F101" s="18">
        <f t="shared" si="4"/>
        <v>0.33630620404995232</v>
      </c>
      <c r="G101" s="12">
        <f t="shared" si="5"/>
        <v>2.3187383856020185</v>
      </c>
    </row>
    <row r="102" spans="1:7" x14ac:dyDescent="0.25">
      <c r="A102" s="24">
        <v>9.7744140999999996</v>
      </c>
      <c r="B102" s="23">
        <v>-9.6157950999999997</v>
      </c>
      <c r="C102" s="25">
        <v>3.7789822000000002</v>
      </c>
      <c r="D102" s="26">
        <v>-4.4063924000000001E-4</v>
      </c>
      <c r="E102" s="28">
        <f t="shared" si="3"/>
        <v>6.6429374166666668E-5</v>
      </c>
      <c r="F102" s="18">
        <f t="shared" si="4"/>
        <v>0.34008918264973914</v>
      </c>
      <c r="G102" s="12">
        <f t="shared" si="5"/>
        <v>2.3448209781489395</v>
      </c>
    </row>
    <row r="103" spans="1:7" x14ac:dyDescent="0.25">
      <c r="A103" s="24">
        <v>9.8740234000000004</v>
      </c>
      <c r="B103" s="23">
        <v>-9.7088604000000007</v>
      </c>
      <c r="C103" s="25">
        <v>3.7787554000000001</v>
      </c>
      <c r="D103" s="26">
        <v>-4.4358373000000001E-4</v>
      </c>
      <c r="E103" s="28">
        <f t="shared" si="3"/>
        <v>6.6920122500000001E-5</v>
      </c>
      <c r="F103" s="18">
        <f t="shared" si="4"/>
        <v>0.34338069432203477</v>
      </c>
      <c r="G103" s="12">
        <f t="shared" si="5"/>
        <v>2.3675150419791606</v>
      </c>
    </row>
    <row r="104" spans="1:7" x14ac:dyDescent="0.25">
      <c r="A104" s="24">
        <v>9.9736328000000007</v>
      </c>
      <c r="B104" s="23">
        <v>-9.8102417000000006</v>
      </c>
      <c r="C104" s="25">
        <v>3.7785810999999998</v>
      </c>
      <c r="D104" s="26">
        <v>-4.5055748000000001E-4</v>
      </c>
      <c r="E104" s="28">
        <f t="shared" si="3"/>
        <v>6.8082414166666677E-5</v>
      </c>
      <c r="F104" s="18">
        <f t="shared" si="4"/>
        <v>0.34696632432916413</v>
      </c>
      <c r="G104" s="12">
        <f t="shared" si="5"/>
        <v>2.3922369704894728</v>
      </c>
    </row>
    <row r="105" spans="1:7" x14ac:dyDescent="0.25">
      <c r="A105" s="24">
        <v>10.073242</v>
      </c>
      <c r="B105" s="23">
        <v>-9.9229660000000006</v>
      </c>
      <c r="C105" s="25">
        <v>3.7784719</v>
      </c>
      <c r="D105" s="26">
        <v>-4.5394895000000002E-4</v>
      </c>
      <c r="E105" s="28">
        <f t="shared" si="3"/>
        <v>6.864765916666668E-5</v>
      </c>
      <c r="F105" s="18">
        <f t="shared" si="4"/>
        <v>0.35095313089618052</v>
      </c>
      <c r="G105" s="12">
        <f t="shared" si="5"/>
        <v>2.4197249005710066</v>
      </c>
    </row>
    <row r="106" spans="1:7" x14ac:dyDescent="0.25">
      <c r="A106" s="24">
        <v>10.172852000000001</v>
      </c>
      <c r="B106" s="23">
        <v>-10.011176000000001</v>
      </c>
      <c r="C106" s="25">
        <v>3.7782990999999999</v>
      </c>
      <c r="D106" s="26">
        <v>-4.5841335999999999E-4</v>
      </c>
      <c r="E106" s="28">
        <f t="shared" si="3"/>
        <v>6.9391727499999994E-5</v>
      </c>
      <c r="F106" s="18">
        <f t="shared" si="4"/>
        <v>0.354072921458433</v>
      </c>
      <c r="G106" s="12">
        <f t="shared" si="5"/>
        <v>2.4412349947786627</v>
      </c>
    </row>
    <row r="107" spans="1:7" x14ac:dyDescent="0.25">
      <c r="A107" s="24">
        <v>10.272461</v>
      </c>
      <c r="B107" s="23">
        <v>-10.110116</v>
      </c>
      <c r="C107" s="25">
        <v>3.7781764999999998</v>
      </c>
      <c r="D107" s="26">
        <v>-4.6113130999999999E-4</v>
      </c>
      <c r="E107" s="28">
        <f t="shared" si="3"/>
        <v>6.9844719166666666E-5</v>
      </c>
      <c r="F107" s="18">
        <f t="shared" si="4"/>
        <v>0.3575722081405468</v>
      </c>
      <c r="G107" s="12">
        <f t="shared" si="5"/>
        <v>2.4653616099119295</v>
      </c>
    </row>
    <row r="108" spans="1:7" x14ac:dyDescent="0.25">
      <c r="A108" s="24">
        <v>10.372070000000001</v>
      </c>
      <c r="B108" s="23">
        <v>-10.200248</v>
      </c>
      <c r="C108" s="25">
        <v>3.7778442000000001</v>
      </c>
      <c r="D108" s="26">
        <v>-4.6567319E-4</v>
      </c>
      <c r="E108" s="28">
        <f t="shared" si="3"/>
        <v>7.0601699166666671E-5</v>
      </c>
      <c r="F108" s="18">
        <f t="shared" si="4"/>
        <v>0.36075997554738209</v>
      </c>
      <c r="G108" s="12">
        <f t="shared" si="5"/>
        <v>2.4873403856870624</v>
      </c>
    </row>
    <row r="109" spans="1:7" x14ac:dyDescent="0.25">
      <c r="A109" s="24">
        <v>10.471679999999999</v>
      </c>
      <c r="B109" s="23">
        <v>-10.309386</v>
      </c>
      <c r="C109" s="25">
        <v>3.7778470999999998</v>
      </c>
      <c r="D109" s="26">
        <v>-4.7069788000000002E-4</v>
      </c>
      <c r="E109" s="28">
        <f t="shared" si="3"/>
        <v>7.1439147500000012E-5</v>
      </c>
      <c r="F109" s="18">
        <f t="shared" si="4"/>
        <v>0.36461994269830722</v>
      </c>
      <c r="G109" s="12">
        <f t="shared" si="5"/>
        <v>2.5139537930290321</v>
      </c>
    </row>
    <row r="110" spans="1:7" x14ac:dyDescent="0.25">
      <c r="A110" s="24">
        <v>10.571289</v>
      </c>
      <c r="B110" s="23">
        <v>-10.401821</v>
      </c>
      <c r="C110" s="25">
        <v>3.7775006000000002</v>
      </c>
      <c r="D110" s="26">
        <v>-4.7575827999999997E-4</v>
      </c>
      <c r="E110" s="28">
        <f t="shared" si="3"/>
        <v>7.2282547499999991E-5</v>
      </c>
      <c r="F110" s="18">
        <f t="shared" si="4"/>
        <v>0.36788916206824041</v>
      </c>
      <c r="G110" s="12">
        <f t="shared" si="5"/>
        <v>2.5364941575918336</v>
      </c>
    </row>
    <row r="111" spans="1:7" x14ac:dyDescent="0.25">
      <c r="A111" s="24">
        <v>10.670897999999999</v>
      </c>
      <c r="B111" s="23">
        <v>-10.517557999999999</v>
      </c>
      <c r="C111" s="25">
        <v>3.7774798999999999</v>
      </c>
      <c r="D111" s="26">
        <v>-4.8003196999999999E-4</v>
      </c>
      <c r="E111" s="28">
        <f t="shared" si="3"/>
        <v>7.2994829166666655E-5</v>
      </c>
      <c r="F111" s="18">
        <f t="shared" si="4"/>
        <v>0.37198252110126856</v>
      </c>
      <c r="G111" s="12">
        <f t="shared" si="5"/>
        <v>2.564716737495603</v>
      </c>
    </row>
    <row r="112" spans="1:7" x14ac:dyDescent="0.25">
      <c r="A112" s="24">
        <v>10.770508</v>
      </c>
      <c r="B112" s="23">
        <v>-10.591419</v>
      </c>
      <c r="C112" s="25">
        <v>3.7772651000000002</v>
      </c>
      <c r="D112" s="26">
        <v>-4.8285720000000002E-4</v>
      </c>
      <c r="E112" s="28">
        <f t="shared" si="3"/>
        <v>7.3465700833333345E-5</v>
      </c>
      <c r="F112" s="18">
        <f t="shared" si="4"/>
        <v>0.3745948196016487</v>
      </c>
      <c r="G112" s="12">
        <f t="shared" si="5"/>
        <v>2.5827278141113119</v>
      </c>
    </row>
    <row r="113" spans="1:7" x14ac:dyDescent="0.25">
      <c r="A113" s="24">
        <v>10.870117</v>
      </c>
      <c r="B113" s="23">
        <v>-10.703153</v>
      </c>
      <c r="C113" s="25">
        <v>3.7771442</v>
      </c>
      <c r="D113" s="26">
        <v>-4.8719049999999998E-4</v>
      </c>
      <c r="E113" s="28">
        <f t="shared" si="3"/>
        <v>7.4187917499999993E-5</v>
      </c>
      <c r="F113" s="18">
        <f t="shared" si="4"/>
        <v>0.37854660147085534</v>
      </c>
      <c r="G113" s="12">
        <f t="shared" si="5"/>
        <v>2.6099742585756385</v>
      </c>
    </row>
    <row r="114" spans="1:7" x14ac:dyDescent="0.25">
      <c r="A114" s="24">
        <v>10.969727000000001</v>
      </c>
      <c r="B114" s="23">
        <v>-10.795816</v>
      </c>
      <c r="C114" s="25">
        <v>3.7770054000000002</v>
      </c>
      <c r="D114" s="26">
        <v>-4.9318669999999997E-4</v>
      </c>
      <c r="E114" s="28">
        <f t="shared" si="3"/>
        <v>7.5187284166666662E-5</v>
      </c>
      <c r="F114" s="18">
        <f t="shared" si="4"/>
        <v>0.38182388469123851</v>
      </c>
      <c r="G114" s="12">
        <f t="shared" si="5"/>
        <v>2.6325702211599715</v>
      </c>
    </row>
    <row r="115" spans="1:7" x14ac:dyDescent="0.25">
      <c r="A115" s="24">
        <v>11.069336</v>
      </c>
      <c r="B115" s="23">
        <v>-10.89324</v>
      </c>
      <c r="C115" s="25">
        <v>3.7766706999999999</v>
      </c>
      <c r="D115" s="26">
        <v>-4.9489737000000004E-4</v>
      </c>
      <c r="E115" s="28">
        <f t="shared" si="3"/>
        <v>7.547239583333334E-5</v>
      </c>
      <c r="F115" s="18">
        <f t="shared" si="4"/>
        <v>0.38526955384141293</v>
      </c>
      <c r="G115" s="12">
        <f t="shared" si="5"/>
        <v>2.656327158220245</v>
      </c>
    </row>
    <row r="116" spans="1:7" x14ac:dyDescent="0.25">
      <c r="A116" s="24">
        <v>11.168945000000001</v>
      </c>
      <c r="B116" s="23">
        <v>-11.003437999999999</v>
      </c>
      <c r="C116" s="25">
        <v>3.7767157999999998</v>
      </c>
      <c r="D116" s="26">
        <v>-5.0099490999999999E-4</v>
      </c>
      <c r="E116" s="28">
        <f t="shared" si="3"/>
        <v>7.6488652499999998E-5</v>
      </c>
      <c r="F116" s="18">
        <f t="shared" si="4"/>
        <v>0.38916701082337746</v>
      </c>
      <c r="G116" s="12">
        <f t="shared" si="5"/>
        <v>2.6831990475921441</v>
      </c>
    </row>
    <row r="117" spans="1:7" x14ac:dyDescent="0.25">
      <c r="A117" s="24">
        <v>11.268554999999999</v>
      </c>
      <c r="B117" s="23">
        <v>-11.091754999999999</v>
      </c>
      <c r="C117" s="25">
        <v>3.7765152</v>
      </c>
      <c r="D117" s="26">
        <v>-5.0579308000000005E-4</v>
      </c>
      <c r="E117" s="28">
        <f t="shared" si="3"/>
        <v>7.7288347500000017E-5</v>
      </c>
      <c r="F117" s="18">
        <f t="shared" si="4"/>
        <v>0.392290585736499</v>
      </c>
      <c r="G117" s="12">
        <f t="shared" si="5"/>
        <v>2.7047352338537651</v>
      </c>
    </row>
    <row r="118" spans="1:7" x14ac:dyDescent="0.25">
      <c r="A118" s="24">
        <v>11.368164</v>
      </c>
      <c r="B118" s="23">
        <v>-11.206079000000001</v>
      </c>
      <c r="C118" s="25">
        <v>3.7763536000000002</v>
      </c>
      <c r="D118" s="26">
        <v>-5.1009055000000001E-4</v>
      </c>
      <c r="E118" s="28">
        <f t="shared" si="3"/>
        <v>7.8004592500000012E-5</v>
      </c>
      <c r="F118" s="18">
        <f t="shared" si="4"/>
        <v>0.39633397011739635</v>
      </c>
      <c r="G118" s="12">
        <f t="shared" si="5"/>
        <v>2.7326132523346187</v>
      </c>
    </row>
    <row r="119" spans="1:7" x14ac:dyDescent="0.25">
      <c r="A119" s="24">
        <v>11.467772999999999</v>
      </c>
      <c r="B119" s="23">
        <v>-11.296839</v>
      </c>
      <c r="C119" s="25">
        <v>3.7761326</v>
      </c>
      <c r="D119" s="26">
        <v>-5.1578878999999998E-4</v>
      </c>
      <c r="E119" s="28">
        <f t="shared" si="3"/>
        <v>7.8954299166666663E-5</v>
      </c>
      <c r="F119" s="18">
        <f t="shared" si="4"/>
        <v>0.39954394848073421</v>
      </c>
      <c r="G119" s="12">
        <f t="shared" si="5"/>
        <v>2.7547451665199367</v>
      </c>
    </row>
    <row r="120" spans="1:7" x14ac:dyDescent="0.25">
      <c r="A120" s="24">
        <v>11.567383</v>
      </c>
      <c r="B120" s="23">
        <v>-11.380364</v>
      </c>
      <c r="C120" s="25">
        <v>3.7759562</v>
      </c>
      <c r="D120" s="26">
        <v>-5.1863788000000002E-4</v>
      </c>
      <c r="E120" s="28">
        <f t="shared" si="3"/>
        <v>7.9429147500000008E-5</v>
      </c>
      <c r="F120" s="18">
        <f t="shared" si="4"/>
        <v>0.40249804106334541</v>
      </c>
      <c r="G120" s="12">
        <f t="shared" si="5"/>
        <v>2.7751128189254968</v>
      </c>
    </row>
    <row r="121" spans="1:7" x14ac:dyDescent="0.25">
      <c r="A121" s="24">
        <v>11.666992</v>
      </c>
      <c r="B121" s="23">
        <v>-11.489860999999999</v>
      </c>
      <c r="C121" s="25">
        <v>3.7758877000000002</v>
      </c>
      <c r="D121" s="26">
        <v>-5.2395462999999995E-4</v>
      </c>
      <c r="E121" s="28">
        <f t="shared" si="3"/>
        <v>8.0315272500000001E-5</v>
      </c>
      <c r="F121" s="18">
        <f t="shared" si="4"/>
        <v>0.40637070524195279</v>
      </c>
      <c r="G121" s="12">
        <f t="shared" si="5"/>
        <v>2.8018137687662827</v>
      </c>
    </row>
    <row r="122" spans="1:7" x14ac:dyDescent="0.25">
      <c r="A122" s="24">
        <v>11.766602000000001</v>
      </c>
      <c r="B122" s="23">
        <v>-11.579122999999999</v>
      </c>
      <c r="C122" s="25">
        <v>3.7757542000000002</v>
      </c>
      <c r="D122" s="26">
        <v>-5.2865146E-4</v>
      </c>
      <c r="E122" s="28">
        <f t="shared" si="3"/>
        <v>8.1098077500000004E-5</v>
      </c>
      <c r="F122" s="18">
        <f t="shared" si="4"/>
        <v>0.40952770269312361</v>
      </c>
      <c r="G122" s="12">
        <f t="shared" si="5"/>
        <v>2.8235803941960951</v>
      </c>
    </row>
    <row r="123" spans="1:7" x14ac:dyDescent="0.25">
      <c r="A123" s="24">
        <v>11.866211</v>
      </c>
      <c r="B123" s="23">
        <v>-11.678549</v>
      </c>
      <c r="C123" s="25">
        <v>3.7755263000000001</v>
      </c>
      <c r="D123" s="26">
        <v>-5.3202512000000005E-4</v>
      </c>
      <c r="E123" s="28">
        <f t="shared" si="3"/>
        <v>8.1660354166666684E-5</v>
      </c>
      <c r="F123" s="18">
        <f t="shared" si="4"/>
        <v>0.41304417810909139</v>
      </c>
      <c r="G123" s="12">
        <f t="shared" si="5"/>
        <v>2.8478255209015759</v>
      </c>
    </row>
    <row r="124" spans="1:7" x14ac:dyDescent="0.25">
      <c r="A124" s="24">
        <v>11.965820000000001</v>
      </c>
      <c r="B124" s="23">
        <v>-11.77529</v>
      </c>
      <c r="C124" s="25">
        <v>3.7754840999999999</v>
      </c>
      <c r="D124" s="26">
        <v>-5.3732987999999997E-4</v>
      </c>
      <c r="E124" s="28">
        <f t="shared" si="3"/>
        <v>8.2544480833333329E-5</v>
      </c>
      <c r="F124" s="18">
        <f t="shared" si="4"/>
        <v>0.41646569107568093</v>
      </c>
      <c r="G124" s="12">
        <f t="shared" si="5"/>
        <v>2.8714159077482244</v>
      </c>
    </row>
    <row r="125" spans="1:7" x14ac:dyDescent="0.25">
      <c r="A125" s="24">
        <v>12.065429999999999</v>
      </c>
      <c r="B125" s="23">
        <v>-11.8866</v>
      </c>
      <c r="C125" s="25">
        <v>3.7752599999999998</v>
      </c>
      <c r="D125" s="26">
        <v>-5.4292678000000003E-4</v>
      </c>
      <c r="E125" s="28">
        <f t="shared" si="3"/>
        <v>8.3477297500000004E-5</v>
      </c>
      <c r="F125" s="18">
        <f t="shared" si="4"/>
        <v>0.4204024770124718</v>
      </c>
      <c r="G125" s="12">
        <f t="shared" si="5"/>
        <v>2.8985589594005789</v>
      </c>
    </row>
    <row r="126" spans="1:7" x14ac:dyDescent="0.25">
      <c r="A126" s="24">
        <v>12.165039</v>
      </c>
      <c r="B126" s="23">
        <v>-11.989824</v>
      </c>
      <c r="C126" s="25">
        <v>3.7751342999999999</v>
      </c>
      <c r="D126" s="26">
        <v>-5.4938793999999996E-4</v>
      </c>
      <c r="E126" s="28">
        <f t="shared" si="3"/>
        <v>8.4554157499999998E-5</v>
      </c>
      <c r="F126" s="18">
        <f t="shared" si="4"/>
        <v>0.42405327920040914</v>
      </c>
      <c r="G126" s="12">
        <f t="shared" si="5"/>
        <v>2.9237302320963172</v>
      </c>
    </row>
    <row r="127" spans="1:7" x14ac:dyDescent="0.25">
      <c r="A127" s="24">
        <v>12.264647999999999</v>
      </c>
      <c r="B127" s="23">
        <v>-12.09334</v>
      </c>
      <c r="C127" s="25">
        <v>3.7749548000000002</v>
      </c>
      <c r="D127" s="26">
        <v>-5.4956676000000003E-4</v>
      </c>
      <c r="E127" s="28">
        <f t="shared" si="3"/>
        <v>8.4583960833333347E-5</v>
      </c>
      <c r="F127" s="18">
        <f t="shared" si="4"/>
        <v>0.42771440877576478</v>
      </c>
      <c r="G127" s="12">
        <f t="shared" si="5"/>
        <v>2.9489727092757723</v>
      </c>
    </row>
    <row r="128" spans="1:7" x14ac:dyDescent="0.25">
      <c r="A128" s="24">
        <v>12.364258</v>
      </c>
      <c r="B128" s="23">
        <v>-12.176517</v>
      </c>
      <c r="C128" s="25">
        <v>3.7748613</v>
      </c>
      <c r="D128" s="26">
        <v>-5.560338E-4</v>
      </c>
      <c r="E128" s="28">
        <f t="shared" si="3"/>
        <v>8.5661800833333342E-5</v>
      </c>
      <c r="F128" s="18">
        <f t="shared" si="4"/>
        <v>0.43065619337611027</v>
      </c>
      <c r="G128" s="12">
        <f t="shared" si="5"/>
        <v>2.9692555015432052</v>
      </c>
    </row>
    <row r="129" spans="1:7" x14ac:dyDescent="0.25">
      <c r="A129" s="24">
        <v>12.463867</v>
      </c>
      <c r="B129" s="23">
        <v>-12.281366999999999</v>
      </c>
      <c r="C129" s="25">
        <v>3.7746813000000001</v>
      </c>
      <c r="D129" s="26">
        <v>-5.5825709999999997E-4</v>
      </c>
      <c r="E129" s="28">
        <f t="shared" si="3"/>
        <v>8.6032350833333338E-5</v>
      </c>
      <c r="F129" s="18">
        <f t="shared" si="4"/>
        <v>0.43436450355015138</v>
      </c>
      <c r="G129" s="12">
        <f t="shared" si="5"/>
        <v>2.9948232759188169</v>
      </c>
    </row>
    <row r="130" spans="1:7" x14ac:dyDescent="0.25">
      <c r="A130" s="24">
        <v>12.563477000000001</v>
      </c>
      <c r="B130" s="23">
        <v>-12.372654000000001</v>
      </c>
      <c r="C130" s="25">
        <v>3.7745639999999998</v>
      </c>
      <c r="D130" s="26">
        <v>-5.6391361000000004E-4</v>
      </c>
      <c r="E130" s="28">
        <f t="shared" si="3"/>
        <v>8.697510250000001E-5</v>
      </c>
      <c r="F130" s="18">
        <f t="shared" si="4"/>
        <v>0.43759312072571366</v>
      </c>
      <c r="G130" s="12">
        <f t="shared" si="5"/>
        <v>3.0170836995661845</v>
      </c>
    </row>
    <row r="131" spans="1:7" x14ac:dyDescent="0.25">
      <c r="A131" s="24">
        <v>12.663086</v>
      </c>
      <c r="B131" s="23">
        <v>-12.474786</v>
      </c>
      <c r="C131" s="25">
        <v>3.7743617999999999</v>
      </c>
      <c r="D131" s="26">
        <v>-5.6731100999999999E-4</v>
      </c>
      <c r="E131" s="28">
        <f t="shared" si="3"/>
        <v>8.7541335833333332E-5</v>
      </c>
      <c r="F131" s="18">
        <f t="shared" si="4"/>
        <v>0.44120530131412727</v>
      </c>
      <c r="G131" s="12">
        <f t="shared" si="5"/>
        <v>3.041988687000901</v>
      </c>
    </row>
    <row r="132" spans="1:7" x14ac:dyDescent="0.25">
      <c r="A132" s="24">
        <v>12.762695000000001</v>
      </c>
      <c r="B132" s="23">
        <v>-12.56105</v>
      </c>
      <c r="C132" s="25">
        <v>3.7742198</v>
      </c>
      <c r="D132" s="26">
        <v>-5.7261583E-4</v>
      </c>
      <c r="E132" s="28">
        <f t="shared" si="3"/>
        <v>8.8425472500000004E-5</v>
      </c>
      <c r="F132" s="18">
        <f t="shared" si="4"/>
        <v>0.44425626620543379</v>
      </c>
      <c r="G132" s="12">
        <f t="shared" si="5"/>
        <v>3.0630242472177609</v>
      </c>
    </row>
    <row r="133" spans="1:7" x14ac:dyDescent="0.25">
      <c r="A133" s="24">
        <v>12.862304999999999</v>
      </c>
      <c r="B133" s="23">
        <v>-12.679259999999999</v>
      </c>
      <c r="C133" s="25">
        <v>3.774152</v>
      </c>
      <c r="D133" s="26">
        <v>-5.7837961000000002E-4</v>
      </c>
      <c r="E133" s="28">
        <f t="shared" ref="E133:E196" si="6" xml:space="preserve"> (delta_0 - D133) / L</f>
        <v>8.9386102500000012E-5</v>
      </c>
      <c r="F133" s="18">
        <f t="shared" ref="F133:F196" si="7" xml:space="preserve"> -B133 / A_6x12_in2</f>
        <v>0.44843708972163221</v>
      </c>
      <c r="G133" s="12">
        <f t="shared" ref="G133:G196" si="8" xml:space="preserve"> -B133 * kip_to_N / A_6x12_mm2</f>
        <v>3.0918498705743764</v>
      </c>
    </row>
    <row r="134" spans="1:7" x14ac:dyDescent="0.25">
      <c r="A134" s="24">
        <v>12.961914</v>
      </c>
      <c r="B134" s="23">
        <v>-12.770503</v>
      </c>
      <c r="C134" s="25">
        <v>3.7739856000000001</v>
      </c>
      <c r="D134" s="26">
        <v>-5.7930348000000001E-4</v>
      </c>
      <c r="E134" s="28">
        <f t="shared" si="6"/>
        <v>8.954008083333334E-5</v>
      </c>
      <c r="F134" s="18">
        <f t="shared" si="7"/>
        <v>0.45166415071552862</v>
      </c>
      <c r="G134" s="12">
        <f t="shared" si="8"/>
        <v>3.1140995647789924</v>
      </c>
    </row>
    <row r="135" spans="1:7" x14ac:dyDescent="0.25">
      <c r="A135" s="24">
        <v>13.061522999999999</v>
      </c>
      <c r="B135" s="23">
        <v>-12.868829</v>
      </c>
      <c r="C135" s="25">
        <v>3.7738919000000002</v>
      </c>
      <c r="D135" s="26">
        <v>-5.8801768999999999E-4</v>
      </c>
      <c r="E135" s="28">
        <f t="shared" si="6"/>
        <v>9.0992449166666669E-5</v>
      </c>
      <c r="F135" s="18">
        <f t="shared" si="7"/>
        <v>0.45514172158985167</v>
      </c>
      <c r="G135" s="12">
        <f t="shared" si="8"/>
        <v>3.138076455415677</v>
      </c>
    </row>
    <row r="136" spans="1:7" x14ac:dyDescent="0.25">
      <c r="A136" s="24">
        <v>13.161133</v>
      </c>
      <c r="B136" s="23">
        <v>-12.972581999999999</v>
      </c>
      <c r="C136" s="25">
        <v>3.773596</v>
      </c>
      <c r="D136" s="26">
        <v>-5.8945413999999998E-4</v>
      </c>
      <c r="E136" s="28">
        <f t="shared" si="6"/>
        <v>9.1231857499999997E-5</v>
      </c>
      <c r="F136" s="18">
        <f t="shared" si="7"/>
        <v>0.45881123332554352</v>
      </c>
      <c r="G136" s="12">
        <f t="shared" si="8"/>
        <v>3.163376725275409</v>
      </c>
    </row>
    <row r="137" spans="1:7" x14ac:dyDescent="0.25">
      <c r="A137" s="24">
        <v>13.260742</v>
      </c>
      <c r="B137" s="23">
        <v>-13.066303</v>
      </c>
      <c r="C137" s="25">
        <v>3.7735631000000001</v>
      </c>
      <c r="D137" s="26">
        <v>-5.9592724000000002E-4</v>
      </c>
      <c r="E137" s="28">
        <f t="shared" si="6"/>
        <v>9.2310707500000008E-5</v>
      </c>
      <c r="F137" s="18">
        <f t="shared" si="7"/>
        <v>0.46212593564143584</v>
      </c>
      <c r="G137" s="12">
        <f t="shared" si="8"/>
        <v>3.1862306821877291</v>
      </c>
    </row>
    <row r="138" spans="1:7" x14ac:dyDescent="0.25">
      <c r="A138" s="24">
        <v>13.360352000000001</v>
      </c>
      <c r="B138" s="23">
        <v>-13.162394000000001</v>
      </c>
      <c r="C138" s="25">
        <v>3.7733753000000001</v>
      </c>
      <c r="D138" s="26">
        <v>-5.9913396000000002E-4</v>
      </c>
      <c r="E138" s="28">
        <f t="shared" si="6"/>
        <v>9.2845160833333342E-5</v>
      </c>
      <c r="F138" s="18">
        <f t="shared" si="7"/>
        <v>0.46552445956068994</v>
      </c>
      <c r="G138" s="12">
        <f t="shared" si="8"/>
        <v>3.2096625659028168</v>
      </c>
    </row>
    <row r="139" spans="1:7" x14ac:dyDescent="0.25">
      <c r="A139" s="24">
        <v>13.459961</v>
      </c>
      <c r="B139" s="23">
        <v>-13.268532</v>
      </c>
      <c r="C139" s="25">
        <v>3.7732758999999998</v>
      </c>
      <c r="D139" s="26">
        <v>-6.0269830000000003E-4</v>
      </c>
      <c r="E139" s="28">
        <f t="shared" si="6"/>
        <v>9.3439217500000009E-5</v>
      </c>
      <c r="F139" s="18">
        <f t="shared" si="7"/>
        <v>0.4692783234162205</v>
      </c>
      <c r="G139" s="12">
        <f t="shared" si="8"/>
        <v>3.2355444203298909</v>
      </c>
    </row>
    <row r="140" spans="1:7" x14ac:dyDescent="0.25">
      <c r="A140" s="24">
        <v>13.559570000000001</v>
      </c>
      <c r="B140" s="23">
        <v>-13.353892999999999</v>
      </c>
      <c r="C140" s="25">
        <v>3.7731311000000001</v>
      </c>
      <c r="D140" s="26">
        <v>-6.0962436999999995E-4</v>
      </c>
      <c r="E140" s="28">
        <f t="shared" si="6"/>
        <v>9.4593562499999996E-5</v>
      </c>
      <c r="F140" s="18">
        <f t="shared" si="7"/>
        <v>0.47229735121561323</v>
      </c>
      <c r="G140" s="12">
        <f t="shared" si="8"/>
        <v>3.2563597831193674</v>
      </c>
    </row>
    <row r="141" spans="1:7" x14ac:dyDescent="0.25">
      <c r="A141" s="24">
        <v>13.659179999999999</v>
      </c>
      <c r="B141" s="23">
        <v>-13.450967</v>
      </c>
      <c r="C141" s="25">
        <v>3.7730350000000001</v>
      </c>
      <c r="D141" s="26">
        <v>-6.1297417000000004E-4</v>
      </c>
      <c r="E141" s="28">
        <f t="shared" si="6"/>
        <v>9.5151862500000007E-5</v>
      </c>
      <c r="F141" s="18">
        <f t="shared" si="7"/>
        <v>0.47573064164799161</v>
      </c>
      <c r="G141" s="12">
        <f t="shared" si="8"/>
        <v>3.2800313723395695</v>
      </c>
    </row>
    <row r="142" spans="1:7" x14ac:dyDescent="0.25">
      <c r="A142" s="24">
        <v>13.758789</v>
      </c>
      <c r="B142" s="23">
        <v>-13.558615</v>
      </c>
      <c r="C142" s="25">
        <v>3.7728267</v>
      </c>
      <c r="D142" s="26">
        <v>-6.1816571000000004E-4</v>
      </c>
      <c r="E142" s="28">
        <f t="shared" si="6"/>
        <v>9.6017119166666673E-5</v>
      </c>
      <c r="F142" s="18">
        <f t="shared" si="7"/>
        <v>0.47953791082887076</v>
      </c>
      <c r="G142" s="12">
        <f t="shared" si="8"/>
        <v>3.306281441733808</v>
      </c>
    </row>
    <row r="143" spans="1:7" x14ac:dyDescent="0.25">
      <c r="A143" s="24">
        <v>13.858397999999999</v>
      </c>
      <c r="B143" s="23">
        <v>-13.649139</v>
      </c>
      <c r="C143" s="25">
        <v>3.7728047</v>
      </c>
      <c r="D143" s="26">
        <v>-6.2127115000000001E-4</v>
      </c>
      <c r="E143" s="28">
        <f t="shared" si="6"/>
        <v>9.6534692500000005E-5</v>
      </c>
      <c r="F143" s="18">
        <f t="shared" si="7"/>
        <v>0.48273954239963762</v>
      </c>
      <c r="G143" s="12">
        <f t="shared" si="8"/>
        <v>3.32835580708982</v>
      </c>
    </row>
    <row r="144" spans="1:7" x14ac:dyDescent="0.25">
      <c r="A144" s="24">
        <v>13.958008</v>
      </c>
      <c r="B144" s="23">
        <v>-13.750729</v>
      </c>
      <c r="C144" s="25">
        <v>3.7726052000000001</v>
      </c>
      <c r="D144" s="26">
        <v>-6.2842370000000005E-4</v>
      </c>
      <c r="E144" s="28">
        <f t="shared" si="6"/>
        <v>9.7726784166666679E-5</v>
      </c>
      <c r="F144" s="18">
        <f t="shared" si="7"/>
        <v>0.48633255365934996</v>
      </c>
      <c r="G144" s="12">
        <f t="shared" si="8"/>
        <v>3.3531286272979122</v>
      </c>
    </row>
    <row r="145" spans="1:7" x14ac:dyDescent="0.25">
      <c r="A145" s="24">
        <v>14.057617</v>
      </c>
      <c r="B145" s="23">
        <v>-13.853738999999999</v>
      </c>
      <c r="C145" s="25">
        <v>3.7724662000000002</v>
      </c>
      <c r="D145" s="26">
        <v>-6.2991976000000005E-4</v>
      </c>
      <c r="E145" s="28">
        <f t="shared" si="6"/>
        <v>9.7976127500000018E-5</v>
      </c>
      <c r="F145" s="18">
        <f t="shared" si="7"/>
        <v>0.48997578714554912</v>
      </c>
      <c r="G145" s="12">
        <f t="shared" si="8"/>
        <v>3.3782477158857209</v>
      </c>
    </row>
    <row r="146" spans="1:7" x14ac:dyDescent="0.25">
      <c r="A146" s="24">
        <v>14.157227000000001</v>
      </c>
      <c r="B146" s="23">
        <v>-13.935046</v>
      </c>
      <c r="C146" s="25">
        <v>3.7723360000000001</v>
      </c>
      <c r="D146" s="26">
        <v>-6.3456291999999998E-4</v>
      </c>
      <c r="E146" s="28">
        <f t="shared" si="6"/>
        <v>9.8749987499999997E-5</v>
      </c>
      <c r="F146" s="18">
        <f t="shared" si="7"/>
        <v>0.49285143402509862</v>
      </c>
      <c r="G146" s="12">
        <f t="shared" si="8"/>
        <v>3.3980745068362022</v>
      </c>
    </row>
    <row r="147" spans="1:7" x14ac:dyDescent="0.25">
      <c r="A147" s="24">
        <v>14.256836</v>
      </c>
      <c r="B147" s="23">
        <v>-14.044993</v>
      </c>
      <c r="C147" s="25">
        <v>3.7722210999999999</v>
      </c>
      <c r="D147" s="26">
        <v>-6.3906906999999997E-4</v>
      </c>
      <c r="E147" s="28">
        <f t="shared" si="6"/>
        <v>9.9501012499999999E-5</v>
      </c>
      <c r="F147" s="18">
        <f t="shared" si="7"/>
        <v>0.49674001369801518</v>
      </c>
      <c r="G147" s="12">
        <f t="shared" si="8"/>
        <v>3.4248851896142223</v>
      </c>
    </row>
    <row r="148" spans="1:7" x14ac:dyDescent="0.25">
      <c r="A148" s="24">
        <v>14.356445000000001</v>
      </c>
      <c r="B148" s="23">
        <v>-14.143736000000001</v>
      </c>
      <c r="C148" s="25">
        <v>3.7720593999999998</v>
      </c>
      <c r="D148" s="26">
        <v>-6.4232351999999996E-4</v>
      </c>
      <c r="E148" s="28">
        <f t="shared" si="6"/>
        <v>1.0004342083333333E-4</v>
      </c>
      <c r="F148" s="18">
        <f t="shared" si="7"/>
        <v>0.50023233293039815</v>
      </c>
      <c r="G148" s="12">
        <f t="shared" si="8"/>
        <v>3.4489637661060781</v>
      </c>
    </row>
    <row r="149" spans="1:7" x14ac:dyDescent="0.25">
      <c r="A149" s="24">
        <v>14.456054999999999</v>
      </c>
      <c r="B149" s="23">
        <v>-14.240459</v>
      </c>
      <c r="C149" s="25">
        <v>3.7719116000000001</v>
      </c>
      <c r="D149" s="26">
        <v>-6.4611435000000005E-4</v>
      </c>
      <c r="E149" s="28">
        <f t="shared" si="6"/>
        <v>1.0067522583333335E-4</v>
      </c>
      <c r="F149" s="18">
        <f t="shared" si="7"/>
        <v>0.50365320927721524</v>
      </c>
      <c r="G149" s="12">
        <f t="shared" si="8"/>
        <v>3.4725497636352367</v>
      </c>
    </row>
    <row r="150" spans="1:7" x14ac:dyDescent="0.25">
      <c r="A150" s="24">
        <v>14.555664</v>
      </c>
      <c r="B150" s="23">
        <v>-14.337567999999999</v>
      </c>
      <c r="C150" s="25">
        <v>3.7717984000000002</v>
      </c>
      <c r="D150" s="26">
        <v>-6.5277814E-4</v>
      </c>
      <c r="E150" s="28">
        <f t="shared" si="6"/>
        <v>1.017858575E-4</v>
      </c>
      <c r="F150" s="18">
        <f t="shared" si="7"/>
        <v>0.50708773758137327</v>
      </c>
      <c r="G150" s="12">
        <f t="shared" si="8"/>
        <v>3.4962298876394455</v>
      </c>
    </row>
    <row r="151" spans="1:7" x14ac:dyDescent="0.25">
      <c r="A151" s="24">
        <v>14.655272999999999</v>
      </c>
      <c r="B151" s="23">
        <v>-14.439678000000001</v>
      </c>
      <c r="C151" s="25">
        <v>3.7717423000000001</v>
      </c>
      <c r="D151" s="26">
        <v>-6.5619946999999996E-4</v>
      </c>
      <c r="E151" s="28">
        <f t="shared" si="6"/>
        <v>1.0235607916666666E-4</v>
      </c>
      <c r="F151" s="18">
        <f t="shared" si="7"/>
        <v>0.51069914007895401</v>
      </c>
      <c r="G151" s="12">
        <f t="shared" si="8"/>
        <v>3.5211295103527864</v>
      </c>
    </row>
    <row r="152" spans="1:7" x14ac:dyDescent="0.25">
      <c r="A152" s="24">
        <v>14.754883</v>
      </c>
      <c r="B152" s="23">
        <v>-14.539847999999999</v>
      </c>
      <c r="C152" s="25">
        <v>3.7715876000000002</v>
      </c>
      <c r="D152" s="26">
        <v>-6.6259502999999997E-4</v>
      </c>
      <c r="E152" s="28">
        <f t="shared" si="6"/>
        <v>1.0342200583333333E-4</v>
      </c>
      <c r="F152" s="18">
        <f t="shared" si="7"/>
        <v>0.51424192911217959</v>
      </c>
      <c r="G152" s="12">
        <f t="shared" si="8"/>
        <v>3.5455560621811606</v>
      </c>
    </row>
    <row r="153" spans="1:7" x14ac:dyDescent="0.25">
      <c r="A153" s="24">
        <v>14.854492</v>
      </c>
      <c r="B153" s="23">
        <v>-14.637395</v>
      </c>
      <c r="C153" s="25">
        <v>3.7714891000000001</v>
      </c>
      <c r="D153" s="26">
        <v>-6.6518190000000002E-4</v>
      </c>
      <c r="E153" s="28">
        <f t="shared" si="6"/>
        <v>1.0385315083333334E-4</v>
      </c>
      <c r="F153" s="18">
        <f t="shared" si="7"/>
        <v>0.51769194849746525</v>
      </c>
      <c r="G153" s="12">
        <f t="shared" si="8"/>
        <v>3.5693429929109444</v>
      </c>
    </row>
    <row r="154" spans="1:7" x14ac:dyDescent="0.25">
      <c r="A154" s="24">
        <v>14.954102000000001</v>
      </c>
      <c r="B154" s="23">
        <v>-14.733783000000001</v>
      </c>
      <c r="C154" s="25">
        <v>3.7712330999999999</v>
      </c>
      <c r="D154" s="26">
        <v>-6.6882965999999998E-4</v>
      </c>
      <c r="E154" s="28">
        <f t="shared" si="6"/>
        <v>1.0446111083333333E-4</v>
      </c>
      <c r="F154" s="18">
        <f t="shared" si="7"/>
        <v>0.5211009766429634</v>
      </c>
      <c r="G154" s="12">
        <f t="shared" si="8"/>
        <v>3.5928473003646078</v>
      </c>
    </row>
    <row r="155" spans="1:7" x14ac:dyDescent="0.25">
      <c r="A155" s="24">
        <v>15.053711</v>
      </c>
      <c r="B155" s="23">
        <v>-14.831830999999999</v>
      </c>
      <c r="C155" s="25">
        <v>3.7711096</v>
      </c>
      <c r="D155" s="26">
        <v>-6.7727564999999997E-4</v>
      </c>
      <c r="E155" s="28">
        <f t="shared" si="6"/>
        <v>1.0586877583333334E-4</v>
      </c>
      <c r="F155" s="18">
        <f t="shared" si="7"/>
        <v>0.52456871527857984</v>
      </c>
      <c r="G155" s="12">
        <f t="shared" si="8"/>
        <v>3.6167564004311781</v>
      </c>
    </row>
    <row r="156" spans="1:7" x14ac:dyDescent="0.25">
      <c r="A156" s="24">
        <v>15.153320000000001</v>
      </c>
      <c r="B156" s="23">
        <v>-14.950994</v>
      </c>
      <c r="C156" s="25">
        <v>3.7709866000000001</v>
      </c>
      <c r="D156" s="26">
        <v>-6.7890284E-4</v>
      </c>
      <c r="E156" s="28">
        <f t="shared" si="6"/>
        <v>1.0613997416666667E-4</v>
      </c>
      <c r="F156" s="18">
        <f t="shared" si="7"/>
        <v>0.52878324427494861</v>
      </c>
      <c r="G156" s="12">
        <f t="shared" si="8"/>
        <v>3.6458144137637594</v>
      </c>
    </row>
    <row r="157" spans="1:7" x14ac:dyDescent="0.25">
      <c r="A157" s="24">
        <v>15.252929999999999</v>
      </c>
      <c r="B157" s="23">
        <v>-15.036686</v>
      </c>
      <c r="C157" s="25">
        <v>3.7708259000000002</v>
      </c>
      <c r="D157" s="26">
        <v>-6.8520899999999999E-4</v>
      </c>
      <c r="E157" s="28">
        <f t="shared" si="6"/>
        <v>1.0719100083333333E-4</v>
      </c>
      <c r="F157" s="18">
        <f t="shared" si="7"/>
        <v>0.5318139788045998</v>
      </c>
      <c r="G157" s="12">
        <f t="shared" si="8"/>
        <v>3.6667104912248454</v>
      </c>
    </row>
    <row r="158" spans="1:7" x14ac:dyDescent="0.25">
      <c r="A158" s="24">
        <v>15.352539</v>
      </c>
      <c r="B158" s="23">
        <v>-15.129652999999999</v>
      </c>
      <c r="C158" s="25">
        <v>3.7707812999999999</v>
      </c>
      <c r="D158" s="26">
        <v>-6.8904157000000005E-4</v>
      </c>
      <c r="E158" s="28">
        <f t="shared" si="6"/>
        <v>1.0782976250000002E-4</v>
      </c>
      <c r="F158" s="18">
        <f t="shared" si="7"/>
        <v>0.53510201382558298</v>
      </c>
      <c r="G158" s="12">
        <f t="shared" si="8"/>
        <v>3.6893805845045553</v>
      </c>
    </row>
    <row r="159" spans="1:7" x14ac:dyDescent="0.25">
      <c r="A159" s="24">
        <v>15.452147999999999</v>
      </c>
      <c r="B159" s="23">
        <v>-15.222830999999999</v>
      </c>
      <c r="C159" s="25">
        <v>3.7706609000000002</v>
      </c>
      <c r="D159" s="26">
        <v>-6.9130660000000003E-4</v>
      </c>
      <c r="E159" s="28">
        <f t="shared" si="6"/>
        <v>1.082072675E-4</v>
      </c>
      <c r="F159" s="18">
        <f t="shared" si="7"/>
        <v>0.53839751144500891</v>
      </c>
      <c r="G159" s="12">
        <f t="shared" si="8"/>
        <v>3.7121021303392787</v>
      </c>
    </row>
    <row r="160" spans="1:7" x14ac:dyDescent="0.25">
      <c r="A160" s="24">
        <v>15.551758</v>
      </c>
      <c r="B160" s="23">
        <v>-15.317042000000001</v>
      </c>
      <c r="C160" s="25">
        <v>3.7705449999999998</v>
      </c>
      <c r="D160" s="26">
        <v>-6.9735646999999996E-4</v>
      </c>
      <c r="E160" s="28">
        <f t="shared" si="6"/>
        <v>1.0921557916666667E-4</v>
      </c>
      <c r="F160" s="18">
        <f t="shared" si="7"/>
        <v>0.54172954396581574</v>
      </c>
      <c r="G160" s="12">
        <f t="shared" si="8"/>
        <v>3.7350755742276984</v>
      </c>
    </row>
    <row r="161" spans="1:7" x14ac:dyDescent="0.25">
      <c r="A161" s="24">
        <v>15.651367</v>
      </c>
      <c r="B161" s="23">
        <v>-15.422494</v>
      </c>
      <c r="C161" s="25">
        <v>3.7704355999999999</v>
      </c>
      <c r="D161" s="26">
        <v>-7.0382357999999997E-4</v>
      </c>
      <c r="E161" s="28">
        <f t="shared" si="6"/>
        <v>1.1029343083333333E-4</v>
      </c>
      <c r="F161" s="18">
        <f t="shared" si="7"/>
        <v>0.54545914553446606</v>
      </c>
      <c r="G161" s="12">
        <f t="shared" si="8"/>
        <v>3.7607901468882332</v>
      </c>
    </row>
    <row r="162" spans="1:7" x14ac:dyDescent="0.25">
      <c r="A162" s="24">
        <v>15.750977000000001</v>
      </c>
      <c r="B162" s="23">
        <v>-15.529973999999999</v>
      </c>
      <c r="C162" s="25">
        <v>3.7702661000000002</v>
      </c>
      <c r="D162" s="26">
        <v>-7.0800778E-4</v>
      </c>
      <c r="E162" s="28">
        <f t="shared" si="6"/>
        <v>1.109907975E-4</v>
      </c>
      <c r="F162" s="18">
        <f t="shared" si="7"/>
        <v>0.54926047293080316</v>
      </c>
      <c r="G162" s="12">
        <f t="shared" si="8"/>
        <v>3.7869992493192375</v>
      </c>
    </row>
    <row r="163" spans="1:7" x14ac:dyDescent="0.25">
      <c r="A163" s="24">
        <v>15.850586</v>
      </c>
      <c r="B163" s="23">
        <v>-15.631482999999999</v>
      </c>
      <c r="C163" s="25">
        <v>3.7701402000000002</v>
      </c>
      <c r="D163" s="26">
        <v>-7.1250193000000001E-4</v>
      </c>
      <c r="E163" s="28">
        <f t="shared" si="6"/>
        <v>1.117398225E-4</v>
      </c>
      <c r="F163" s="18">
        <f t="shared" si="7"/>
        <v>0.5528506194015399</v>
      </c>
      <c r="G163" s="12">
        <f t="shared" si="8"/>
        <v>3.8117523175986272</v>
      </c>
    </row>
    <row r="164" spans="1:7" x14ac:dyDescent="0.25">
      <c r="A164" s="24">
        <v>15.950195000000001</v>
      </c>
      <c r="B164" s="23">
        <v>-15.744173999999999</v>
      </c>
      <c r="C164" s="25">
        <v>3.7700602999999999</v>
      </c>
      <c r="D164" s="26">
        <v>-7.1566697000000003E-4</v>
      </c>
      <c r="E164" s="28">
        <f t="shared" si="6"/>
        <v>1.1226732916666668E-4</v>
      </c>
      <c r="F164" s="18">
        <f t="shared" si="7"/>
        <v>0.55683624822197741</v>
      </c>
      <c r="G164" s="12">
        <f t="shared" si="8"/>
        <v>3.8392321274428052</v>
      </c>
    </row>
    <row r="165" spans="1:7" x14ac:dyDescent="0.25">
      <c r="A165" s="24">
        <v>16.049804999999999</v>
      </c>
      <c r="B165" s="23">
        <v>-15.816515000000001</v>
      </c>
      <c r="C165" s="25">
        <v>3.7699413000000002</v>
      </c>
      <c r="D165" s="26">
        <v>-7.1867706999999997E-4</v>
      </c>
      <c r="E165" s="28">
        <f t="shared" si="6"/>
        <v>1.1276901249999999E-4</v>
      </c>
      <c r="F165" s="18">
        <f t="shared" si="7"/>
        <v>0.55939478771935758</v>
      </c>
      <c r="G165" s="12">
        <f t="shared" si="8"/>
        <v>3.8568725505816337</v>
      </c>
    </row>
    <row r="166" spans="1:7" x14ac:dyDescent="0.25">
      <c r="A166" s="24">
        <v>16.149414</v>
      </c>
      <c r="B166" s="23">
        <v>-15.927528000000001</v>
      </c>
      <c r="C166" s="25">
        <v>3.7697413000000002</v>
      </c>
      <c r="D166" s="26">
        <v>-7.2615145000000001E-4</v>
      </c>
      <c r="E166" s="28">
        <f t="shared" si="6"/>
        <v>1.1401474250000001E-4</v>
      </c>
      <c r="F166" s="18">
        <f t="shared" si="7"/>
        <v>0.56332106942990434</v>
      </c>
      <c r="G166" s="12">
        <f t="shared" si="8"/>
        <v>3.8839431784954139</v>
      </c>
    </row>
    <row r="167" spans="1:7" x14ac:dyDescent="0.25">
      <c r="A167" s="24">
        <v>16.249023000000001</v>
      </c>
      <c r="B167" s="23">
        <v>-16.003563</v>
      </c>
      <c r="C167" s="25">
        <v>3.7696307</v>
      </c>
      <c r="D167" s="26">
        <v>-7.2965026000000003E-4</v>
      </c>
      <c r="E167" s="28">
        <f t="shared" si="6"/>
        <v>1.145978775E-4</v>
      </c>
      <c r="F167" s="18">
        <f t="shared" si="7"/>
        <v>0.56601025745168043</v>
      </c>
      <c r="G167" s="12">
        <f t="shared" si="8"/>
        <v>3.9024843871234505</v>
      </c>
    </row>
    <row r="168" spans="1:7" x14ac:dyDescent="0.25">
      <c r="A168" s="24">
        <v>16.348633</v>
      </c>
      <c r="B168" s="23">
        <v>-16.103930999999999</v>
      </c>
      <c r="C168" s="25">
        <v>3.7695452999999999</v>
      </c>
      <c r="D168" s="26">
        <v>-7.3286884999999998E-4</v>
      </c>
      <c r="E168" s="28">
        <f t="shared" si="6"/>
        <v>1.1513430916666667E-4</v>
      </c>
      <c r="F168" s="18">
        <f t="shared" si="7"/>
        <v>0.56956004930240201</v>
      </c>
      <c r="G168" s="12">
        <f t="shared" si="8"/>
        <v>3.9269592214442079</v>
      </c>
    </row>
    <row r="169" spans="1:7" x14ac:dyDescent="0.25">
      <c r="A169" s="24">
        <v>16.448242</v>
      </c>
      <c r="B169" s="23">
        <v>-16.213339000000001</v>
      </c>
      <c r="C169" s="25">
        <v>3.7693447999999998</v>
      </c>
      <c r="D169" s="26">
        <v>-7.3912139999999995E-4</v>
      </c>
      <c r="E169" s="28">
        <f t="shared" si="6"/>
        <v>1.1617640083333333E-4</v>
      </c>
      <c r="F169" s="18">
        <f t="shared" si="7"/>
        <v>0.57342956574991277</v>
      </c>
      <c r="G169" s="12">
        <f t="shared" si="8"/>
        <v>3.9536384685485193</v>
      </c>
    </row>
    <row r="170" spans="1:7" x14ac:dyDescent="0.25">
      <c r="A170" s="24">
        <v>16.547851999999999</v>
      </c>
      <c r="B170" s="23">
        <v>-16.317841000000001</v>
      </c>
      <c r="C170" s="25">
        <v>3.7693021</v>
      </c>
      <c r="D170" s="26">
        <v>-7.4408646000000004E-4</v>
      </c>
      <c r="E170" s="28">
        <f t="shared" si="6"/>
        <v>1.1700391083333335E-4</v>
      </c>
      <c r="F170" s="18">
        <f t="shared" si="7"/>
        <v>0.57712556794168812</v>
      </c>
      <c r="G170" s="12">
        <f t="shared" si="8"/>
        <v>3.979121382786003</v>
      </c>
    </row>
    <row r="171" spans="1:7" x14ac:dyDescent="0.25">
      <c r="A171" s="24">
        <v>16.647461</v>
      </c>
      <c r="B171" s="23">
        <v>-16.414964999999999</v>
      </c>
      <c r="C171" s="25">
        <v>3.7690375</v>
      </c>
      <c r="D171" s="26">
        <v>-7.4919459000000004E-4</v>
      </c>
      <c r="E171" s="28">
        <f t="shared" si="6"/>
        <v>1.1785526583333335E-4</v>
      </c>
      <c r="F171" s="18">
        <f t="shared" si="7"/>
        <v>0.58056062676232301</v>
      </c>
      <c r="G171" s="12">
        <f t="shared" si="8"/>
        <v>4.0028051645547862</v>
      </c>
    </row>
    <row r="172" spans="1:7" x14ac:dyDescent="0.25">
      <c r="A172" s="24">
        <v>16.747070000000001</v>
      </c>
      <c r="B172" s="23">
        <v>-16.520952000000001</v>
      </c>
      <c r="C172" s="25">
        <v>3.7690619999999999</v>
      </c>
      <c r="D172" s="26">
        <v>-7.5305700999999997E-4</v>
      </c>
      <c r="E172" s="28">
        <f t="shared" si="6"/>
        <v>1.184990025E-4</v>
      </c>
      <c r="F172" s="18">
        <f t="shared" si="7"/>
        <v>0.58430915008531881</v>
      </c>
      <c r="G172" s="12">
        <f t="shared" si="8"/>
        <v>4.0286501974851445</v>
      </c>
    </row>
    <row r="173" spans="1:7" x14ac:dyDescent="0.25">
      <c r="A173" s="24">
        <v>16.846679999999999</v>
      </c>
      <c r="B173" s="23">
        <v>-16.601610000000001</v>
      </c>
      <c r="C173" s="25">
        <v>3.7689265999999999</v>
      </c>
      <c r="D173" s="26">
        <v>-7.5511925000000004E-4</v>
      </c>
      <c r="E173" s="28">
        <f t="shared" si="6"/>
        <v>1.1884270916666667E-4</v>
      </c>
      <c r="F173" s="18">
        <f t="shared" si="7"/>
        <v>0.58716184328529797</v>
      </c>
      <c r="G173" s="12">
        <f t="shared" si="8"/>
        <v>4.048318729155036</v>
      </c>
    </row>
    <row r="174" spans="1:7" x14ac:dyDescent="0.25">
      <c r="A174" s="24">
        <v>16.946289</v>
      </c>
      <c r="B174" s="23">
        <v>-16.696394000000002</v>
      </c>
      <c r="C174" s="25">
        <v>3.7688427</v>
      </c>
      <c r="D174" s="26">
        <v>-7.6143146999999999E-4</v>
      </c>
      <c r="E174" s="28">
        <f t="shared" si="6"/>
        <v>1.1989474583333334E-4</v>
      </c>
      <c r="F174" s="18">
        <f t="shared" si="7"/>
        <v>0.59051414153552517</v>
      </c>
      <c r="G174" s="12">
        <f t="shared" si="8"/>
        <v>4.0714318996502001</v>
      </c>
    </row>
    <row r="175" spans="1:7" x14ac:dyDescent="0.25">
      <c r="A175" s="24">
        <v>17.045898000000001</v>
      </c>
      <c r="B175" s="23">
        <v>-16.800856</v>
      </c>
      <c r="C175" s="25">
        <v>3.7687650000000001</v>
      </c>
      <c r="D175" s="26">
        <v>-7.6497195000000003E-4</v>
      </c>
      <c r="E175" s="28">
        <f t="shared" si="6"/>
        <v>1.2048482583333334E-4</v>
      </c>
      <c r="F175" s="18">
        <f t="shared" si="7"/>
        <v>0.59420872901669519</v>
      </c>
      <c r="G175" s="12">
        <f t="shared" si="8"/>
        <v>4.0969050598488188</v>
      </c>
    </row>
    <row r="176" spans="1:7" x14ac:dyDescent="0.25">
      <c r="A176" s="24">
        <v>17.145508</v>
      </c>
      <c r="B176" s="23">
        <v>-16.917829999999999</v>
      </c>
      <c r="C176" s="25">
        <v>3.7685173000000001</v>
      </c>
      <c r="D176" s="26">
        <v>-7.7096227000000004E-4</v>
      </c>
      <c r="E176" s="28">
        <f t="shared" si="6"/>
        <v>1.2148321250000001E-4</v>
      </c>
      <c r="F176" s="18">
        <f t="shared" si="7"/>
        <v>0.59834583797519103</v>
      </c>
      <c r="G176" s="12">
        <f t="shared" si="8"/>
        <v>4.1254292834044968</v>
      </c>
    </row>
    <row r="177" spans="1:7" x14ac:dyDescent="0.25">
      <c r="A177" s="24">
        <v>17.245117</v>
      </c>
      <c r="B177" s="23">
        <v>-16.995221999999998</v>
      </c>
      <c r="C177" s="25">
        <v>3.7684381</v>
      </c>
      <c r="D177" s="26">
        <v>-7.7618955000000002E-4</v>
      </c>
      <c r="E177" s="28">
        <f t="shared" si="6"/>
        <v>1.2235442583333333E-4</v>
      </c>
      <c r="F177" s="18">
        <f t="shared" si="7"/>
        <v>0.60108302005425052</v>
      </c>
      <c r="G177" s="12">
        <f t="shared" si="8"/>
        <v>4.1443013978010379</v>
      </c>
    </row>
    <row r="178" spans="1:7" x14ac:dyDescent="0.25">
      <c r="A178" s="24">
        <v>17.344726999999999</v>
      </c>
      <c r="B178" s="23">
        <v>-17.099765999999999</v>
      </c>
      <c r="C178" s="25">
        <v>3.7681882</v>
      </c>
      <c r="D178" s="26">
        <v>-7.8129168999999999E-4</v>
      </c>
      <c r="E178" s="28">
        <f t="shared" si="6"/>
        <v>1.2320478250000001E-4</v>
      </c>
      <c r="F178" s="18">
        <f t="shared" si="7"/>
        <v>0.60478050769216152</v>
      </c>
      <c r="G178" s="12">
        <f t="shared" si="8"/>
        <v>4.1697945537793313</v>
      </c>
    </row>
    <row r="179" spans="1:7" x14ac:dyDescent="0.25">
      <c r="A179" s="24">
        <v>17.444336</v>
      </c>
      <c r="B179" s="23">
        <v>-17.196639999999999</v>
      </c>
      <c r="C179" s="25">
        <v>3.7682283000000001</v>
      </c>
      <c r="D179" s="26">
        <v>-7.8622700000000002E-4</v>
      </c>
      <c r="E179" s="28">
        <f t="shared" si="6"/>
        <v>1.2402733416666667E-4</v>
      </c>
      <c r="F179" s="18">
        <f t="shared" si="7"/>
        <v>0.60820672457151348</v>
      </c>
      <c r="G179" s="12">
        <f t="shared" si="8"/>
        <v>4.1934173728052064</v>
      </c>
    </row>
    <row r="180" spans="1:7" x14ac:dyDescent="0.25">
      <c r="A180" s="24">
        <v>17.543945000000001</v>
      </c>
      <c r="B180" s="23">
        <v>-17.288689000000002</v>
      </c>
      <c r="C180" s="25">
        <v>3.7680482999999998</v>
      </c>
      <c r="D180" s="26">
        <v>-7.9126952999999999E-4</v>
      </c>
      <c r="E180" s="28">
        <f t="shared" si="6"/>
        <v>1.2486775583333334E-4</v>
      </c>
      <c r="F180" s="18">
        <f t="shared" si="7"/>
        <v>0.61146229198410607</v>
      </c>
      <c r="G180" s="12">
        <f t="shared" si="8"/>
        <v>4.2158636108929581</v>
      </c>
    </row>
    <row r="181" spans="1:7" x14ac:dyDescent="0.25">
      <c r="A181" s="24">
        <v>17.643554999999999</v>
      </c>
      <c r="B181" s="23">
        <v>-17.399982000000001</v>
      </c>
      <c r="C181" s="25">
        <v>3.7680218000000001</v>
      </c>
      <c r="D181" s="26">
        <v>-7.9324840999999997E-4</v>
      </c>
      <c r="E181" s="28">
        <f t="shared" si="6"/>
        <v>1.2519756916666667E-4</v>
      </c>
      <c r="F181" s="18">
        <f t="shared" si="7"/>
        <v>0.61539847666888969</v>
      </c>
      <c r="G181" s="12">
        <f t="shared" si="8"/>
        <v>4.2430025170787946</v>
      </c>
    </row>
    <row r="182" spans="1:7" x14ac:dyDescent="0.25">
      <c r="A182" s="24">
        <v>17.743164</v>
      </c>
      <c r="B182" s="23">
        <v>-17.487210999999999</v>
      </c>
      <c r="C182" s="25">
        <v>3.7677255000000001</v>
      </c>
      <c r="D182" s="26">
        <v>-7.9886911999999997E-4</v>
      </c>
      <c r="E182" s="28">
        <f t="shared" si="6"/>
        <v>1.2613435416666667E-4</v>
      </c>
      <c r="F182" s="18">
        <f t="shared" si="7"/>
        <v>0.61848357145354804</v>
      </c>
      <c r="G182" s="12">
        <f t="shared" si="8"/>
        <v>4.2642733934832791</v>
      </c>
    </row>
    <row r="183" spans="1:7" x14ac:dyDescent="0.25">
      <c r="A183" s="24">
        <v>17.842773000000001</v>
      </c>
      <c r="B183" s="23">
        <v>-17.587038</v>
      </c>
      <c r="C183" s="25">
        <v>3.7676213000000001</v>
      </c>
      <c r="D183" s="26">
        <v>-8.0271962000000004E-4</v>
      </c>
      <c r="E183" s="28">
        <f t="shared" si="6"/>
        <v>1.2677610416666669E-4</v>
      </c>
      <c r="F183" s="18">
        <f t="shared" si="7"/>
        <v>0.6220142293433335</v>
      </c>
      <c r="G183" s="12">
        <f t="shared" si="8"/>
        <v>4.2886163044283849</v>
      </c>
    </row>
    <row r="184" spans="1:7" x14ac:dyDescent="0.25">
      <c r="A184" s="24">
        <v>17.942383</v>
      </c>
      <c r="B184" s="23">
        <v>-17.691041999999999</v>
      </c>
      <c r="C184" s="25">
        <v>3.7676156000000001</v>
      </c>
      <c r="D184" s="26">
        <v>-8.0859062E-4</v>
      </c>
      <c r="E184" s="28">
        <f t="shared" si="6"/>
        <v>1.2775460416666667E-4</v>
      </c>
      <c r="F184" s="18">
        <f t="shared" si="7"/>
        <v>0.62569261838807344</v>
      </c>
      <c r="G184" s="12">
        <f t="shared" si="8"/>
        <v>4.3139777808819968</v>
      </c>
    </row>
    <row r="185" spans="1:7" x14ac:dyDescent="0.25">
      <c r="A185" s="24">
        <v>18.041992</v>
      </c>
      <c r="B185" s="23">
        <v>-17.787345999999999</v>
      </c>
      <c r="C185" s="25">
        <v>3.7674650999999999</v>
      </c>
      <c r="D185" s="26">
        <v>-8.1241725000000004E-4</v>
      </c>
      <c r="E185" s="28">
        <f t="shared" si="6"/>
        <v>1.2839237583333335E-4</v>
      </c>
      <c r="F185" s="18">
        <f t="shared" si="7"/>
        <v>0.62909867564130051</v>
      </c>
      <c r="G185" s="12">
        <f t="shared" si="8"/>
        <v>4.3374616048540409</v>
      </c>
    </row>
    <row r="186" spans="1:7" x14ac:dyDescent="0.25">
      <c r="A186" s="24">
        <v>18.141601999999999</v>
      </c>
      <c r="B186" s="23">
        <v>-17.895717999999999</v>
      </c>
      <c r="C186" s="25">
        <v>3.7673682999999998</v>
      </c>
      <c r="D186" s="26">
        <v>-8.1813928999999999E-4</v>
      </c>
      <c r="E186" s="28">
        <f t="shared" si="6"/>
        <v>1.2934604916666666E-4</v>
      </c>
      <c r="F186" s="18">
        <f t="shared" si="7"/>
        <v>0.6329315510841349</v>
      </c>
      <c r="G186" s="12">
        <f t="shared" si="8"/>
        <v>4.3638882223517417</v>
      </c>
    </row>
    <row r="187" spans="1:7" x14ac:dyDescent="0.25">
      <c r="A187" s="24">
        <v>18.241211</v>
      </c>
      <c r="B187" s="23">
        <v>-17.983089</v>
      </c>
      <c r="C187" s="25">
        <v>3.7671928000000001</v>
      </c>
      <c r="D187" s="26">
        <v>-8.2306261E-4</v>
      </c>
      <c r="E187" s="28">
        <f t="shared" si="6"/>
        <v>1.3016660250000001E-4</v>
      </c>
      <c r="F187" s="18">
        <f t="shared" si="7"/>
        <v>0.63602166809144201</v>
      </c>
      <c r="G187" s="12">
        <f t="shared" si="8"/>
        <v>4.3851937255941982</v>
      </c>
    </row>
    <row r="188" spans="1:7" x14ac:dyDescent="0.25">
      <c r="A188" s="24">
        <v>18.340820000000001</v>
      </c>
      <c r="B188" s="23">
        <v>-18.085395999999999</v>
      </c>
      <c r="C188" s="25">
        <v>3.7670859999999999</v>
      </c>
      <c r="D188" s="26">
        <v>-8.2782505000000004E-4</v>
      </c>
      <c r="E188" s="28">
        <f t="shared" si="6"/>
        <v>1.3096034250000002E-4</v>
      </c>
      <c r="F188" s="18">
        <f t="shared" si="7"/>
        <v>0.63964003803875369</v>
      </c>
      <c r="G188" s="12">
        <f t="shared" si="8"/>
        <v>4.4101413869489505</v>
      </c>
    </row>
    <row r="189" spans="1:7" x14ac:dyDescent="0.25">
      <c r="A189" s="24">
        <v>18.440429999999999</v>
      </c>
      <c r="B189" s="23">
        <v>-18.174965</v>
      </c>
      <c r="C189" s="25">
        <v>3.7670205000000001</v>
      </c>
      <c r="D189" s="26">
        <v>-8.3039997999999999E-4</v>
      </c>
      <c r="E189" s="28">
        <f t="shared" si="6"/>
        <v>1.313894975E-4</v>
      </c>
      <c r="F189" s="18">
        <f t="shared" si="7"/>
        <v>0.64280789339381994</v>
      </c>
      <c r="G189" s="12">
        <f t="shared" si="8"/>
        <v>4.431982874627054</v>
      </c>
    </row>
    <row r="190" spans="1:7" x14ac:dyDescent="0.25">
      <c r="A190" s="24">
        <v>18.540039</v>
      </c>
      <c r="B190" s="23">
        <v>-18.291058</v>
      </c>
      <c r="C190" s="25">
        <v>3.7668221000000002</v>
      </c>
      <c r="D190" s="26">
        <v>-8.3577032999999998E-4</v>
      </c>
      <c r="E190" s="28">
        <f t="shared" si="6"/>
        <v>1.3228455583333334E-4</v>
      </c>
      <c r="F190" s="18">
        <f t="shared" si="7"/>
        <v>0.64691384335123492</v>
      </c>
      <c r="G190" s="12">
        <f t="shared" si="8"/>
        <v>4.4602922654767241</v>
      </c>
    </row>
    <row r="191" spans="1:7" x14ac:dyDescent="0.25">
      <c r="A191" s="24">
        <v>18.639648000000001</v>
      </c>
      <c r="B191" s="23">
        <v>-18.372537999999999</v>
      </c>
      <c r="C191" s="25">
        <v>3.7666898</v>
      </c>
      <c r="D191" s="26">
        <v>-8.4013934E-4</v>
      </c>
      <c r="E191" s="28">
        <f t="shared" si="6"/>
        <v>1.3301272416666666E-4</v>
      </c>
      <c r="F191" s="18">
        <f t="shared" si="7"/>
        <v>0.64979560885415211</v>
      </c>
      <c r="G191" s="12">
        <f t="shared" si="8"/>
        <v>4.4801612426452966</v>
      </c>
    </row>
    <row r="192" spans="1:7" x14ac:dyDescent="0.25">
      <c r="A192" s="24">
        <v>18.739258</v>
      </c>
      <c r="B192" s="23">
        <v>-18.483902</v>
      </c>
      <c r="C192" s="25">
        <v>3.7666306000000001</v>
      </c>
      <c r="D192" s="26">
        <v>-8.4435339999999997E-4</v>
      </c>
      <c r="E192" s="28">
        <f t="shared" si="6"/>
        <v>1.3371506749999999E-4</v>
      </c>
      <c r="F192" s="18">
        <f t="shared" si="7"/>
        <v>0.65373430465026017</v>
      </c>
      <c r="G192" s="12">
        <f t="shared" si="8"/>
        <v>4.5073174622501204</v>
      </c>
    </row>
    <row r="193" spans="1:7" x14ac:dyDescent="0.25">
      <c r="A193" s="24">
        <v>18.838867</v>
      </c>
      <c r="B193" s="23">
        <v>-18.583323</v>
      </c>
      <c r="C193" s="25">
        <v>3.7665803000000002</v>
      </c>
      <c r="D193" s="26">
        <v>-8.4973568999999996E-4</v>
      </c>
      <c r="E193" s="28">
        <f t="shared" si="6"/>
        <v>1.3461211583333334E-4</v>
      </c>
      <c r="F193" s="18">
        <f t="shared" si="7"/>
        <v>0.65725060322740214</v>
      </c>
      <c r="G193" s="12">
        <f t="shared" si="8"/>
        <v>4.531561369700742</v>
      </c>
    </row>
    <row r="194" spans="1:7" x14ac:dyDescent="0.25">
      <c r="A194" s="24">
        <v>18.938476999999999</v>
      </c>
      <c r="B194" s="23">
        <v>-18.696612999999999</v>
      </c>
      <c r="C194" s="25">
        <v>3.7663383000000001</v>
      </c>
      <c r="D194" s="26">
        <v>-8.5387826999999998E-4</v>
      </c>
      <c r="E194" s="28">
        <f t="shared" si="6"/>
        <v>1.3530254583333333E-4</v>
      </c>
      <c r="F194" s="18">
        <f t="shared" si="7"/>
        <v>0.66125741733915344</v>
      </c>
      <c r="G194" s="12">
        <f t="shared" si="8"/>
        <v>4.5591872462769283</v>
      </c>
    </row>
    <row r="195" spans="1:7" x14ac:dyDescent="0.25">
      <c r="A195" s="24">
        <v>19.038086</v>
      </c>
      <c r="B195" s="23">
        <v>-18.787299999999998</v>
      </c>
      <c r="C195" s="25">
        <v>3.7662368000000002</v>
      </c>
      <c r="D195" s="26">
        <v>-8.5748428999999997E-4</v>
      </c>
      <c r="E195" s="28">
        <f t="shared" si="6"/>
        <v>1.3590354916666667E-4</v>
      </c>
      <c r="F195" s="18">
        <f t="shared" si="7"/>
        <v>0.66446481385563672</v>
      </c>
      <c r="G195" s="12">
        <f t="shared" si="8"/>
        <v>4.5813013593413165</v>
      </c>
    </row>
    <row r="196" spans="1:7" x14ac:dyDescent="0.25">
      <c r="A196" s="24">
        <v>19.137695000000001</v>
      </c>
      <c r="B196" s="23">
        <v>-18.877817</v>
      </c>
      <c r="C196" s="25">
        <v>3.7660505999999998</v>
      </c>
      <c r="D196" s="26">
        <v>-8.6061948E-4</v>
      </c>
      <c r="E196" s="28">
        <f t="shared" si="6"/>
        <v>1.3642608083333334E-4</v>
      </c>
      <c r="F196" s="18">
        <f t="shared" si="7"/>
        <v>0.66766619785204762</v>
      </c>
      <c r="G196" s="12">
        <f t="shared" si="8"/>
        <v>4.6033740177405278</v>
      </c>
    </row>
    <row r="197" spans="1:7" x14ac:dyDescent="0.25">
      <c r="A197" s="24">
        <v>19.237304999999999</v>
      </c>
      <c r="B197" s="23">
        <v>-18.986675000000002</v>
      </c>
      <c r="C197" s="25">
        <v>3.7660716000000001</v>
      </c>
      <c r="D197" s="26">
        <v>-8.6680055000000001E-4</v>
      </c>
      <c r="E197" s="28">
        <f t="shared" ref="E197:E260" si="9" xml:space="preserve"> (delta_0 - D197) / L</f>
        <v>1.3745625916666666E-4</v>
      </c>
      <c r="F197" s="18">
        <f t="shared" ref="F197:F260" si="10" xml:space="preserve"> -B197 / A_6x12_in2</f>
        <v>0.67151626202873604</v>
      </c>
      <c r="G197" s="12">
        <f t="shared" ref="G197:G260" si="11" xml:space="preserve"> -B197 * kip_to_N / A_6x12_mm2</f>
        <v>4.6299191468104413</v>
      </c>
    </row>
    <row r="198" spans="1:7" x14ac:dyDescent="0.25">
      <c r="A198" s="24">
        <v>19.336914</v>
      </c>
      <c r="B198" s="23">
        <v>-19.076319000000002</v>
      </c>
      <c r="C198" s="25">
        <v>3.7658966</v>
      </c>
      <c r="D198" s="26">
        <v>-8.7167619000000005E-4</v>
      </c>
      <c r="E198" s="28">
        <f t="shared" si="9"/>
        <v>1.3826886583333335E-4</v>
      </c>
      <c r="F198" s="18">
        <f t="shared" si="10"/>
        <v>0.67468676996618715</v>
      </c>
      <c r="G198" s="12">
        <f t="shared" si="11"/>
        <v>4.6517789233114177</v>
      </c>
    </row>
    <row r="199" spans="1:7" x14ac:dyDescent="0.25">
      <c r="A199" s="24">
        <v>19.436523000000001</v>
      </c>
      <c r="B199" s="23">
        <v>-19.187759</v>
      </c>
      <c r="C199" s="25">
        <v>3.7658372</v>
      </c>
      <c r="D199" s="26">
        <v>-8.7575312000000001E-4</v>
      </c>
      <c r="E199" s="28">
        <f t="shared" si="9"/>
        <v>1.3894835416666668E-4</v>
      </c>
      <c r="F199" s="18">
        <f t="shared" si="10"/>
        <v>0.678628153712445</v>
      </c>
      <c r="G199" s="12">
        <f t="shared" si="11"/>
        <v>4.6789536755900833</v>
      </c>
    </row>
    <row r="200" spans="1:7" x14ac:dyDescent="0.25">
      <c r="A200" s="24">
        <v>19.536133</v>
      </c>
      <c r="B200" s="23">
        <v>-19.266390000000001</v>
      </c>
      <c r="C200" s="25">
        <v>3.7656934</v>
      </c>
      <c r="D200" s="26">
        <v>-8.8106393000000004E-4</v>
      </c>
      <c r="E200" s="28">
        <f t="shared" si="9"/>
        <v>1.3983348916666669E-4</v>
      </c>
      <c r="F200" s="18">
        <f t="shared" si="10"/>
        <v>0.68140915645250255</v>
      </c>
      <c r="G200" s="12">
        <f t="shared" si="11"/>
        <v>4.6981279213404781</v>
      </c>
    </row>
    <row r="201" spans="1:7" x14ac:dyDescent="0.25">
      <c r="A201" s="24">
        <v>19.635742</v>
      </c>
      <c r="B201" s="23">
        <v>-19.382334</v>
      </c>
      <c r="C201" s="25">
        <v>3.7655474999999998</v>
      </c>
      <c r="D201" s="26">
        <v>-8.8390701999999999E-4</v>
      </c>
      <c r="E201" s="28">
        <f t="shared" si="9"/>
        <v>1.403073375E-4</v>
      </c>
      <c r="F201" s="18">
        <f t="shared" si="10"/>
        <v>0.68550983661291298</v>
      </c>
      <c r="G201" s="12">
        <f t="shared" si="11"/>
        <v>4.7264009783953744</v>
      </c>
    </row>
    <row r="202" spans="1:7" x14ac:dyDescent="0.25">
      <c r="A202" s="24">
        <v>19.735351999999999</v>
      </c>
      <c r="B202" s="23">
        <v>-19.474347999999999</v>
      </c>
      <c r="C202" s="25">
        <v>3.7654030000000001</v>
      </c>
      <c r="D202" s="26">
        <v>-8.9174508999999996E-4</v>
      </c>
      <c r="E202" s="28">
        <f t="shared" si="9"/>
        <v>1.416136825E-4</v>
      </c>
      <c r="F202" s="18">
        <f t="shared" si="10"/>
        <v>0.68876416615372571</v>
      </c>
      <c r="G202" s="12">
        <f t="shared" si="11"/>
        <v>4.7488386816991186</v>
      </c>
    </row>
    <row r="203" spans="1:7" x14ac:dyDescent="0.25">
      <c r="A203" s="24">
        <v>19.834961</v>
      </c>
      <c r="B203" s="23">
        <v>-19.574086999999999</v>
      </c>
      <c r="C203" s="25">
        <v>3.7652817000000001</v>
      </c>
      <c r="D203" s="26">
        <v>-8.9505908999999999E-4</v>
      </c>
      <c r="E203" s="28">
        <f t="shared" si="9"/>
        <v>1.4216601583333334E-4</v>
      </c>
      <c r="F203" s="18">
        <f t="shared" si="10"/>
        <v>0.69229171168017956</v>
      </c>
      <c r="G203" s="12">
        <f t="shared" si="11"/>
        <v>4.7731601337587195</v>
      </c>
    </row>
    <row r="204" spans="1:7" x14ac:dyDescent="0.25">
      <c r="A204" s="24">
        <v>19.934570000000001</v>
      </c>
      <c r="B204" s="23">
        <v>-19.658922</v>
      </c>
      <c r="C204" s="25">
        <v>3.7652321</v>
      </c>
      <c r="D204" s="26">
        <v>-8.9902278999999996E-4</v>
      </c>
      <c r="E204" s="28">
        <f t="shared" si="9"/>
        <v>1.428266325E-4</v>
      </c>
      <c r="F204" s="18">
        <f t="shared" si="10"/>
        <v>0.6952921360351132</v>
      </c>
      <c r="G204" s="12">
        <f t="shared" si="11"/>
        <v>4.7938472309371178</v>
      </c>
    </row>
    <row r="205" spans="1:7" x14ac:dyDescent="0.25">
      <c r="A205" s="24">
        <v>20.034179999999999</v>
      </c>
      <c r="B205" s="23">
        <v>-19.777176000000001</v>
      </c>
      <c r="C205" s="25">
        <v>3.7650774</v>
      </c>
      <c r="D205" s="26">
        <v>-9.0604420999999997E-4</v>
      </c>
      <c r="E205" s="28">
        <f t="shared" si="9"/>
        <v>1.4399686916666667E-4</v>
      </c>
      <c r="F205" s="18">
        <f t="shared" si="10"/>
        <v>0.69947451573297748</v>
      </c>
      <c r="G205" s="12">
        <f t="shared" si="11"/>
        <v>4.8226835837364854</v>
      </c>
    </row>
    <row r="206" spans="1:7" x14ac:dyDescent="0.25">
      <c r="A206" s="24">
        <v>20.133789</v>
      </c>
      <c r="B206" s="23">
        <v>-19.862684000000002</v>
      </c>
      <c r="C206" s="25">
        <v>3.7650130000000002</v>
      </c>
      <c r="D206" s="26">
        <v>-9.1003771999999998E-4</v>
      </c>
      <c r="E206" s="28">
        <f t="shared" si="9"/>
        <v>1.4466245416666667E-4</v>
      </c>
      <c r="F206" s="18">
        <f t="shared" si="10"/>
        <v>0.70249874259384448</v>
      </c>
      <c r="G206" s="12">
        <f t="shared" si="11"/>
        <v>4.8435347926187919</v>
      </c>
    </row>
    <row r="207" spans="1:7" x14ac:dyDescent="0.25">
      <c r="A207" s="24">
        <v>20.233398000000001</v>
      </c>
      <c r="B207" s="23">
        <v>-19.972342999999999</v>
      </c>
      <c r="C207" s="25">
        <v>3.7649225999999998</v>
      </c>
      <c r="D207" s="26">
        <v>-9.1334578E-4</v>
      </c>
      <c r="E207" s="28">
        <f t="shared" si="9"/>
        <v>1.4521379750000001E-4</v>
      </c>
      <c r="F207" s="18">
        <f t="shared" si="10"/>
        <v>0.70637713635040311</v>
      </c>
      <c r="G207" s="12">
        <f t="shared" si="11"/>
        <v>4.8702752463169814</v>
      </c>
    </row>
    <row r="208" spans="1:7" x14ac:dyDescent="0.25">
      <c r="A208" s="24">
        <v>20.333008</v>
      </c>
      <c r="B208" s="23">
        <v>-20.057316</v>
      </c>
      <c r="C208" s="25">
        <v>3.7647428999999999</v>
      </c>
      <c r="D208" s="26">
        <v>-9.1806647999999997E-4</v>
      </c>
      <c r="E208" s="28">
        <f t="shared" si="9"/>
        <v>1.4600058083333333E-4</v>
      </c>
      <c r="F208" s="18">
        <f t="shared" si="10"/>
        <v>0.70938244145692486</v>
      </c>
      <c r="G208" s="12">
        <f t="shared" si="11"/>
        <v>4.8909959949294652</v>
      </c>
    </row>
    <row r="209" spans="1:7" x14ac:dyDescent="0.25">
      <c r="A209" s="24">
        <v>20.432617</v>
      </c>
      <c r="B209" s="23">
        <v>-20.162780999999999</v>
      </c>
      <c r="C209" s="25">
        <v>3.7646150999999999</v>
      </c>
      <c r="D209" s="26">
        <v>-9.2285866E-4</v>
      </c>
      <c r="E209" s="28">
        <f t="shared" si="9"/>
        <v>1.467992775E-4</v>
      </c>
      <c r="F209" s="18">
        <f t="shared" si="10"/>
        <v>0.71311250280652194</v>
      </c>
      <c r="G209" s="12">
        <f t="shared" si="11"/>
        <v>4.9167137376526302</v>
      </c>
    </row>
    <row r="210" spans="1:7" x14ac:dyDescent="0.25">
      <c r="A210" s="24">
        <v>20.532226999999999</v>
      </c>
      <c r="B210" s="23">
        <v>-20.266162999999999</v>
      </c>
      <c r="C210" s="25">
        <v>3.7644639</v>
      </c>
      <c r="D210" s="26">
        <v>-9.2739460999999995E-4</v>
      </c>
      <c r="E210" s="28">
        <f t="shared" si="9"/>
        <v>1.4755526916666666E-4</v>
      </c>
      <c r="F210" s="18">
        <f t="shared" si="10"/>
        <v>0.71676889310134995</v>
      </c>
      <c r="G210" s="12">
        <f t="shared" si="11"/>
        <v>4.9419235388018867</v>
      </c>
    </row>
    <row r="211" spans="1:7" x14ac:dyDescent="0.25">
      <c r="A211" s="24">
        <v>20.631836</v>
      </c>
      <c r="B211" s="23">
        <v>-20.364198999999999</v>
      </c>
      <c r="C211" s="25">
        <v>3.7644546000000001</v>
      </c>
      <c r="D211" s="26">
        <v>-9.3336700000000005E-4</v>
      </c>
      <c r="E211" s="28">
        <f t="shared" si="9"/>
        <v>1.4855066750000002E-4</v>
      </c>
      <c r="F211" s="18">
        <f t="shared" si="10"/>
        <v>0.7202362073237849</v>
      </c>
      <c r="G211" s="12">
        <f t="shared" si="11"/>
        <v>4.9658297126567987</v>
      </c>
    </row>
    <row r="212" spans="1:7" x14ac:dyDescent="0.25">
      <c r="A212" s="24">
        <v>20.731445000000001</v>
      </c>
      <c r="B212" s="23">
        <v>-20.454979000000002</v>
      </c>
      <c r="C212" s="25">
        <v>3.7642348000000001</v>
      </c>
      <c r="D212" s="26">
        <v>-9.3455909999999999E-4</v>
      </c>
      <c r="E212" s="28">
        <f t="shared" si="9"/>
        <v>1.4874935083333333E-4</v>
      </c>
      <c r="F212" s="18">
        <f t="shared" si="10"/>
        <v>0.72344689304242549</v>
      </c>
      <c r="G212" s="12">
        <f t="shared" si="11"/>
        <v>4.9879665038615499</v>
      </c>
    </row>
    <row r="213" spans="1:7" x14ac:dyDescent="0.25">
      <c r="A213" s="24">
        <v>20.831054999999999</v>
      </c>
      <c r="B213" s="23">
        <v>-20.550394000000001</v>
      </c>
      <c r="C213" s="25">
        <v>3.7642058999999999</v>
      </c>
      <c r="D213" s="26">
        <v>-9.3933934000000002E-4</v>
      </c>
      <c r="E213" s="28">
        <f t="shared" si="9"/>
        <v>1.4954605750000001E-4</v>
      </c>
      <c r="F213" s="18">
        <f t="shared" si="10"/>
        <v>0.72682150835245063</v>
      </c>
      <c r="G213" s="12">
        <f t="shared" si="11"/>
        <v>5.0112335443198139</v>
      </c>
    </row>
    <row r="214" spans="1:7" x14ac:dyDescent="0.25">
      <c r="A214" s="24">
        <v>20.930664</v>
      </c>
      <c r="B214" s="23">
        <v>-20.650082000000001</v>
      </c>
      <c r="C214" s="25">
        <v>3.7640717000000001</v>
      </c>
      <c r="D214" s="26">
        <v>-9.4385141999999995E-4</v>
      </c>
      <c r="E214" s="28">
        <f t="shared" si="9"/>
        <v>1.5029807083333333E-4</v>
      </c>
      <c r="F214" s="18">
        <f t="shared" si="10"/>
        <v>0.73034725012288282</v>
      </c>
      <c r="G214" s="12">
        <f t="shared" si="11"/>
        <v>5.035542559979862</v>
      </c>
    </row>
    <row r="215" spans="1:7" x14ac:dyDescent="0.25">
      <c r="A215" s="24">
        <v>21.030273000000001</v>
      </c>
      <c r="B215" s="23">
        <v>-20.741624999999999</v>
      </c>
      <c r="C215" s="25">
        <v>3.7639632000000001</v>
      </c>
      <c r="D215" s="26">
        <v>-9.5090864000000003E-4</v>
      </c>
      <c r="E215" s="28">
        <f t="shared" si="9"/>
        <v>1.5147427416666668E-4</v>
      </c>
      <c r="F215" s="18">
        <f t="shared" si="10"/>
        <v>0.73358492144631859</v>
      </c>
      <c r="G215" s="12">
        <f t="shared" si="11"/>
        <v>5.0578654094759674</v>
      </c>
    </row>
    <row r="216" spans="1:7" x14ac:dyDescent="0.25">
      <c r="A216" s="24">
        <v>21.129883</v>
      </c>
      <c r="B216" s="23">
        <v>-20.848618999999999</v>
      </c>
      <c r="C216" s="25">
        <v>3.7639038999999999</v>
      </c>
      <c r="D216" s="26">
        <v>-9.5503923000000003E-4</v>
      </c>
      <c r="E216" s="28">
        <f t="shared" si="9"/>
        <v>1.5216270583333333E-4</v>
      </c>
      <c r="F216" s="18">
        <f t="shared" si="10"/>
        <v>0.73736906010880177</v>
      </c>
      <c r="G216" s="12">
        <f t="shared" si="11"/>
        <v>5.0839560003347577</v>
      </c>
    </row>
    <row r="217" spans="1:7" x14ac:dyDescent="0.25">
      <c r="A217" s="24">
        <v>21.229492</v>
      </c>
      <c r="B217" s="23">
        <v>-20.946247</v>
      </c>
      <c r="C217" s="25">
        <v>3.7636875999999999</v>
      </c>
      <c r="D217" s="26">
        <v>-9.5784069999999997E-4</v>
      </c>
      <c r="E217" s="28">
        <f t="shared" si="9"/>
        <v>1.5262961749999999E-4</v>
      </c>
      <c r="F217" s="18">
        <f t="shared" si="10"/>
        <v>0.74082194428306303</v>
      </c>
      <c r="G217" s="12">
        <f t="shared" si="11"/>
        <v>5.1077626829932443</v>
      </c>
    </row>
    <row r="218" spans="1:7" x14ac:dyDescent="0.25">
      <c r="A218" s="24">
        <v>21.329101999999999</v>
      </c>
      <c r="B218" s="23">
        <v>-21.045839000000001</v>
      </c>
      <c r="C218" s="25">
        <v>3.7635852999999999</v>
      </c>
      <c r="D218" s="26">
        <v>-9.6371770000000002E-4</v>
      </c>
      <c r="E218" s="28">
        <f t="shared" si="9"/>
        <v>1.5360911750000002E-4</v>
      </c>
      <c r="F218" s="18">
        <f t="shared" si="10"/>
        <v>0.74434429074804265</v>
      </c>
      <c r="G218" s="12">
        <f t="shared" si="11"/>
        <v>5.1320482889600161</v>
      </c>
    </row>
    <row r="219" spans="1:7" x14ac:dyDescent="0.25">
      <c r="A219" s="24">
        <v>21.428711</v>
      </c>
      <c r="B219" s="23">
        <v>-21.139647</v>
      </c>
      <c r="C219" s="25">
        <v>3.7635398000000002</v>
      </c>
      <c r="D219" s="26">
        <v>-9.6922513000000001E-4</v>
      </c>
      <c r="E219" s="28">
        <f t="shared" si="9"/>
        <v>1.545270225E-4</v>
      </c>
      <c r="F219" s="18">
        <f t="shared" si="10"/>
        <v>0.74766207005950136</v>
      </c>
      <c r="G219" s="12">
        <f t="shared" si="11"/>
        <v>5.1549234609068675</v>
      </c>
    </row>
    <row r="220" spans="1:7" x14ac:dyDescent="0.25">
      <c r="A220" s="24">
        <v>21.528320000000001</v>
      </c>
      <c r="B220" s="23">
        <v>-21.241720000000001</v>
      </c>
      <c r="C220" s="25">
        <v>3.7634102999999999</v>
      </c>
      <c r="D220" s="26">
        <v>-9.7181793999999997E-4</v>
      </c>
      <c r="E220" s="28">
        <f t="shared" si="9"/>
        <v>1.549591575E-4</v>
      </c>
      <c r="F220" s="18">
        <f t="shared" si="10"/>
        <v>0.75127216394977225</v>
      </c>
      <c r="G220" s="12">
        <f t="shared" si="11"/>
        <v>5.179814061134258</v>
      </c>
    </row>
    <row r="221" spans="1:7" x14ac:dyDescent="0.25">
      <c r="A221" s="24">
        <v>21.627929999999999</v>
      </c>
      <c r="B221" s="23">
        <v>-21.338512000000001</v>
      </c>
      <c r="C221" s="25">
        <v>3.7633293000000001</v>
      </c>
      <c r="D221" s="26">
        <v>-9.7776053000000009E-4</v>
      </c>
      <c r="E221" s="28">
        <f t="shared" si="9"/>
        <v>1.5594958916666669E-4</v>
      </c>
      <c r="F221" s="18">
        <f t="shared" si="10"/>
        <v>0.75469548067238357</v>
      </c>
      <c r="G221" s="12">
        <f t="shared" si="11"/>
        <v>5.2034168843804594</v>
      </c>
    </row>
    <row r="222" spans="1:7" x14ac:dyDescent="0.25">
      <c r="A222" s="24">
        <v>21.727539</v>
      </c>
      <c r="B222" s="23">
        <v>-21.433914000000001</v>
      </c>
      <c r="C222" s="25">
        <v>3.7631581000000001</v>
      </c>
      <c r="D222" s="26">
        <v>-9.8298198999999991E-4</v>
      </c>
      <c r="E222" s="28">
        <f t="shared" si="9"/>
        <v>1.568198325E-4</v>
      </c>
      <c r="F222" s="18">
        <f t="shared" si="10"/>
        <v>0.75806963620146206</v>
      </c>
      <c r="G222" s="12">
        <f t="shared" si="11"/>
        <v>5.2266807547760923</v>
      </c>
    </row>
    <row r="223" spans="1:7" x14ac:dyDescent="0.25">
      <c r="A223" s="24">
        <v>21.827148000000001</v>
      </c>
      <c r="B223" s="23">
        <v>-21.537680000000002</v>
      </c>
      <c r="C223" s="25">
        <v>3.7630338999999999</v>
      </c>
      <c r="D223" s="26">
        <v>-9.838461399999999E-4</v>
      </c>
      <c r="E223" s="28">
        <f t="shared" si="9"/>
        <v>1.569638575E-4</v>
      </c>
      <c r="F223" s="18">
        <f t="shared" si="10"/>
        <v>0.76173960771810056</v>
      </c>
      <c r="G223" s="12">
        <f t="shared" si="11"/>
        <v>5.2519841946984558</v>
      </c>
    </row>
    <row r="224" spans="1:7" x14ac:dyDescent="0.25">
      <c r="A224" s="24">
        <v>21.926758</v>
      </c>
      <c r="B224" s="23">
        <v>-21.637661000000001</v>
      </c>
      <c r="C224" s="25">
        <v>3.7628876999999998</v>
      </c>
      <c r="D224" s="26">
        <v>-9.9269743000000008E-4</v>
      </c>
      <c r="E224" s="28">
        <f t="shared" si="9"/>
        <v>1.5843907250000003E-4</v>
      </c>
      <c r="F224" s="18">
        <f t="shared" si="10"/>
        <v>0.76527571224371638</v>
      </c>
      <c r="G224" s="12">
        <f t="shared" si="11"/>
        <v>5.2763646586931916</v>
      </c>
    </row>
    <row r="225" spans="1:7" x14ac:dyDescent="0.25">
      <c r="A225" s="24">
        <v>22.026367</v>
      </c>
      <c r="B225" s="23">
        <v>-21.742167999999999</v>
      </c>
      <c r="C225" s="25">
        <v>3.7629161</v>
      </c>
      <c r="D225" s="26">
        <v>-9.9451536999999989E-4</v>
      </c>
      <c r="E225" s="28">
        <f t="shared" si="9"/>
        <v>1.5874206249999999E-4</v>
      </c>
      <c r="F225" s="18">
        <f t="shared" si="10"/>
        <v>0.76897189127431731</v>
      </c>
      <c r="G225" s="12">
        <f t="shared" si="11"/>
        <v>5.3018487921855337</v>
      </c>
    </row>
    <row r="226" spans="1:7" x14ac:dyDescent="0.25">
      <c r="A226" s="24">
        <v>22.125976999999999</v>
      </c>
      <c r="B226" s="23">
        <v>-21.839189999999999</v>
      </c>
      <c r="C226" s="25">
        <v>3.7628046999999998</v>
      </c>
      <c r="D226" s="26">
        <v>-9.9899177000000003E-4</v>
      </c>
      <c r="E226" s="28">
        <f t="shared" si="9"/>
        <v>1.5948812916666668E-4</v>
      </c>
      <c r="F226" s="18">
        <f t="shared" si="10"/>
        <v>0.77240334258290877</v>
      </c>
      <c r="G226" s="12">
        <f t="shared" si="11"/>
        <v>5.3255077011552103</v>
      </c>
    </row>
    <row r="227" spans="1:7" x14ac:dyDescent="0.25">
      <c r="A227" s="24">
        <v>22.225586</v>
      </c>
      <c r="B227" s="23">
        <v>-21.924848999999998</v>
      </c>
      <c r="C227" s="25">
        <v>3.7626246999999999</v>
      </c>
      <c r="D227" s="26">
        <v>-1.0063112E-3</v>
      </c>
      <c r="E227" s="28">
        <f t="shared" si="9"/>
        <v>1.6070803416666667E-4</v>
      </c>
      <c r="F227" s="18">
        <f t="shared" si="10"/>
        <v>0.77543290997631076</v>
      </c>
      <c r="G227" s="12">
        <f t="shared" si="11"/>
        <v>5.3463957315342334</v>
      </c>
    </row>
    <row r="228" spans="1:7" x14ac:dyDescent="0.25">
      <c r="A228" s="24">
        <v>22.325195000000001</v>
      </c>
      <c r="B228" s="23">
        <v>-22.039453999999999</v>
      </c>
      <c r="C228" s="25">
        <v>3.7624829000000002</v>
      </c>
      <c r="D228" s="26">
        <v>-1.0099052E-3</v>
      </c>
      <c r="E228" s="28">
        <f t="shared" si="9"/>
        <v>1.6130703416666667E-4</v>
      </c>
      <c r="F228" s="18">
        <f t="shared" si="10"/>
        <v>0.77948623269921002</v>
      </c>
      <c r="G228" s="12">
        <f t="shared" si="11"/>
        <v>5.3743422721381151</v>
      </c>
    </row>
    <row r="229" spans="1:7" x14ac:dyDescent="0.25">
      <c r="A229" s="24">
        <v>22.424804999999999</v>
      </c>
      <c r="B229" s="23">
        <v>-22.140833000000001</v>
      </c>
      <c r="C229" s="25">
        <v>3.7623563</v>
      </c>
      <c r="D229" s="26">
        <v>-1.0136544E-3</v>
      </c>
      <c r="E229" s="28">
        <f t="shared" si="9"/>
        <v>1.6193190083333333E-4</v>
      </c>
      <c r="F229" s="18">
        <f t="shared" si="10"/>
        <v>0.78307178136047972</v>
      </c>
      <c r="G229" s="12">
        <f t="shared" si="11"/>
        <v>5.3990636397911933</v>
      </c>
    </row>
    <row r="230" spans="1:7" x14ac:dyDescent="0.25">
      <c r="A230" s="24">
        <v>22.524414</v>
      </c>
      <c r="B230" s="23">
        <v>-22.224837999999998</v>
      </c>
      <c r="C230" s="25">
        <v>3.7622933000000001</v>
      </c>
      <c r="D230" s="26">
        <v>-1.0195732E-3</v>
      </c>
      <c r="E230" s="28">
        <f t="shared" si="9"/>
        <v>1.6291836750000001E-4</v>
      </c>
      <c r="F230" s="18">
        <f t="shared" si="10"/>
        <v>0.78604285047035394</v>
      </c>
      <c r="G230" s="12">
        <f t="shared" si="11"/>
        <v>5.4195483406631366</v>
      </c>
    </row>
    <row r="231" spans="1:7" x14ac:dyDescent="0.25">
      <c r="A231" s="24">
        <v>22.624023000000001</v>
      </c>
      <c r="B231" s="23">
        <v>-22.341695999999999</v>
      </c>
      <c r="C231" s="25">
        <v>3.7621471999999998</v>
      </c>
      <c r="D231" s="26">
        <v>-1.0251283E-3</v>
      </c>
      <c r="E231" s="28">
        <f t="shared" si="9"/>
        <v>1.6384421750000001E-4</v>
      </c>
      <c r="F231" s="18">
        <f t="shared" si="10"/>
        <v>0.79017585676809454</v>
      </c>
      <c r="G231" s="12">
        <f t="shared" si="11"/>
        <v>5.4480442775061055</v>
      </c>
    </row>
    <row r="232" spans="1:7" x14ac:dyDescent="0.25">
      <c r="A232" s="24">
        <v>22.723633</v>
      </c>
      <c r="B232" s="23">
        <v>-22.409092000000001</v>
      </c>
      <c r="C232" s="25">
        <v>3.7619213999999999</v>
      </c>
      <c r="D232" s="26">
        <v>-1.0282755000000001E-3</v>
      </c>
      <c r="E232" s="28">
        <f t="shared" si="9"/>
        <v>1.6436875083333336E-4</v>
      </c>
      <c r="F232" s="18">
        <f t="shared" si="10"/>
        <v>0.79255950266689945</v>
      </c>
      <c r="G232" s="12">
        <f t="shared" si="11"/>
        <v>5.4644788575902146</v>
      </c>
    </row>
    <row r="233" spans="1:7" x14ac:dyDescent="0.25">
      <c r="A233" s="24">
        <v>22.823242</v>
      </c>
      <c r="B233" s="23">
        <v>-22.519026</v>
      </c>
      <c r="C233" s="25">
        <v>3.7619015999999998</v>
      </c>
      <c r="D233" s="26">
        <v>-1.0344327000000001E-3</v>
      </c>
      <c r="E233" s="28">
        <f t="shared" si="9"/>
        <v>1.6539495083333334E-4</v>
      </c>
      <c r="F233" s="18">
        <f t="shared" si="10"/>
        <v>0.79644762255886925</v>
      </c>
      <c r="G233" s="12">
        <f t="shared" si="11"/>
        <v>5.4912863703056027</v>
      </c>
    </row>
    <row r="234" spans="1:7" x14ac:dyDescent="0.25">
      <c r="A234" s="24">
        <v>22.922851999999999</v>
      </c>
      <c r="B234" s="23">
        <v>-22.616564</v>
      </c>
      <c r="C234" s="25">
        <v>3.7618048000000002</v>
      </c>
      <c r="D234" s="26">
        <v>-1.0364234E-3</v>
      </c>
      <c r="E234" s="28">
        <f t="shared" si="9"/>
        <v>1.6572673416666666E-4</v>
      </c>
      <c r="F234" s="18">
        <f t="shared" si="10"/>
        <v>0.79989732363426869</v>
      </c>
      <c r="G234" s="12">
        <f t="shared" si="11"/>
        <v>5.5150711063766424</v>
      </c>
    </row>
    <row r="235" spans="1:7" x14ac:dyDescent="0.25">
      <c r="A235" s="24">
        <v>23.022461</v>
      </c>
      <c r="B235" s="23">
        <v>-22.739742</v>
      </c>
      <c r="C235" s="25">
        <v>3.7616776999999999</v>
      </c>
      <c r="D235" s="26">
        <v>-1.0437608E-3</v>
      </c>
      <c r="E235" s="28">
        <f t="shared" si="9"/>
        <v>1.6694963416666667E-4</v>
      </c>
      <c r="F235" s="18">
        <f t="shared" si="10"/>
        <v>0.80425385420764051</v>
      </c>
      <c r="G235" s="12">
        <f t="shared" si="11"/>
        <v>5.5451081813603249</v>
      </c>
    </row>
    <row r="236" spans="1:7" x14ac:dyDescent="0.25">
      <c r="A236" s="24">
        <v>23.122070000000001</v>
      </c>
      <c r="B236" s="23">
        <v>-22.818237</v>
      </c>
      <c r="C236" s="25">
        <v>3.7616556000000001</v>
      </c>
      <c r="D236" s="26">
        <v>-1.0479093E-3</v>
      </c>
      <c r="E236" s="28">
        <f t="shared" si="9"/>
        <v>1.6764105083333334E-4</v>
      </c>
      <c r="F236" s="18">
        <f t="shared" si="10"/>
        <v>0.80703004693164015</v>
      </c>
      <c r="G236" s="12">
        <f t="shared" si="11"/>
        <v>5.5642492633785761</v>
      </c>
    </row>
    <row r="237" spans="1:7" x14ac:dyDescent="0.25">
      <c r="A237" s="24">
        <v>23.221679999999999</v>
      </c>
      <c r="B237" s="23">
        <v>-22.915396000000001</v>
      </c>
      <c r="C237" s="25">
        <v>3.7614717</v>
      </c>
      <c r="D237" s="26">
        <v>-1.052475E-3</v>
      </c>
      <c r="E237" s="28">
        <f t="shared" si="9"/>
        <v>1.6840200083333333E-4</v>
      </c>
      <c r="F237" s="18">
        <f t="shared" si="10"/>
        <v>0.81046634362405479</v>
      </c>
      <c r="G237" s="12">
        <f t="shared" si="11"/>
        <v>5.5879415799313668</v>
      </c>
    </row>
    <row r="238" spans="1:7" x14ac:dyDescent="0.25">
      <c r="A238" s="24">
        <v>23.321289</v>
      </c>
      <c r="B238" s="23">
        <v>-23.011091</v>
      </c>
      <c r="C238" s="25">
        <v>3.7614049999999999</v>
      </c>
      <c r="D238" s="26">
        <v>-1.0560332999999999E-3</v>
      </c>
      <c r="E238" s="28">
        <f t="shared" si="9"/>
        <v>1.6899505083333333E-4</v>
      </c>
      <c r="F238" s="18">
        <f t="shared" si="10"/>
        <v>0.81385086190831668</v>
      </c>
      <c r="G238" s="12">
        <f t="shared" si="11"/>
        <v>5.6112768986616883</v>
      </c>
    </row>
    <row r="239" spans="1:7" x14ac:dyDescent="0.25">
      <c r="A239" s="24">
        <v>23.420898000000001</v>
      </c>
      <c r="B239" s="23">
        <v>-23.125658000000001</v>
      </c>
      <c r="C239" s="25">
        <v>3.7612896</v>
      </c>
      <c r="D239" s="26">
        <v>-1.0612548E-3</v>
      </c>
      <c r="E239" s="28">
        <f t="shared" si="9"/>
        <v>1.6986530083333334E-4</v>
      </c>
      <c r="F239" s="18">
        <f t="shared" si="10"/>
        <v>0.81790284065614094</v>
      </c>
      <c r="G239" s="12">
        <f t="shared" si="11"/>
        <v>5.6392141729286491</v>
      </c>
    </row>
    <row r="240" spans="1:7" x14ac:dyDescent="0.25">
      <c r="A240" s="24">
        <v>23.520508</v>
      </c>
      <c r="B240" s="23">
        <v>-23.232700000000001</v>
      </c>
      <c r="C240" s="25">
        <v>3.7613067999999998</v>
      </c>
      <c r="D240" s="26">
        <v>-1.0659873999999999E-3</v>
      </c>
      <c r="E240" s="28">
        <f t="shared" si="9"/>
        <v>1.7065406749999998E-4</v>
      </c>
      <c r="F240" s="18">
        <f t="shared" si="10"/>
        <v>0.82168867697135051</v>
      </c>
      <c r="G240" s="12">
        <f t="shared" si="11"/>
        <v>5.665316468634078</v>
      </c>
    </row>
    <row r="241" spans="1:7" x14ac:dyDescent="0.25">
      <c r="A241" s="24">
        <v>23.620117</v>
      </c>
      <c r="B241" s="23">
        <v>-23.314070000000001</v>
      </c>
      <c r="C241" s="25">
        <v>3.7609644000000002</v>
      </c>
      <c r="D241" s="26">
        <v>-1.0700464E-3</v>
      </c>
      <c r="E241" s="28">
        <f t="shared" si="9"/>
        <v>1.7133056750000001E-4</v>
      </c>
      <c r="F241" s="18">
        <f t="shared" si="10"/>
        <v>0.82456655202010321</v>
      </c>
      <c r="G241" s="12">
        <f t="shared" si="11"/>
        <v>5.6851586221957708</v>
      </c>
    </row>
    <row r="242" spans="1:7" x14ac:dyDescent="0.25">
      <c r="A242" s="24">
        <v>23.719726999999999</v>
      </c>
      <c r="B242" s="23">
        <v>-23.423214000000002</v>
      </c>
      <c r="C242" s="25">
        <v>3.7609045999999999</v>
      </c>
      <c r="D242" s="26">
        <v>-1.0729551E-3</v>
      </c>
      <c r="E242" s="28">
        <f t="shared" si="9"/>
        <v>1.7181535083333335E-4</v>
      </c>
      <c r="F242" s="18">
        <f t="shared" si="10"/>
        <v>0.82842673137761924</v>
      </c>
      <c r="G242" s="12">
        <f t="shared" si="11"/>
        <v>5.7117734926435713</v>
      </c>
    </row>
    <row r="243" spans="1:7" x14ac:dyDescent="0.25">
      <c r="A243" s="24">
        <v>23.819336</v>
      </c>
      <c r="B243" s="23">
        <v>-23.521925</v>
      </c>
      <c r="C243" s="25">
        <v>3.7608652</v>
      </c>
      <c r="D243" s="26">
        <v>-1.0788559E-3</v>
      </c>
      <c r="E243" s="28">
        <f t="shared" si="9"/>
        <v>1.7279881750000001E-4</v>
      </c>
      <c r="F243" s="18">
        <f t="shared" si="10"/>
        <v>0.83191791884151789</v>
      </c>
      <c r="G243" s="12">
        <f t="shared" si="11"/>
        <v>5.7358442659043343</v>
      </c>
    </row>
    <row r="244" spans="1:7" x14ac:dyDescent="0.25">
      <c r="A244" s="24">
        <v>23.918945000000001</v>
      </c>
      <c r="B244" s="23">
        <v>-23.619216999999999</v>
      </c>
      <c r="C244" s="25">
        <v>3.7605898</v>
      </c>
      <c r="D244" s="26">
        <v>-1.0851084999999999E-3</v>
      </c>
      <c r="E244" s="28">
        <f t="shared" si="9"/>
        <v>1.738409175E-4</v>
      </c>
      <c r="F244" s="18">
        <f t="shared" si="10"/>
        <v>0.83535891944669483</v>
      </c>
      <c r="G244" s="12">
        <f t="shared" si="11"/>
        <v>5.7595690146363516</v>
      </c>
    </row>
    <row r="245" spans="1:7" x14ac:dyDescent="0.25">
      <c r="A245" s="24">
        <v>24.018554999999999</v>
      </c>
      <c r="B245" s="23">
        <v>-23.714490999999999</v>
      </c>
      <c r="C245" s="25">
        <v>3.7605928999999998</v>
      </c>
      <c r="D245" s="26">
        <v>-1.0896383999999999E-3</v>
      </c>
      <c r="E245" s="28">
        <f t="shared" si="9"/>
        <v>1.7459590083333332E-4</v>
      </c>
      <c r="F245" s="18">
        <f t="shared" si="10"/>
        <v>0.83872854790183649</v>
      </c>
      <c r="G245" s="12">
        <f t="shared" si="11"/>
        <v>5.7828016721076159</v>
      </c>
    </row>
    <row r="246" spans="1:7" x14ac:dyDescent="0.25">
      <c r="A246" s="24">
        <v>24.118164</v>
      </c>
      <c r="B246" s="23">
        <v>-23.814678000000001</v>
      </c>
      <c r="C246" s="25">
        <v>3.7605669000000002</v>
      </c>
      <c r="D246" s="26">
        <v>-1.0935902E-3</v>
      </c>
      <c r="E246" s="28">
        <f t="shared" si="9"/>
        <v>1.7525453416666667E-4</v>
      </c>
      <c r="F246" s="18">
        <f t="shared" si="10"/>
        <v>0.84227193818706936</v>
      </c>
      <c r="G246" s="12">
        <f t="shared" si="11"/>
        <v>5.8072323694025094</v>
      </c>
    </row>
    <row r="247" spans="1:7" x14ac:dyDescent="0.25">
      <c r="A247" s="24">
        <v>24.217773000000001</v>
      </c>
      <c r="B247" s="23">
        <v>-23.909105</v>
      </c>
      <c r="C247" s="25">
        <v>3.7604259999999998</v>
      </c>
      <c r="D247" s="26">
        <v>-1.0987937000000001E-3</v>
      </c>
      <c r="E247" s="28">
        <f t="shared" si="9"/>
        <v>1.7612178416666669E-4</v>
      </c>
      <c r="F247" s="18">
        <f t="shared" si="10"/>
        <v>0.84561161014514452</v>
      </c>
      <c r="G247" s="12">
        <f t="shared" si="11"/>
        <v>5.830258485100801</v>
      </c>
    </row>
    <row r="248" spans="1:7" x14ac:dyDescent="0.25">
      <c r="A248" s="24">
        <v>24.317383</v>
      </c>
      <c r="B248" s="23">
        <v>-23.995386</v>
      </c>
      <c r="C248" s="25">
        <v>3.7602966000000002</v>
      </c>
      <c r="D248" s="26">
        <v>-1.1029541E-3</v>
      </c>
      <c r="E248" s="28">
        <f t="shared" si="9"/>
        <v>1.7681518416666668E-4</v>
      </c>
      <c r="F248" s="18">
        <f t="shared" si="10"/>
        <v>0.84866317628845822</v>
      </c>
      <c r="G248" s="12">
        <f t="shared" si="11"/>
        <v>5.8512981907841786</v>
      </c>
    </row>
    <row r="249" spans="1:7" x14ac:dyDescent="0.25">
      <c r="A249" s="24">
        <v>24.416992</v>
      </c>
      <c r="B249" s="23">
        <v>-24.093762999999999</v>
      </c>
      <c r="C249" s="25">
        <v>3.7601608999999998</v>
      </c>
      <c r="D249" s="26">
        <v>-1.1082589999999999E-3</v>
      </c>
      <c r="E249" s="28">
        <f t="shared" si="9"/>
        <v>1.7769933416666666E-4</v>
      </c>
      <c r="F249" s="18">
        <f t="shared" si="10"/>
        <v>0.85214255091880298</v>
      </c>
      <c r="G249" s="12">
        <f t="shared" si="11"/>
        <v>5.875287517820416</v>
      </c>
    </row>
    <row r="250" spans="1:7" x14ac:dyDescent="0.25">
      <c r="A250" s="24">
        <v>24.516601999999999</v>
      </c>
      <c r="B250" s="23">
        <v>-24.200362999999999</v>
      </c>
      <c r="C250" s="25">
        <v>3.7601217999999998</v>
      </c>
      <c r="D250" s="26">
        <v>-1.1133790000000001E-3</v>
      </c>
      <c r="E250" s="28">
        <f t="shared" si="9"/>
        <v>1.7855266750000002E-4</v>
      </c>
      <c r="F250" s="18">
        <f t="shared" si="10"/>
        <v>0.85591275468182437</v>
      </c>
      <c r="G250" s="12">
        <f t="shared" si="11"/>
        <v>5.9012820313963852</v>
      </c>
    </row>
    <row r="251" spans="1:7" x14ac:dyDescent="0.25">
      <c r="A251" s="24">
        <v>24.616211</v>
      </c>
      <c r="B251" s="23">
        <v>-24.297467999999999</v>
      </c>
      <c r="C251" s="25">
        <v>3.7600305000000001</v>
      </c>
      <c r="D251" s="26">
        <v>-1.1177718000000001E-3</v>
      </c>
      <c r="E251" s="28">
        <f t="shared" si="9"/>
        <v>1.7928480083333336E-4</v>
      </c>
      <c r="F251" s="18">
        <f t="shared" si="10"/>
        <v>0.85934714151492175</v>
      </c>
      <c r="G251" s="12">
        <f t="shared" si="11"/>
        <v>5.9249611799967079</v>
      </c>
    </row>
    <row r="252" spans="1:7" x14ac:dyDescent="0.25">
      <c r="A252" s="24">
        <v>24.715820000000001</v>
      </c>
      <c r="B252" s="23">
        <v>-24.404540999999998</v>
      </c>
      <c r="C252" s="25">
        <v>3.7597841999999999</v>
      </c>
      <c r="D252" s="26">
        <v>-1.1215508000000001E-3</v>
      </c>
      <c r="E252" s="28">
        <f t="shared" si="9"/>
        <v>1.7991463416666667E-4</v>
      </c>
      <c r="F252" s="18">
        <f t="shared" si="10"/>
        <v>0.86313407423085031</v>
      </c>
      <c r="G252" s="12">
        <f t="shared" si="11"/>
        <v>5.9510710350822569</v>
      </c>
    </row>
    <row r="253" spans="1:7" x14ac:dyDescent="0.25">
      <c r="A253" s="24">
        <v>24.815429999999999</v>
      </c>
      <c r="B253" s="23">
        <v>-24.50264</v>
      </c>
      <c r="C253" s="25">
        <v>3.7597057999999999</v>
      </c>
      <c r="D253" s="26">
        <v>-1.1268733999999999E-3</v>
      </c>
      <c r="E253" s="28">
        <f t="shared" si="9"/>
        <v>1.8080173416666666E-4</v>
      </c>
      <c r="F253" s="18">
        <f t="shared" si="10"/>
        <v>0.86660361662248853</v>
      </c>
      <c r="G253" s="12">
        <f t="shared" si="11"/>
        <v>5.9749925715483823</v>
      </c>
    </row>
    <row r="254" spans="1:7" x14ac:dyDescent="0.25">
      <c r="A254" s="24">
        <v>24.915039</v>
      </c>
      <c r="B254" s="23">
        <v>-24.598735999999999</v>
      </c>
      <c r="C254" s="25">
        <v>3.7596314</v>
      </c>
      <c r="D254" s="26">
        <v>-1.1320887999999999E-3</v>
      </c>
      <c r="E254" s="28">
        <f t="shared" si="9"/>
        <v>1.816709675E-4</v>
      </c>
      <c r="F254" s="18">
        <f t="shared" si="10"/>
        <v>0.87000231738056821</v>
      </c>
      <c r="G254" s="12">
        <f t="shared" si="11"/>
        <v>5.9984256745183275</v>
      </c>
    </row>
    <row r="255" spans="1:7" x14ac:dyDescent="0.25">
      <c r="A255" s="24">
        <v>25.014648000000001</v>
      </c>
      <c r="B255" s="23">
        <v>-24.691607999999999</v>
      </c>
      <c r="C255" s="25">
        <v>3.7595162000000002</v>
      </c>
      <c r="D255" s="26">
        <v>-1.1338353E-3</v>
      </c>
      <c r="E255" s="28">
        <f t="shared" si="9"/>
        <v>1.8196205083333334E-4</v>
      </c>
      <c r="F255" s="18">
        <f t="shared" si="10"/>
        <v>0.87328699246386388</v>
      </c>
      <c r="G255" s="12">
        <f t="shared" si="11"/>
        <v>6.0210726019557326</v>
      </c>
    </row>
    <row r="256" spans="1:7" x14ac:dyDescent="0.25">
      <c r="A256" s="24">
        <v>25.114258</v>
      </c>
      <c r="B256" s="23">
        <v>-24.792657999999999</v>
      </c>
      <c r="C256" s="25">
        <v>3.7594674000000001</v>
      </c>
      <c r="D256" s="26">
        <v>-1.1406481E-3</v>
      </c>
      <c r="E256" s="28">
        <f t="shared" si="9"/>
        <v>1.830975175E-4</v>
      </c>
      <c r="F256" s="18">
        <f t="shared" si="10"/>
        <v>0.87686090513040527</v>
      </c>
      <c r="G256" s="12">
        <f t="shared" si="11"/>
        <v>6.0457137426391423</v>
      </c>
    </row>
    <row r="257" spans="1:7" x14ac:dyDescent="0.25">
      <c r="A257" s="24">
        <v>25.213867</v>
      </c>
      <c r="B257" s="23">
        <v>-24.870194999999999</v>
      </c>
      <c r="C257" s="25">
        <v>3.7593435999999998</v>
      </c>
      <c r="D257" s="26">
        <v>-1.1472642999999999E-3</v>
      </c>
      <c r="E257" s="28">
        <f t="shared" si="9"/>
        <v>1.842002175E-4</v>
      </c>
      <c r="F257" s="18">
        <f t="shared" si="10"/>
        <v>0.87960321553540888</v>
      </c>
      <c r="G257" s="12">
        <f t="shared" si="11"/>
        <v>6.0646212154265706</v>
      </c>
    </row>
    <row r="258" spans="1:7" x14ac:dyDescent="0.25">
      <c r="A258" s="24">
        <v>25.313476999999999</v>
      </c>
      <c r="B258" s="23">
        <v>-24.981363000000002</v>
      </c>
      <c r="C258" s="25">
        <v>3.7591956</v>
      </c>
      <c r="D258" s="26">
        <v>-1.1503279999999999E-3</v>
      </c>
      <c r="E258" s="28">
        <f t="shared" si="9"/>
        <v>1.8471083416666666E-4</v>
      </c>
      <c r="F258" s="18">
        <f t="shared" si="10"/>
        <v>0.88353497924955116</v>
      </c>
      <c r="G258" s="12">
        <f t="shared" si="11"/>
        <v>6.0917296402409544</v>
      </c>
    </row>
    <row r="259" spans="1:7" x14ac:dyDescent="0.25">
      <c r="A259" s="24">
        <v>25.413086</v>
      </c>
      <c r="B259" s="23">
        <v>-25.097099</v>
      </c>
      <c r="C259" s="25">
        <v>3.7590808999999998</v>
      </c>
      <c r="D259" s="26">
        <v>-1.1556208000000001E-3</v>
      </c>
      <c r="E259" s="28">
        <f t="shared" si="9"/>
        <v>1.855929675E-4</v>
      </c>
      <c r="F259" s="18">
        <f t="shared" si="10"/>
        <v>0.88762830291481409</v>
      </c>
      <c r="G259" s="12">
        <f t="shared" si="11"/>
        <v>6.1199519762937511</v>
      </c>
    </row>
    <row r="260" spans="1:7" x14ac:dyDescent="0.25">
      <c r="A260" s="24">
        <v>25.512695000000001</v>
      </c>
      <c r="B260" s="23">
        <v>-25.182829000000002</v>
      </c>
      <c r="C260" s="25">
        <v>3.7589370999999998</v>
      </c>
      <c r="D260" s="26">
        <v>-1.1619805999999999E-3</v>
      </c>
      <c r="E260" s="28">
        <f t="shared" si="9"/>
        <v>1.8665293416666667E-4</v>
      </c>
      <c r="F260" s="18">
        <f t="shared" si="10"/>
        <v>0.8906603814195404</v>
      </c>
      <c r="G260" s="12">
        <f t="shared" si="11"/>
        <v>6.1408573200917616</v>
      </c>
    </row>
    <row r="261" spans="1:7" x14ac:dyDescent="0.25">
      <c r="A261" s="24">
        <v>25.612304999999999</v>
      </c>
      <c r="B261" s="23">
        <v>-25.285746</v>
      </c>
      <c r="C261" s="25">
        <v>3.7588984999999999</v>
      </c>
      <c r="D261" s="26">
        <v>-1.1644362999999999E-3</v>
      </c>
      <c r="E261" s="28">
        <f t="shared" ref="E261:E324" si="12" xml:space="preserve"> (delta_0 - D261) / L</f>
        <v>1.8706221749999999E-4</v>
      </c>
      <c r="F261" s="18">
        <f t="shared" ref="F261:F324" si="13" xml:space="preserve"> -B261 / A_6x12_in2</f>
        <v>0.89430032570358231</v>
      </c>
      <c r="G261" s="12">
        <f t="shared" ref="G261:G324" si="14" xml:space="preserve"> -B261 * kip_to_N / A_6x12_mm2</f>
        <v>6.1659537305392078</v>
      </c>
    </row>
    <row r="262" spans="1:7" x14ac:dyDescent="0.25">
      <c r="A262" s="24">
        <v>25.711914</v>
      </c>
      <c r="B262" s="23">
        <v>-25.385883</v>
      </c>
      <c r="C262" s="25">
        <v>3.7587562000000001</v>
      </c>
      <c r="D262" s="26">
        <v>-1.1692584E-3</v>
      </c>
      <c r="E262" s="28">
        <f t="shared" si="12"/>
        <v>1.8786590083333333E-4</v>
      </c>
      <c r="F262" s="18">
        <f t="shared" si="13"/>
        <v>0.89784194760055858</v>
      </c>
      <c r="G262" s="12">
        <f t="shared" si="14"/>
        <v>6.1903722352855182</v>
      </c>
    </row>
    <row r="263" spans="1:7" x14ac:dyDescent="0.25">
      <c r="A263" s="24">
        <v>25.811523000000001</v>
      </c>
      <c r="B263" s="23">
        <v>-25.488040999999999</v>
      </c>
      <c r="C263" s="25">
        <v>3.7586501000000001</v>
      </c>
      <c r="D263" s="26">
        <v>-1.1747659E-3</v>
      </c>
      <c r="E263" s="28">
        <f t="shared" si="12"/>
        <v>1.887838175E-4</v>
      </c>
      <c r="F263" s="18">
        <f t="shared" si="13"/>
        <v>0.9014550477508656</v>
      </c>
      <c r="G263" s="12">
        <f t="shared" si="14"/>
        <v>6.2152835628454968</v>
      </c>
    </row>
    <row r="264" spans="1:7" x14ac:dyDescent="0.25">
      <c r="A264" s="24">
        <v>25.911133</v>
      </c>
      <c r="B264" s="23">
        <v>-25.589489</v>
      </c>
      <c r="C264" s="25">
        <v>3.7585609</v>
      </c>
      <c r="D264" s="26">
        <v>-1.1785089999999999E-3</v>
      </c>
      <c r="E264" s="28">
        <f t="shared" si="12"/>
        <v>1.8940766749999999E-4</v>
      </c>
      <c r="F264" s="18">
        <f t="shared" si="13"/>
        <v>0.9050430367879293</v>
      </c>
      <c r="G264" s="12">
        <f t="shared" si="14"/>
        <v>6.2400217562156177</v>
      </c>
    </row>
    <row r="265" spans="1:7" x14ac:dyDescent="0.25">
      <c r="A265" s="24">
        <v>26.010742</v>
      </c>
      <c r="B265" s="23">
        <v>-25.676628000000001</v>
      </c>
      <c r="C265" s="25">
        <v>3.7585308999999998</v>
      </c>
      <c r="D265" s="26">
        <v>-1.1841477E-3</v>
      </c>
      <c r="E265" s="28">
        <f t="shared" si="12"/>
        <v>1.9034745083333334E-4</v>
      </c>
      <c r="F265" s="18">
        <f t="shared" si="13"/>
        <v>0.90812494847372593</v>
      </c>
      <c r="G265" s="12">
        <f t="shared" si="14"/>
        <v>6.2612706860326561</v>
      </c>
    </row>
    <row r="266" spans="1:7" x14ac:dyDescent="0.25">
      <c r="A266" s="24">
        <v>26.110351999999999</v>
      </c>
      <c r="B266" s="23">
        <v>-25.789328000000001</v>
      </c>
      <c r="C266" s="25">
        <v>3.7583112999999999</v>
      </c>
      <c r="D266" s="26">
        <v>-1.1908947000000001E-3</v>
      </c>
      <c r="E266" s="28">
        <f t="shared" si="12"/>
        <v>1.9147195083333334E-4</v>
      </c>
      <c r="F266" s="18">
        <f t="shared" si="13"/>
        <v>0.91211089560404968</v>
      </c>
      <c r="G266" s="12">
        <f t="shared" si="14"/>
        <v>6.2887526905355786</v>
      </c>
    </row>
    <row r="267" spans="1:7" x14ac:dyDescent="0.25">
      <c r="A267" s="24">
        <v>26.209961</v>
      </c>
      <c r="B267" s="23">
        <v>-25.885577999999999</v>
      </c>
      <c r="C267" s="25">
        <v>3.7583343999999999</v>
      </c>
      <c r="D267" s="26">
        <v>-1.1929274E-3</v>
      </c>
      <c r="E267" s="28">
        <f t="shared" si="12"/>
        <v>1.9181073416666666E-4</v>
      </c>
      <c r="F267" s="18">
        <f t="shared" si="13"/>
        <v>0.91551504299795949</v>
      </c>
      <c r="G267" s="12">
        <f t="shared" si="14"/>
        <v>6.3122233465551556</v>
      </c>
    </row>
    <row r="268" spans="1:7" x14ac:dyDescent="0.25">
      <c r="A268" s="24">
        <v>26.309570000000001</v>
      </c>
      <c r="B268" s="23">
        <v>-25.984435999999999</v>
      </c>
      <c r="C268" s="25">
        <v>3.7581538999999999</v>
      </c>
      <c r="D268" s="26">
        <v>-1.1958420999999999E-3</v>
      </c>
      <c r="E268" s="28">
        <f t="shared" si="12"/>
        <v>1.922965175E-4</v>
      </c>
      <c r="F268" s="18">
        <f t="shared" si="13"/>
        <v>0.91901142952333259</v>
      </c>
      <c r="G268" s="12">
        <f t="shared" si="14"/>
        <v>6.3363299659087486</v>
      </c>
    </row>
    <row r="269" spans="1:7" x14ac:dyDescent="0.25">
      <c r="A269" s="24">
        <v>26.409179999999999</v>
      </c>
      <c r="B269" s="23">
        <v>-26.072839999999999</v>
      </c>
      <c r="C269" s="25">
        <v>3.7581264999999999</v>
      </c>
      <c r="D269" s="26">
        <v>-1.2031912E-3</v>
      </c>
      <c r="E269" s="28">
        <f t="shared" si="12"/>
        <v>1.9352136750000001E-4</v>
      </c>
      <c r="F269" s="18">
        <f t="shared" si="13"/>
        <v>0.92213808143202058</v>
      </c>
      <c r="G269" s="12">
        <f t="shared" si="14"/>
        <v>6.3578873672049019</v>
      </c>
    </row>
    <row r="270" spans="1:7" x14ac:dyDescent="0.25">
      <c r="A270" s="24">
        <v>26.508789</v>
      </c>
      <c r="B270" s="23">
        <v>-26.169369</v>
      </c>
      <c r="C270" s="25">
        <v>3.7579094999999998</v>
      </c>
      <c r="D270" s="26">
        <v>-1.2096405000000001E-3</v>
      </c>
      <c r="E270" s="28">
        <f t="shared" si="12"/>
        <v>1.9459625083333336E-4</v>
      </c>
      <c r="F270" s="18">
        <f t="shared" si="13"/>
        <v>0.92555209643240222</v>
      </c>
      <c r="G270" s="12">
        <f t="shared" si="14"/>
        <v>6.3814260576455641</v>
      </c>
    </row>
    <row r="271" spans="1:7" x14ac:dyDescent="0.25">
      <c r="A271" s="24">
        <v>26.608398000000001</v>
      </c>
      <c r="B271" s="23">
        <v>-26.271172</v>
      </c>
      <c r="C271" s="25">
        <v>3.7578547000000002</v>
      </c>
      <c r="D271" s="26">
        <v>-1.2135208000000001E-3</v>
      </c>
      <c r="E271" s="28">
        <f t="shared" si="12"/>
        <v>1.9524296750000002E-4</v>
      </c>
      <c r="F271" s="18">
        <f t="shared" si="13"/>
        <v>0.92915264102608763</v>
      </c>
      <c r="G271" s="12">
        <f t="shared" si="14"/>
        <v>6.4062508181106139</v>
      </c>
    </row>
    <row r="272" spans="1:7" x14ac:dyDescent="0.25">
      <c r="A272" s="24">
        <v>26.708008</v>
      </c>
      <c r="B272" s="23">
        <v>-26.378119999999999</v>
      </c>
      <c r="C272" s="25">
        <v>3.7576999999999998</v>
      </c>
      <c r="D272" s="26">
        <v>-1.2183605999999999E-3</v>
      </c>
      <c r="E272" s="28">
        <f t="shared" si="12"/>
        <v>1.9604960083333331E-4</v>
      </c>
      <c r="F272" s="18">
        <f t="shared" si="13"/>
        <v>0.93293515277137473</v>
      </c>
      <c r="G272" s="12">
        <f t="shared" si="14"/>
        <v>6.4323301918247093</v>
      </c>
    </row>
    <row r="273" spans="1:7" x14ac:dyDescent="0.25">
      <c r="A273" s="24">
        <v>26.807617</v>
      </c>
      <c r="B273" s="23">
        <v>-26.479778</v>
      </c>
      <c r="C273" s="25">
        <v>3.7575552000000001</v>
      </c>
      <c r="D273" s="26">
        <v>-1.2232006E-3</v>
      </c>
      <c r="E273" s="28">
        <f t="shared" si="12"/>
        <v>1.9685626750000002E-4</v>
      </c>
      <c r="F273" s="18">
        <f t="shared" si="13"/>
        <v>0.93653056903911602</v>
      </c>
      <c r="G273" s="12">
        <f t="shared" si="14"/>
        <v>6.4571195938988728</v>
      </c>
    </row>
    <row r="274" spans="1:7" x14ac:dyDescent="0.25">
      <c r="A274" s="24">
        <v>26.907226999999999</v>
      </c>
      <c r="B274" s="23">
        <v>-26.565221999999999</v>
      </c>
      <c r="C274" s="25">
        <v>3.7574594000000001</v>
      </c>
      <c r="D274" s="26">
        <v>-1.2276709E-3</v>
      </c>
      <c r="E274" s="28">
        <f t="shared" si="12"/>
        <v>1.976013175E-4</v>
      </c>
      <c r="F274" s="18">
        <f t="shared" si="13"/>
        <v>0.93955253236301461</v>
      </c>
      <c r="G274" s="12">
        <f t="shared" si="14"/>
        <v>6.4779551963189945</v>
      </c>
    </row>
    <row r="275" spans="1:7" x14ac:dyDescent="0.25">
      <c r="A275" s="24">
        <v>27.006836</v>
      </c>
      <c r="B275" s="23">
        <v>-26.667463000000001</v>
      </c>
      <c r="C275" s="25">
        <v>3.7574062000000001</v>
      </c>
      <c r="D275" s="26">
        <v>-1.2328326000000001E-3</v>
      </c>
      <c r="E275" s="28">
        <f t="shared" si="12"/>
        <v>1.9846160083333335E-4</v>
      </c>
      <c r="F275" s="18">
        <f t="shared" si="13"/>
        <v>0.94316856803782778</v>
      </c>
      <c r="G275" s="12">
        <f t="shared" si="14"/>
        <v>6.5028867635096201</v>
      </c>
    </row>
    <row r="276" spans="1:7" x14ac:dyDescent="0.25">
      <c r="A276" s="24">
        <v>27.106445000000001</v>
      </c>
      <c r="B276" s="23">
        <v>-26.758452999999999</v>
      </c>
      <c r="C276" s="25">
        <v>3.7573089999999998</v>
      </c>
      <c r="D276" s="26">
        <v>-1.2361229E-3</v>
      </c>
      <c r="E276" s="28">
        <f t="shared" si="12"/>
        <v>1.9900998416666666E-4</v>
      </c>
      <c r="F276" s="18">
        <f t="shared" si="13"/>
        <v>0.94638668098714585</v>
      </c>
      <c r="G276" s="12">
        <f t="shared" si="14"/>
        <v>6.5250747634184121</v>
      </c>
    </row>
    <row r="277" spans="1:7" x14ac:dyDescent="0.25">
      <c r="A277" s="24">
        <v>27.206054999999999</v>
      </c>
      <c r="B277" s="23">
        <v>-26.865416</v>
      </c>
      <c r="C277" s="25">
        <v>3.7571945000000002</v>
      </c>
      <c r="D277" s="26">
        <v>-1.2403786999999999E-3</v>
      </c>
      <c r="E277" s="28">
        <f t="shared" si="12"/>
        <v>1.9971928416666665E-4</v>
      </c>
      <c r="F277" s="18">
        <f t="shared" si="13"/>
        <v>0.95016972324890991</v>
      </c>
      <c r="G277" s="12">
        <f t="shared" si="14"/>
        <v>6.5511577948970823</v>
      </c>
    </row>
    <row r="278" spans="1:7" x14ac:dyDescent="0.25">
      <c r="A278" s="24">
        <v>27.305664</v>
      </c>
      <c r="B278" s="23">
        <v>-26.966553000000001</v>
      </c>
      <c r="C278" s="25">
        <v>3.7570553000000002</v>
      </c>
      <c r="D278" s="26">
        <v>-1.2473165E-3</v>
      </c>
      <c r="E278" s="28">
        <f t="shared" si="12"/>
        <v>2.0087558416666666E-4</v>
      </c>
      <c r="F278" s="18">
        <f t="shared" si="13"/>
        <v>0.95374671291101776</v>
      </c>
      <c r="G278" s="12">
        <f t="shared" si="14"/>
        <v>6.5758201506150247</v>
      </c>
    </row>
    <row r="279" spans="1:7" x14ac:dyDescent="0.25">
      <c r="A279" s="24">
        <v>27.405273000000001</v>
      </c>
      <c r="B279" s="23">
        <v>-27.057887999999998</v>
      </c>
      <c r="C279" s="25">
        <v>3.7569499</v>
      </c>
      <c r="D279" s="26">
        <v>-1.2500644999999999E-3</v>
      </c>
      <c r="E279" s="28">
        <f t="shared" si="12"/>
        <v>2.0133358416666666E-4</v>
      </c>
      <c r="F279" s="18">
        <f t="shared" si="13"/>
        <v>0.95697702773930615</v>
      </c>
      <c r="G279" s="12">
        <f t="shared" si="14"/>
        <v>6.5980922791090304</v>
      </c>
    </row>
    <row r="280" spans="1:7" x14ac:dyDescent="0.25">
      <c r="A280" s="24">
        <v>27.504883</v>
      </c>
      <c r="B280" s="23">
        <v>-27.171323999999998</v>
      </c>
      <c r="C280" s="25">
        <v>3.7569013</v>
      </c>
      <c r="D280" s="26">
        <v>-1.2550413E-3</v>
      </c>
      <c r="E280" s="28">
        <f t="shared" si="12"/>
        <v>2.0216305083333333E-4</v>
      </c>
      <c r="F280" s="18">
        <f t="shared" si="13"/>
        <v>0.96098900554476663</v>
      </c>
      <c r="G280" s="12">
        <f t="shared" si="14"/>
        <v>6.6257537579270753</v>
      </c>
    </row>
    <row r="281" spans="1:7" x14ac:dyDescent="0.25">
      <c r="A281" s="24">
        <v>27.604492</v>
      </c>
      <c r="B281" s="23">
        <v>-27.270468000000001</v>
      </c>
      <c r="C281" s="25">
        <v>3.7567430000000002</v>
      </c>
      <c r="D281" s="26">
        <v>-1.2603878E-3</v>
      </c>
      <c r="E281" s="28">
        <f t="shared" si="12"/>
        <v>2.0305413416666667E-4</v>
      </c>
      <c r="F281" s="18">
        <f t="shared" si="13"/>
        <v>0.96449550725096733</v>
      </c>
      <c r="G281" s="12">
        <f t="shared" si="14"/>
        <v>6.6499301186585553</v>
      </c>
    </row>
    <row r="282" spans="1:7" x14ac:dyDescent="0.25">
      <c r="A282" s="24">
        <v>27.704101999999999</v>
      </c>
      <c r="B282" s="23">
        <v>-27.367246999999999</v>
      </c>
      <c r="C282" s="25">
        <v>3.7567569999999999</v>
      </c>
      <c r="D282" s="26">
        <v>-1.2671649E-3</v>
      </c>
      <c r="E282" s="28">
        <f t="shared" si="12"/>
        <v>2.0418365083333333E-4</v>
      </c>
      <c r="F282" s="18">
        <f t="shared" si="13"/>
        <v>0.96791836419263189</v>
      </c>
      <c r="G282" s="12">
        <f t="shared" si="14"/>
        <v>6.6735297718421256</v>
      </c>
    </row>
    <row r="283" spans="1:7" x14ac:dyDescent="0.25">
      <c r="A283" s="24">
        <v>27.803711</v>
      </c>
      <c r="B283" s="23">
        <v>-27.460035000000001</v>
      </c>
      <c r="C283" s="25">
        <v>3.7566483000000002</v>
      </c>
      <c r="D283" s="26">
        <v>-1.270616E-3</v>
      </c>
      <c r="E283" s="28">
        <f t="shared" si="12"/>
        <v>2.0475883416666668E-4</v>
      </c>
      <c r="F283" s="18">
        <f t="shared" si="13"/>
        <v>0.97120006838365658</v>
      </c>
      <c r="G283" s="12">
        <f t="shared" si="14"/>
        <v>6.696156215797914</v>
      </c>
    </row>
    <row r="284" spans="1:7" x14ac:dyDescent="0.25">
      <c r="A284" s="24">
        <v>27.903320000000001</v>
      </c>
      <c r="B284" s="23">
        <v>-27.560165000000001</v>
      </c>
      <c r="C284" s="25">
        <v>3.7564460999999998</v>
      </c>
      <c r="D284" s="26">
        <v>-1.2760161999999999E-3</v>
      </c>
      <c r="E284" s="28">
        <f t="shared" si="12"/>
        <v>2.0565886749999998E-4</v>
      </c>
      <c r="F284" s="18">
        <f t="shared" si="13"/>
        <v>0.97474144270627694</v>
      </c>
      <c r="G284" s="12">
        <f t="shared" si="14"/>
        <v>6.7205730135874227</v>
      </c>
    </row>
    <row r="285" spans="1:7" x14ac:dyDescent="0.25">
      <c r="A285" s="24">
        <v>28.002929999999999</v>
      </c>
      <c r="B285" s="23">
        <v>-27.665937</v>
      </c>
      <c r="C285" s="25">
        <v>3.7563775000000001</v>
      </c>
      <c r="D285" s="26">
        <v>-1.2792585999999999E-3</v>
      </c>
      <c r="E285" s="28">
        <f t="shared" si="12"/>
        <v>2.061992675E-4</v>
      </c>
      <c r="F285" s="18">
        <f t="shared" si="13"/>
        <v>0.97848236195976923</v>
      </c>
      <c r="G285" s="12">
        <f t="shared" si="14"/>
        <v>6.7463656185588787</v>
      </c>
    </row>
    <row r="286" spans="1:7" x14ac:dyDescent="0.25">
      <c r="A286" s="24">
        <v>28.102539</v>
      </c>
      <c r="B286" s="23">
        <v>-27.751892000000002</v>
      </c>
      <c r="C286" s="25">
        <v>3.7562690000000001</v>
      </c>
      <c r="D286" s="26">
        <v>-1.2859702000000001E-3</v>
      </c>
      <c r="E286" s="28">
        <f t="shared" si="12"/>
        <v>2.0731786750000002E-4</v>
      </c>
      <c r="F286" s="18">
        <f t="shared" si="13"/>
        <v>0.98152239821165022</v>
      </c>
      <c r="G286" s="12">
        <f t="shared" si="14"/>
        <v>6.7673258288255056</v>
      </c>
    </row>
    <row r="287" spans="1:7" x14ac:dyDescent="0.25">
      <c r="A287" s="24">
        <v>28.202148000000001</v>
      </c>
      <c r="B287" s="23">
        <v>-27.833272999999998</v>
      </c>
      <c r="C287" s="25">
        <v>3.7562221999999998</v>
      </c>
      <c r="D287" s="26">
        <v>-1.2895465000000001E-3</v>
      </c>
      <c r="E287" s="28">
        <f t="shared" si="12"/>
        <v>2.0791391750000002E-4</v>
      </c>
      <c r="F287" s="18">
        <f t="shared" si="13"/>
        <v>0.98440066230581935</v>
      </c>
      <c r="G287" s="12">
        <f t="shared" si="14"/>
        <v>6.7871706647478858</v>
      </c>
    </row>
    <row r="288" spans="1:7" x14ac:dyDescent="0.25">
      <c r="A288" s="24">
        <v>28.301758</v>
      </c>
      <c r="B288" s="23">
        <v>-27.934818</v>
      </c>
      <c r="C288" s="25">
        <v>3.7560894</v>
      </c>
      <c r="D288" s="26">
        <v>-1.2944340999999999E-3</v>
      </c>
      <c r="E288" s="28">
        <f t="shared" si="12"/>
        <v>2.087285175E-4</v>
      </c>
      <c r="F288" s="18">
        <f t="shared" si="13"/>
        <v>0.98799208201610078</v>
      </c>
      <c r="G288" s="12">
        <f t="shared" si="14"/>
        <v>6.8119325116622544</v>
      </c>
    </row>
    <row r="289" spans="1:7" x14ac:dyDescent="0.25">
      <c r="A289" s="24">
        <v>28.401367</v>
      </c>
      <c r="B289" s="23">
        <v>-28.053267999999999</v>
      </c>
      <c r="C289" s="25">
        <v>3.755868</v>
      </c>
      <c r="D289" s="26">
        <v>-1.2983977E-3</v>
      </c>
      <c r="E289" s="28">
        <f t="shared" si="12"/>
        <v>2.093891175E-4</v>
      </c>
      <c r="F289" s="18">
        <f t="shared" si="13"/>
        <v>0.99218139379593073</v>
      </c>
      <c r="G289" s="12">
        <f t="shared" si="14"/>
        <v>6.8408166592520621</v>
      </c>
    </row>
    <row r="290" spans="1:7" x14ac:dyDescent="0.25">
      <c r="A290" s="24">
        <v>28.500976999999999</v>
      </c>
      <c r="B290" s="23">
        <v>-28.148019999999999</v>
      </c>
      <c r="C290" s="25">
        <v>3.7558303</v>
      </c>
      <c r="D290" s="26">
        <v>-1.3017297E-3</v>
      </c>
      <c r="E290" s="28">
        <f t="shared" si="12"/>
        <v>2.0994445083333333E-4</v>
      </c>
      <c r="F290" s="18">
        <f t="shared" si="13"/>
        <v>0.99553256027767367</v>
      </c>
      <c r="G290" s="12">
        <f t="shared" si="14"/>
        <v>6.8639220265161338</v>
      </c>
    </row>
    <row r="291" spans="1:7" x14ac:dyDescent="0.25">
      <c r="A291" s="24">
        <v>28.600586</v>
      </c>
      <c r="B291" s="23">
        <v>-28.255479999999999</v>
      </c>
      <c r="C291" s="25">
        <v>3.7557759000000002</v>
      </c>
      <c r="D291" s="26">
        <v>-1.3083280000000001E-3</v>
      </c>
      <c r="E291" s="28">
        <f t="shared" si="12"/>
        <v>2.1104416750000003E-4</v>
      </c>
      <c r="F291" s="18">
        <f t="shared" si="13"/>
        <v>0.99933318031870821</v>
      </c>
      <c r="G291" s="12">
        <f t="shared" si="14"/>
        <v>6.8901262519277049</v>
      </c>
    </row>
    <row r="292" spans="1:7" x14ac:dyDescent="0.25">
      <c r="A292" s="24">
        <v>28.700195000000001</v>
      </c>
      <c r="B292" s="23">
        <v>-28.345751</v>
      </c>
      <c r="C292" s="25">
        <v>3.7556921999999999</v>
      </c>
      <c r="D292" s="26">
        <v>-1.3138354000000001E-3</v>
      </c>
      <c r="E292" s="28">
        <f t="shared" si="12"/>
        <v>2.1196206750000003E-4</v>
      </c>
      <c r="F292" s="18">
        <f t="shared" si="13"/>
        <v>1.0025258638448968</v>
      </c>
      <c r="G292" s="12">
        <f t="shared" si="14"/>
        <v>6.9121389229878947</v>
      </c>
    </row>
    <row r="293" spans="1:7" x14ac:dyDescent="0.25">
      <c r="A293" s="24">
        <v>28.799804999999999</v>
      </c>
      <c r="B293" s="23">
        <v>-28.446729999999999</v>
      </c>
      <c r="C293" s="25">
        <v>3.7555090999999998</v>
      </c>
      <c r="D293" s="26">
        <v>-1.3198851000000001E-3</v>
      </c>
      <c r="E293" s="28">
        <f t="shared" si="12"/>
        <v>2.1297035083333335E-4</v>
      </c>
      <c r="F293" s="18">
        <f t="shared" si="13"/>
        <v>1.0060972654001137</v>
      </c>
      <c r="G293" s="12">
        <f t="shared" si="14"/>
        <v>6.9367627502523197</v>
      </c>
    </row>
    <row r="294" spans="1:7" x14ac:dyDescent="0.25">
      <c r="A294" s="24">
        <v>28.899414</v>
      </c>
      <c r="B294" s="23">
        <v>-28.554286999999999</v>
      </c>
      <c r="C294" s="25">
        <v>3.7553961</v>
      </c>
      <c r="D294" s="26">
        <v>-1.3253449999999999E-3</v>
      </c>
      <c r="E294" s="28">
        <f t="shared" si="12"/>
        <v>2.1388033416666665E-4</v>
      </c>
      <c r="F294" s="18">
        <f t="shared" si="13"/>
        <v>1.009901316114366</v>
      </c>
      <c r="G294" s="12">
        <f t="shared" si="14"/>
        <v>6.9629906292081394</v>
      </c>
    </row>
    <row r="295" spans="1:7" x14ac:dyDescent="0.25">
      <c r="A295" s="24">
        <v>28.999023000000001</v>
      </c>
      <c r="B295" s="23">
        <v>-28.653851</v>
      </c>
      <c r="C295" s="25">
        <v>3.7554204000000002</v>
      </c>
      <c r="D295" s="26">
        <v>-1.3266623E-3</v>
      </c>
      <c r="E295" s="28">
        <f t="shared" si="12"/>
        <v>2.1409988416666668E-4</v>
      </c>
      <c r="F295" s="18">
        <f t="shared" si="13"/>
        <v>1.013422672281922</v>
      </c>
      <c r="G295" s="12">
        <f t="shared" si="14"/>
        <v>6.9872694073477053</v>
      </c>
    </row>
    <row r="296" spans="1:7" x14ac:dyDescent="0.25">
      <c r="A296" s="24">
        <v>29.098633</v>
      </c>
      <c r="B296" s="23">
        <v>-28.731252999999999</v>
      </c>
      <c r="C296" s="25">
        <v>3.7551739</v>
      </c>
      <c r="D296" s="26">
        <v>-1.3308822000000001E-3</v>
      </c>
      <c r="E296" s="28">
        <f t="shared" si="12"/>
        <v>2.1480320083333334E-4</v>
      </c>
      <c r="F296" s="18">
        <f t="shared" si="13"/>
        <v>1.0161602080386327</v>
      </c>
      <c r="G296" s="12">
        <f t="shared" si="14"/>
        <v>7.0061439602539624</v>
      </c>
    </row>
    <row r="297" spans="1:7" x14ac:dyDescent="0.25">
      <c r="A297" s="24">
        <v>29.198242</v>
      </c>
      <c r="B297" s="23">
        <v>-28.83717</v>
      </c>
      <c r="C297" s="25">
        <v>3.7552401999999998</v>
      </c>
      <c r="D297" s="26">
        <v>-1.3382494E-3</v>
      </c>
      <c r="E297" s="28">
        <f t="shared" si="12"/>
        <v>2.1603106750000002E-4</v>
      </c>
      <c r="F297" s="18">
        <f t="shared" si="13"/>
        <v>1.0199062556180694</v>
      </c>
      <c r="G297" s="12">
        <f t="shared" si="14"/>
        <v>7.0319719236163065</v>
      </c>
    </row>
    <row r="298" spans="1:7" x14ac:dyDescent="0.25">
      <c r="A298" s="24">
        <v>29.297851999999999</v>
      </c>
      <c r="B298" s="23">
        <v>-28.937479</v>
      </c>
      <c r="C298" s="25">
        <v>3.7551014</v>
      </c>
      <c r="D298" s="26">
        <v>-1.3429582000000001E-3</v>
      </c>
      <c r="E298" s="28">
        <f t="shared" si="12"/>
        <v>2.1681586750000001E-4</v>
      </c>
      <c r="F298" s="18">
        <f t="shared" si="13"/>
        <v>1.0234539607706481</v>
      </c>
      <c r="G298" s="12">
        <f t="shared" si="14"/>
        <v>7.0564323707297376</v>
      </c>
    </row>
    <row r="299" spans="1:7" x14ac:dyDescent="0.25">
      <c r="A299" s="24">
        <v>29.397461</v>
      </c>
      <c r="B299" s="23">
        <v>-29.013227000000001</v>
      </c>
      <c r="C299" s="25">
        <v>3.7549374000000002</v>
      </c>
      <c r="D299" s="26">
        <v>-1.3459444999999999E-3</v>
      </c>
      <c r="E299" s="28">
        <f t="shared" si="12"/>
        <v>2.1731358416666666E-4</v>
      </c>
      <c r="F299" s="18">
        <f t="shared" si="13"/>
        <v>1.0261329982438314</v>
      </c>
      <c r="G299" s="12">
        <f t="shared" si="14"/>
        <v>7.0749035941289167</v>
      </c>
    </row>
    <row r="300" spans="1:7" x14ac:dyDescent="0.25">
      <c r="A300" s="24">
        <v>29.497070000000001</v>
      </c>
      <c r="B300" s="23">
        <v>-29.144276000000001</v>
      </c>
      <c r="C300" s="25">
        <v>3.7548020000000002</v>
      </c>
      <c r="D300" s="26">
        <v>-1.3521493000000001E-3</v>
      </c>
      <c r="E300" s="28">
        <f t="shared" si="12"/>
        <v>2.1834771750000001E-4</v>
      </c>
      <c r="F300" s="18">
        <f t="shared" si="13"/>
        <v>1.0307679084965538</v>
      </c>
      <c r="G300" s="12">
        <f t="shared" si="14"/>
        <v>7.1068600201103154</v>
      </c>
    </row>
    <row r="301" spans="1:7" x14ac:dyDescent="0.25">
      <c r="A301" s="24">
        <v>29.596679999999999</v>
      </c>
      <c r="B301" s="23">
        <v>-29.22945</v>
      </c>
      <c r="C301" s="25">
        <v>3.7548303999999999</v>
      </c>
      <c r="D301" s="26">
        <v>-1.3573229000000001E-3</v>
      </c>
      <c r="E301" s="28">
        <f t="shared" si="12"/>
        <v>2.192099841666667E-4</v>
      </c>
      <c r="F301" s="18">
        <f t="shared" si="13"/>
        <v>1.0337803225238666</v>
      </c>
      <c r="G301" s="12">
        <f t="shared" si="14"/>
        <v>7.1276297827680954</v>
      </c>
    </row>
    <row r="302" spans="1:7" x14ac:dyDescent="0.25">
      <c r="A302" s="24">
        <v>29.696289</v>
      </c>
      <c r="B302" s="23">
        <v>-29.3386</v>
      </c>
      <c r="C302" s="25">
        <v>3.7547370999999998</v>
      </c>
      <c r="D302" s="26">
        <v>-1.3615547999999999E-3</v>
      </c>
      <c r="E302" s="28">
        <f t="shared" si="12"/>
        <v>2.1991530083333331E-4</v>
      </c>
      <c r="F302" s="18">
        <f t="shared" si="13"/>
        <v>1.0376407140879735</v>
      </c>
      <c r="G302" s="12">
        <f t="shared" si="14"/>
        <v>7.1542461163217252</v>
      </c>
    </row>
    <row r="303" spans="1:7" x14ac:dyDescent="0.25">
      <c r="A303" s="24">
        <v>29.795898000000001</v>
      </c>
      <c r="B303" s="23">
        <v>-29.422649</v>
      </c>
      <c r="C303" s="25">
        <v>3.7545104</v>
      </c>
      <c r="D303" s="26">
        <v>-1.3649224999999999E-3</v>
      </c>
      <c r="E303" s="28">
        <f t="shared" si="12"/>
        <v>2.2047658416666667E-4</v>
      </c>
      <c r="F303" s="18">
        <f t="shared" si="13"/>
        <v>1.0406133393795136</v>
      </c>
      <c r="G303" s="12">
        <f t="shared" si="14"/>
        <v>7.1747415466364215</v>
      </c>
    </row>
    <row r="304" spans="1:7" x14ac:dyDescent="0.25">
      <c r="A304" s="24">
        <v>29.895508</v>
      </c>
      <c r="B304" s="23">
        <v>-29.534367</v>
      </c>
      <c r="C304" s="25">
        <v>3.7544723000000002</v>
      </c>
      <c r="D304" s="26">
        <v>-1.3688444000000001E-3</v>
      </c>
      <c r="E304" s="28">
        <f t="shared" si="12"/>
        <v>2.2113023416666668E-4</v>
      </c>
      <c r="F304" s="18">
        <f t="shared" si="13"/>
        <v>1.0445645553644782</v>
      </c>
      <c r="G304" s="12">
        <f t="shared" si="14"/>
        <v>7.2019840894852019</v>
      </c>
    </row>
    <row r="305" spans="1:7" x14ac:dyDescent="0.25">
      <c r="A305" s="24">
        <v>29.995117</v>
      </c>
      <c r="B305" s="23">
        <v>-29.616568000000001</v>
      </c>
      <c r="C305" s="25">
        <v>3.7543275</v>
      </c>
      <c r="D305" s="26">
        <v>-1.3754964000000001E-3</v>
      </c>
      <c r="E305" s="28">
        <f t="shared" si="12"/>
        <v>2.2223890083333334E-4</v>
      </c>
      <c r="F305" s="18">
        <f t="shared" si="13"/>
        <v>1.0474718210260552</v>
      </c>
      <c r="G305" s="12">
        <f t="shared" si="14"/>
        <v>7.2220288832043211</v>
      </c>
    </row>
    <row r="306" spans="1:7" x14ac:dyDescent="0.25">
      <c r="A306" s="24">
        <v>30.094726999999999</v>
      </c>
      <c r="B306" s="23">
        <v>-29.718198999999998</v>
      </c>
      <c r="C306" s="25">
        <v>3.7542388</v>
      </c>
      <c r="D306" s="26">
        <v>-1.3804734E-3</v>
      </c>
      <c r="E306" s="28">
        <f t="shared" si="12"/>
        <v>2.2306840083333333E-4</v>
      </c>
      <c r="F306" s="18">
        <f t="shared" si="13"/>
        <v>1.0510662823641379</v>
      </c>
      <c r="G306" s="12">
        <f t="shared" si="14"/>
        <v>7.2468117013022484</v>
      </c>
    </row>
    <row r="307" spans="1:7" x14ac:dyDescent="0.25">
      <c r="A307" s="24">
        <v>30.194336</v>
      </c>
      <c r="B307" s="23">
        <v>-29.817430000000002</v>
      </c>
      <c r="C307" s="25">
        <v>3.7541810999999998</v>
      </c>
      <c r="D307" s="26">
        <v>-1.3837755E-3</v>
      </c>
      <c r="E307" s="28">
        <f t="shared" si="12"/>
        <v>2.2361875083333333E-4</v>
      </c>
      <c r="F307" s="18">
        <f t="shared" si="13"/>
        <v>1.0545758610659051</v>
      </c>
      <c r="G307" s="12">
        <f t="shared" si="14"/>
        <v>7.2710092770682619</v>
      </c>
    </row>
    <row r="308" spans="1:7" x14ac:dyDescent="0.25">
      <c r="A308" s="24">
        <v>30.293945000000001</v>
      </c>
      <c r="B308" s="23">
        <v>-29.921316000000001</v>
      </c>
      <c r="C308" s="25">
        <v>3.7541003000000002</v>
      </c>
      <c r="D308" s="26">
        <v>-1.3886034999999999E-3</v>
      </c>
      <c r="E308" s="28">
        <f t="shared" si="12"/>
        <v>2.244234175E-4</v>
      </c>
      <c r="F308" s="18">
        <f t="shared" si="13"/>
        <v>1.0582500767143594</v>
      </c>
      <c r="G308" s="12">
        <f t="shared" si="14"/>
        <v>7.2963419791072202</v>
      </c>
    </row>
    <row r="309" spans="1:7" x14ac:dyDescent="0.25">
      <c r="A309" s="24">
        <v>30.393554999999999</v>
      </c>
      <c r="B309" s="23">
        <v>-30.031341999999999</v>
      </c>
      <c r="C309" s="25">
        <v>3.7539777999999999</v>
      </c>
      <c r="D309" s="26">
        <v>-1.3940871000000001E-3</v>
      </c>
      <c r="E309" s="28">
        <f t="shared" si="12"/>
        <v>2.2533735083333335E-4</v>
      </c>
      <c r="F309" s="18">
        <f t="shared" si="13"/>
        <v>1.0621414504407214</v>
      </c>
      <c r="G309" s="12">
        <f t="shared" si="14"/>
        <v>7.3231719261119999</v>
      </c>
    </row>
    <row r="310" spans="1:7" x14ac:dyDescent="0.25">
      <c r="A310" s="24">
        <v>30.493164</v>
      </c>
      <c r="B310" s="23">
        <v>-30.126256999999999</v>
      </c>
      <c r="C310" s="25">
        <v>3.7538518999999999</v>
      </c>
      <c r="D310" s="26">
        <v>-1.3988195999999999E-3</v>
      </c>
      <c r="E310" s="28">
        <f t="shared" si="12"/>
        <v>2.2612610083333332E-4</v>
      </c>
      <c r="F310" s="18">
        <f t="shared" si="13"/>
        <v>1.0654983818681807</v>
      </c>
      <c r="G310" s="12">
        <f t="shared" si="14"/>
        <v>7.3463170410844478</v>
      </c>
    </row>
    <row r="311" spans="1:7" x14ac:dyDescent="0.25">
      <c r="A311" s="24">
        <v>30.592773000000001</v>
      </c>
      <c r="B311" s="23">
        <v>-30.2117</v>
      </c>
      <c r="C311" s="25">
        <v>3.7537348000000001</v>
      </c>
      <c r="D311" s="26">
        <v>-1.4029801000000001E-3</v>
      </c>
      <c r="E311" s="28">
        <f t="shared" si="12"/>
        <v>2.2681951750000003E-4</v>
      </c>
      <c r="F311" s="18">
        <f t="shared" si="13"/>
        <v>1.0685203098243143</v>
      </c>
      <c r="G311" s="12">
        <f t="shared" si="14"/>
        <v>7.3671523996535981</v>
      </c>
    </row>
    <row r="312" spans="1:7" x14ac:dyDescent="0.25">
      <c r="A312" s="24">
        <v>30.692383</v>
      </c>
      <c r="B312" s="23">
        <v>-30.322561</v>
      </c>
      <c r="C312" s="25">
        <v>3.7536231999999998</v>
      </c>
      <c r="D312" s="26">
        <v>-1.4086604000000001E-3</v>
      </c>
      <c r="E312" s="28">
        <f t="shared" si="12"/>
        <v>2.2776623416666668E-4</v>
      </c>
      <c r="F312" s="18">
        <f t="shared" si="13"/>
        <v>1.0724412156345611</v>
      </c>
      <c r="G312" s="12">
        <f t="shared" si="14"/>
        <v>7.3941859622196908</v>
      </c>
    </row>
    <row r="313" spans="1:7" x14ac:dyDescent="0.25">
      <c r="A313" s="24">
        <v>30.791992</v>
      </c>
      <c r="B313" s="23">
        <v>-30.417107000000001</v>
      </c>
      <c r="C313" s="25">
        <v>3.7534678000000001</v>
      </c>
      <c r="D313" s="26">
        <v>-1.4133691000000001E-3</v>
      </c>
      <c r="E313" s="28">
        <f t="shared" si="12"/>
        <v>2.2855101750000003E-4</v>
      </c>
      <c r="F313" s="18">
        <f t="shared" si="13"/>
        <v>1.0757850963566871</v>
      </c>
      <c r="G313" s="12">
        <f t="shared" si="14"/>
        <v>7.4172410961836084</v>
      </c>
    </row>
    <row r="314" spans="1:7" x14ac:dyDescent="0.25">
      <c r="A314" s="24">
        <v>30.891601999999999</v>
      </c>
      <c r="B314" s="23">
        <v>-30.510808999999998</v>
      </c>
      <c r="C314" s="25">
        <v>3.7534193999999999</v>
      </c>
      <c r="D314" s="26">
        <v>-1.4180003000000001E-3</v>
      </c>
      <c r="E314" s="28">
        <f t="shared" si="12"/>
        <v>2.2932288416666668E-4</v>
      </c>
      <c r="F314" s="18">
        <f t="shared" si="13"/>
        <v>1.0790991266850418</v>
      </c>
      <c r="G314" s="12">
        <f t="shared" si="14"/>
        <v>7.4400904199274649</v>
      </c>
    </row>
    <row r="315" spans="1:7" x14ac:dyDescent="0.25">
      <c r="A315" s="24">
        <v>30.991211</v>
      </c>
      <c r="B315" s="23">
        <v>-30.601315</v>
      </c>
      <c r="C315" s="25">
        <v>3.7534006</v>
      </c>
      <c r="D315" s="26">
        <v>-1.4221787000000001E-3</v>
      </c>
      <c r="E315" s="28">
        <f t="shared" si="12"/>
        <v>2.3001928416666669E-4</v>
      </c>
      <c r="F315" s="18">
        <f t="shared" si="13"/>
        <v>1.0823001216360362</v>
      </c>
      <c r="G315" s="12">
        <f t="shared" si="14"/>
        <v>7.4621603959659897</v>
      </c>
    </row>
    <row r="316" spans="1:7" x14ac:dyDescent="0.25">
      <c r="A316" s="24">
        <v>31.090820000000001</v>
      </c>
      <c r="B316" s="23">
        <v>-30.700996</v>
      </c>
      <c r="C316" s="25">
        <v>3.7532496000000002</v>
      </c>
      <c r="D316" s="26">
        <v>-1.4269471000000001E-3</v>
      </c>
      <c r="E316" s="28">
        <f t="shared" si="12"/>
        <v>2.3081401750000001E-4</v>
      </c>
      <c r="F316" s="18">
        <f t="shared" si="13"/>
        <v>1.0858256158321125</v>
      </c>
      <c r="G316" s="12">
        <f t="shared" si="14"/>
        <v>7.4864677046692361</v>
      </c>
    </row>
    <row r="317" spans="1:7" x14ac:dyDescent="0.25">
      <c r="A317" s="24">
        <v>31.190429999999999</v>
      </c>
      <c r="B317" s="23">
        <v>-30.820917000000001</v>
      </c>
      <c r="C317" s="25">
        <v>3.7531330999999999</v>
      </c>
      <c r="D317" s="26">
        <v>-1.4328301E-3</v>
      </c>
      <c r="E317" s="28">
        <f t="shared" si="12"/>
        <v>2.317945175E-4</v>
      </c>
      <c r="F317" s="18">
        <f t="shared" si="13"/>
        <v>1.0900669535944512</v>
      </c>
      <c r="G317" s="12">
        <f t="shared" si="14"/>
        <v>7.5157105570383127</v>
      </c>
    </row>
    <row r="318" spans="1:7" x14ac:dyDescent="0.25">
      <c r="A318" s="24">
        <v>31.290039</v>
      </c>
      <c r="B318" s="23">
        <v>-30.915621000000002</v>
      </c>
      <c r="C318" s="25">
        <v>3.7530508</v>
      </c>
      <c r="D318" s="26">
        <v>-1.4366267999999999E-3</v>
      </c>
      <c r="E318" s="28">
        <f t="shared" si="12"/>
        <v>2.3242730083333332E-4</v>
      </c>
      <c r="F318" s="18">
        <f t="shared" si="13"/>
        <v>1.0934164224234677</v>
      </c>
      <c r="G318" s="12">
        <f t="shared" si="14"/>
        <v>7.5388042194557467</v>
      </c>
    </row>
    <row r="319" spans="1:7" x14ac:dyDescent="0.25">
      <c r="A319" s="24">
        <v>31.389648000000001</v>
      </c>
      <c r="B319" s="23">
        <v>-31.002050000000001</v>
      </c>
      <c r="C319" s="25">
        <v>3.7529788000000002</v>
      </c>
      <c r="D319" s="26">
        <v>-1.4394104E-3</v>
      </c>
      <c r="E319" s="28">
        <f t="shared" si="12"/>
        <v>2.3289123416666668E-4</v>
      </c>
      <c r="F319" s="18">
        <f t="shared" si="13"/>
        <v>1.096473222996021</v>
      </c>
      <c r="G319" s="12">
        <f t="shared" si="14"/>
        <v>7.5598800150829266</v>
      </c>
    </row>
    <row r="320" spans="1:7" x14ac:dyDescent="0.25">
      <c r="A320" s="24">
        <v>31.489258</v>
      </c>
      <c r="B320" s="23">
        <v>-31.114912</v>
      </c>
      <c r="C320" s="25">
        <v>3.7528652999999998</v>
      </c>
      <c r="D320" s="26">
        <v>-1.4469444000000001E-3</v>
      </c>
      <c r="E320" s="28">
        <f t="shared" si="12"/>
        <v>2.3414690083333335E-4</v>
      </c>
      <c r="F320" s="18">
        <f t="shared" si="13"/>
        <v>1.1004648997042958</v>
      </c>
      <c r="G320" s="12">
        <f t="shared" si="14"/>
        <v>7.5874015234432539</v>
      </c>
    </row>
    <row r="321" spans="1:7" x14ac:dyDescent="0.25">
      <c r="A321" s="24">
        <v>31.588867</v>
      </c>
      <c r="B321" s="23">
        <v>-31.204564999999999</v>
      </c>
      <c r="C321" s="25">
        <v>3.7527347</v>
      </c>
      <c r="D321" s="26">
        <v>-1.4491676999999999E-3</v>
      </c>
      <c r="E321" s="28">
        <f t="shared" si="12"/>
        <v>2.3451745083333332E-4</v>
      </c>
      <c r="F321" s="18">
        <f t="shared" si="13"/>
        <v>1.1036357259516332</v>
      </c>
      <c r="G321" s="12">
        <f t="shared" si="14"/>
        <v>7.6092634946029749</v>
      </c>
    </row>
    <row r="322" spans="1:7" x14ac:dyDescent="0.25">
      <c r="A322" s="24">
        <v>31.688476999999999</v>
      </c>
      <c r="B322" s="23">
        <v>-31.320435</v>
      </c>
      <c r="C322" s="25">
        <v>3.7526112</v>
      </c>
      <c r="D322" s="26">
        <v>-1.4569222999999999E-3</v>
      </c>
      <c r="E322" s="28">
        <f t="shared" si="12"/>
        <v>2.3580988416666666E-4</v>
      </c>
      <c r="F322" s="18">
        <f t="shared" si="13"/>
        <v>1.1077337888974237</v>
      </c>
      <c r="G322" s="12">
        <f t="shared" si="14"/>
        <v>7.6375185066859714</v>
      </c>
    </row>
    <row r="323" spans="1:7" x14ac:dyDescent="0.25">
      <c r="A323" s="24">
        <v>31.788086</v>
      </c>
      <c r="B323" s="23">
        <v>-31.416370000000001</v>
      </c>
      <c r="C323" s="25">
        <v>3.7524945999999999</v>
      </c>
      <c r="D323" s="26">
        <v>-1.4601587000000001E-3</v>
      </c>
      <c r="E323" s="28">
        <f t="shared" si="12"/>
        <v>2.3634928416666669E-4</v>
      </c>
      <c r="F323" s="18">
        <f t="shared" si="13"/>
        <v>1.1111267954453175</v>
      </c>
      <c r="G323" s="12">
        <f t="shared" si="14"/>
        <v>7.6609123496494842</v>
      </c>
    </row>
    <row r="324" spans="1:7" x14ac:dyDescent="0.25">
      <c r="A324" s="24">
        <v>31.887695000000001</v>
      </c>
      <c r="B324" s="23">
        <v>-31.507057</v>
      </c>
      <c r="C324" s="25">
        <v>3.7524723999999998</v>
      </c>
      <c r="D324" s="26">
        <v>-1.4662682E-3</v>
      </c>
      <c r="E324" s="28">
        <f t="shared" si="12"/>
        <v>2.3736753416666668E-4</v>
      </c>
      <c r="F324" s="18">
        <f t="shared" si="13"/>
        <v>1.1143341919618006</v>
      </c>
      <c r="G324" s="12">
        <f t="shared" si="14"/>
        <v>7.6830264627138734</v>
      </c>
    </row>
    <row r="325" spans="1:7" x14ac:dyDescent="0.25">
      <c r="A325" s="24">
        <v>31.987304999999999</v>
      </c>
      <c r="B325" s="23">
        <v>-31.617104999999999</v>
      </c>
      <c r="C325" s="25">
        <v>3.7522918999999999</v>
      </c>
      <c r="D325" s="26">
        <v>-1.469934E-3</v>
      </c>
      <c r="E325" s="28">
        <f t="shared" ref="E325:E388" si="15" xml:space="preserve"> (delta_0 - D325) / L</f>
        <v>2.3797850083333335E-4</v>
      </c>
      <c r="F325" s="18">
        <f t="shared" ref="F325:F388" si="16" xml:space="preserve"> -B325 / A_6x12_in2</f>
        <v>1.1182263437789954</v>
      </c>
      <c r="G325" s="12">
        <f t="shared" ref="G325:G388" si="17" xml:space="preserve"> -B325 * kip_to_N / A_6x12_mm2</f>
        <v>7.7098617744400277</v>
      </c>
    </row>
    <row r="326" spans="1:7" x14ac:dyDescent="0.25">
      <c r="A326" s="24">
        <v>32.086914</v>
      </c>
      <c r="B326" s="23">
        <v>-31.705905999999999</v>
      </c>
      <c r="C326" s="25">
        <v>3.7522497000000001</v>
      </c>
      <c r="D326" s="26">
        <v>-1.4721513E-3</v>
      </c>
      <c r="E326" s="28">
        <f t="shared" si="15"/>
        <v>2.3834805083333333E-4</v>
      </c>
      <c r="F326" s="18">
        <f t="shared" si="16"/>
        <v>1.1213670366904407</v>
      </c>
      <c r="G326" s="12">
        <f t="shared" si="17"/>
        <v>7.7315159845719181</v>
      </c>
    </row>
    <row r="327" spans="1:7" x14ac:dyDescent="0.25">
      <c r="A327" s="24">
        <v>32.186523000000001</v>
      </c>
      <c r="B327" s="23">
        <v>-31.802485999999998</v>
      </c>
      <c r="C327" s="25">
        <v>3.7521927000000002</v>
      </c>
      <c r="D327" s="26">
        <v>-1.4773369E-3</v>
      </c>
      <c r="E327" s="28">
        <f t="shared" si="15"/>
        <v>2.3921231749999999E-4</v>
      </c>
      <c r="F327" s="18">
        <f t="shared" si="16"/>
        <v>1.124782855446844</v>
      </c>
      <c r="G327" s="12">
        <f t="shared" si="17"/>
        <v>7.7550671114121341</v>
      </c>
    </row>
    <row r="328" spans="1:7" x14ac:dyDescent="0.25">
      <c r="A328" s="24">
        <v>32.286133</v>
      </c>
      <c r="B328" s="23">
        <v>-31.903234000000001</v>
      </c>
      <c r="C328" s="25">
        <v>3.7520194</v>
      </c>
      <c r="D328" s="26">
        <v>-1.4832198000000001E-3</v>
      </c>
      <c r="E328" s="28">
        <f t="shared" si="15"/>
        <v>2.4019280083333334E-4</v>
      </c>
      <c r="F328" s="18">
        <f t="shared" si="16"/>
        <v>1.1283460870483157</v>
      </c>
      <c r="G328" s="12">
        <f t="shared" si="17"/>
        <v>7.7796346091021125</v>
      </c>
    </row>
    <row r="329" spans="1:7" x14ac:dyDescent="0.25">
      <c r="A329" s="24">
        <v>32.385742</v>
      </c>
      <c r="B329" s="23">
        <v>-31.984014999999999</v>
      </c>
      <c r="C329" s="25">
        <v>3.7519770000000001</v>
      </c>
      <c r="D329" s="26">
        <v>-1.4860451999999999E-3</v>
      </c>
      <c r="E329" s="28">
        <f t="shared" si="15"/>
        <v>2.4066370083333333E-4</v>
      </c>
      <c r="F329" s="18">
        <f t="shared" si="16"/>
        <v>1.131203130483406</v>
      </c>
      <c r="G329" s="12">
        <f t="shared" si="17"/>
        <v>7.7993331344415138</v>
      </c>
    </row>
    <row r="330" spans="1:7" x14ac:dyDescent="0.25">
      <c r="A330" s="24">
        <v>32.485351999999999</v>
      </c>
      <c r="B330" s="23">
        <v>-32.070526000000001</v>
      </c>
      <c r="C330" s="25">
        <v>3.7518989999999999</v>
      </c>
      <c r="D330" s="26">
        <v>-1.4915407E-3</v>
      </c>
      <c r="E330" s="28">
        <f t="shared" si="15"/>
        <v>2.4157961750000001E-4</v>
      </c>
      <c r="F330" s="18">
        <f t="shared" si="16"/>
        <v>1.1342628312127001</v>
      </c>
      <c r="G330" s="12">
        <f t="shared" si="17"/>
        <v>7.8204289258483675</v>
      </c>
    </row>
    <row r="331" spans="1:7" x14ac:dyDescent="0.25">
      <c r="A331" s="24">
        <v>32.584961</v>
      </c>
      <c r="B331" s="23">
        <v>-32.182281000000003</v>
      </c>
      <c r="C331" s="25">
        <v>3.751811</v>
      </c>
      <c r="D331" s="26">
        <v>-1.4968932000000001E-3</v>
      </c>
      <c r="E331" s="28">
        <f t="shared" si="15"/>
        <v>2.4247170083333336E-4</v>
      </c>
      <c r="F331" s="18">
        <f t="shared" si="16"/>
        <v>1.1382153558049746</v>
      </c>
      <c r="G331" s="12">
        <f t="shared" si="17"/>
        <v>7.8476804911830991</v>
      </c>
    </row>
    <row r="332" spans="1:7" x14ac:dyDescent="0.25">
      <c r="A332" s="24">
        <v>32.684570000000001</v>
      </c>
      <c r="B332" s="23">
        <v>-32.298305999999997</v>
      </c>
      <c r="C332" s="25">
        <v>3.7517266</v>
      </c>
      <c r="D332" s="26">
        <v>-1.5024365E-3</v>
      </c>
      <c r="E332" s="28">
        <f t="shared" si="15"/>
        <v>2.4339558416666666E-4</v>
      </c>
      <c r="F332" s="18">
        <f t="shared" si="16"/>
        <v>1.1423189007543604</v>
      </c>
      <c r="G332" s="12">
        <f t="shared" si="17"/>
        <v>7.8759733001666978</v>
      </c>
    </row>
    <row r="333" spans="1:7" x14ac:dyDescent="0.25">
      <c r="A333" s="24">
        <v>32.784179999999999</v>
      </c>
      <c r="B333" s="23">
        <v>-32.385646999999999</v>
      </c>
      <c r="C333" s="25">
        <v>3.7515800000000001</v>
      </c>
      <c r="D333" s="26">
        <v>-1.5067577999999999E-3</v>
      </c>
      <c r="E333" s="28">
        <f t="shared" si="15"/>
        <v>2.4411580083333331E-4</v>
      </c>
      <c r="F333" s="18">
        <f t="shared" si="16"/>
        <v>1.1454079567287134</v>
      </c>
      <c r="G333" s="12">
        <f t="shared" si="17"/>
        <v>7.8972714878800057</v>
      </c>
    </row>
    <row r="334" spans="1:7" x14ac:dyDescent="0.25">
      <c r="A334" s="24">
        <v>32.883789</v>
      </c>
      <c r="B334" s="23">
        <v>-32.496948000000003</v>
      </c>
      <c r="C334" s="25">
        <v>3.7514346000000001</v>
      </c>
      <c r="D334" s="26">
        <v>-1.5125632E-3</v>
      </c>
      <c r="E334" s="28">
        <f t="shared" si="15"/>
        <v>2.4508336749999999E-4</v>
      </c>
      <c r="F334" s="18">
        <f t="shared" si="16"/>
        <v>1.1493444243556183</v>
      </c>
      <c r="G334" s="12">
        <f t="shared" si="17"/>
        <v>7.924412344873617</v>
      </c>
    </row>
    <row r="335" spans="1:7" x14ac:dyDescent="0.25">
      <c r="A335" s="24">
        <v>32.983398000000001</v>
      </c>
      <c r="B335" s="23">
        <v>-32.590480999999997</v>
      </c>
      <c r="C335" s="25">
        <v>3.7513510999999999</v>
      </c>
      <c r="D335" s="26">
        <v>-1.5142917000000001E-3</v>
      </c>
      <c r="E335" s="28">
        <f t="shared" si="15"/>
        <v>2.4537145083333337E-4</v>
      </c>
      <c r="F335" s="18">
        <f t="shared" si="16"/>
        <v>1.1526524775316658</v>
      </c>
      <c r="G335" s="12">
        <f t="shared" si="17"/>
        <v>7.9472204578032679</v>
      </c>
    </row>
    <row r="336" spans="1:7" x14ac:dyDescent="0.25">
      <c r="A336" s="24">
        <v>33.083008</v>
      </c>
      <c r="B336" s="23">
        <v>-32.686089000000003</v>
      </c>
      <c r="C336" s="25">
        <v>3.7512574000000001</v>
      </c>
      <c r="D336" s="26">
        <v>-1.5214502E-3</v>
      </c>
      <c r="E336" s="28">
        <f t="shared" si="15"/>
        <v>2.4656453416666669E-4</v>
      </c>
      <c r="F336" s="18">
        <f t="shared" si="16"/>
        <v>1.1560339188203614</v>
      </c>
      <c r="G336" s="12">
        <f t="shared" si="17"/>
        <v>7.9705345614990595</v>
      </c>
    </row>
    <row r="337" spans="1:7" x14ac:dyDescent="0.25">
      <c r="A337" s="24">
        <v>33.182617</v>
      </c>
      <c r="B337" s="23">
        <v>-32.787930000000003</v>
      </c>
      <c r="C337" s="25">
        <v>3.7512579000000001</v>
      </c>
      <c r="D337" s="26">
        <v>-1.5266358E-3</v>
      </c>
      <c r="E337" s="28">
        <f t="shared" si="15"/>
        <v>2.4742880083333335E-4</v>
      </c>
      <c r="F337" s="18">
        <f t="shared" si="16"/>
        <v>1.159635807389122</v>
      </c>
      <c r="G337" s="12">
        <f t="shared" si="17"/>
        <v>7.9953685883010301</v>
      </c>
    </row>
    <row r="338" spans="1:7" x14ac:dyDescent="0.25">
      <c r="A338" s="24">
        <v>33.282226999999999</v>
      </c>
      <c r="B338" s="23">
        <v>-32.872413999999999</v>
      </c>
      <c r="C338" s="25">
        <v>3.7511720999999998</v>
      </c>
      <c r="D338" s="26">
        <v>-1.5289963E-3</v>
      </c>
      <c r="E338" s="28">
        <f t="shared" si="15"/>
        <v>2.4782221750000003E-4</v>
      </c>
      <c r="F338" s="18">
        <f t="shared" si="16"/>
        <v>1.1626238176584942</v>
      </c>
      <c r="G338" s="12">
        <f t="shared" si="17"/>
        <v>8.0159700937883844</v>
      </c>
    </row>
    <row r="339" spans="1:7" x14ac:dyDescent="0.25">
      <c r="A339" s="24">
        <v>33.381836</v>
      </c>
      <c r="B339" s="23">
        <v>-32.978149000000002</v>
      </c>
      <c r="C339" s="25">
        <v>3.7510621999999998</v>
      </c>
      <c r="D339" s="26">
        <v>-1.5364408000000001E-3</v>
      </c>
      <c r="E339" s="28">
        <f t="shared" si="15"/>
        <v>2.4906296750000002E-4</v>
      </c>
      <c r="F339" s="18">
        <f t="shared" si="16"/>
        <v>1.1663634283046769</v>
      </c>
      <c r="G339" s="12">
        <f t="shared" si="17"/>
        <v>8.0417536762738919</v>
      </c>
    </row>
    <row r="340" spans="1:7" x14ac:dyDescent="0.25">
      <c r="A340" s="24">
        <v>33.481445000000001</v>
      </c>
      <c r="B340" s="23">
        <v>-33.093615999999997</v>
      </c>
      <c r="C340" s="25">
        <v>3.7509131</v>
      </c>
      <c r="D340" s="26">
        <v>-1.5421269999999999E-3</v>
      </c>
      <c r="E340" s="28">
        <f t="shared" si="15"/>
        <v>2.5001066749999999E-4</v>
      </c>
      <c r="F340" s="18">
        <f t="shared" si="16"/>
        <v>1.1704472380411193</v>
      </c>
      <c r="G340" s="12">
        <f t="shared" si="17"/>
        <v>8.0699104164153201</v>
      </c>
    </row>
    <row r="341" spans="1:7" x14ac:dyDescent="0.25">
      <c r="A341" s="24">
        <v>33.581054999999999</v>
      </c>
      <c r="B341" s="23">
        <v>-33.188828000000001</v>
      </c>
      <c r="C341" s="25">
        <v>3.7508354000000002</v>
      </c>
      <c r="D341" s="26">
        <v>-1.5453278E-3</v>
      </c>
      <c r="E341" s="28">
        <f t="shared" si="15"/>
        <v>2.5054413416666666E-4</v>
      </c>
      <c r="F341" s="18">
        <f t="shared" si="16"/>
        <v>1.173814673694823</v>
      </c>
      <c r="G341" s="12">
        <f t="shared" si="17"/>
        <v>8.0931279551263433</v>
      </c>
    </row>
    <row r="342" spans="1:7" x14ac:dyDescent="0.25">
      <c r="A342" s="24">
        <v>33.680664</v>
      </c>
      <c r="B342" s="23">
        <v>-33.258693999999998</v>
      </c>
      <c r="C342" s="25">
        <v>3.7507741000000001</v>
      </c>
      <c r="D342" s="26">
        <v>-1.5500545000000001E-3</v>
      </c>
      <c r="E342" s="28">
        <f t="shared" si="15"/>
        <v>2.513319175E-4</v>
      </c>
      <c r="F342" s="18">
        <f t="shared" si="16"/>
        <v>1.1762856779735025</v>
      </c>
      <c r="G342" s="12">
        <f t="shared" si="17"/>
        <v>8.1101648471103829</v>
      </c>
    </row>
    <row r="343" spans="1:7" x14ac:dyDescent="0.25">
      <c r="A343" s="24">
        <v>33.780273000000001</v>
      </c>
      <c r="B343" s="23">
        <v>-33.375759000000002</v>
      </c>
      <c r="C343" s="25">
        <v>3.7506263</v>
      </c>
      <c r="D343" s="26">
        <v>-1.554036E-3</v>
      </c>
      <c r="E343" s="28">
        <f t="shared" si="15"/>
        <v>2.5199550083333333E-4</v>
      </c>
      <c r="F343" s="18">
        <f t="shared" si="16"/>
        <v>1.1804260053986253</v>
      </c>
      <c r="G343" s="12">
        <f t="shared" si="17"/>
        <v>8.138711261104481</v>
      </c>
    </row>
    <row r="344" spans="1:7" x14ac:dyDescent="0.25">
      <c r="A344" s="24">
        <v>33.879883</v>
      </c>
      <c r="B344" s="23">
        <v>-33.487164</v>
      </c>
      <c r="C344" s="25">
        <v>3.7505337999999999</v>
      </c>
      <c r="D344" s="26">
        <v>-1.5593529000000001E-3</v>
      </c>
      <c r="E344" s="28">
        <f t="shared" si="15"/>
        <v>2.5288165083333335E-4</v>
      </c>
      <c r="F344" s="18">
        <f t="shared" si="16"/>
        <v>1.1843661512731036</v>
      </c>
      <c r="G344" s="12">
        <f t="shared" si="17"/>
        <v>8.165877478599139</v>
      </c>
    </row>
    <row r="345" spans="1:7" x14ac:dyDescent="0.25">
      <c r="A345" s="24">
        <v>33.979492</v>
      </c>
      <c r="B345" s="23">
        <v>-33.578589999999998</v>
      </c>
      <c r="C345" s="25">
        <v>3.7504230000000001</v>
      </c>
      <c r="D345" s="26">
        <v>-1.5678166999999999E-3</v>
      </c>
      <c r="E345" s="28">
        <f t="shared" si="15"/>
        <v>2.5429228416666664E-4</v>
      </c>
      <c r="F345" s="18">
        <f t="shared" si="16"/>
        <v>1.187599684568019</v>
      </c>
      <c r="G345" s="12">
        <f t="shared" si="17"/>
        <v>8.1881717975315631</v>
      </c>
    </row>
    <row r="346" spans="1:7" x14ac:dyDescent="0.25">
      <c r="A346" s="24">
        <v>34.079101999999999</v>
      </c>
      <c r="B346" s="23">
        <v>-33.656970999999999</v>
      </c>
      <c r="C346" s="25">
        <v>3.7502591999999999</v>
      </c>
      <c r="D346" s="26">
        <v>-1.5687227000000001E-3</v>
      </c>
      <c r="E346" s="28">
        <f t="shared" si="15"/>
        <v>2.5444328416666668E-4</v>
      </c>
      <c r="F346" s="18">
        <f t="shared" si="16"/>
        <v>1.1903718453667937</v>
      </c>
      <c r="G346" s="12">
        <f t="shared" si="17"/>
        <v>8.2072850805390498</v>
      </c>
    </row>
    <row r="347" spans="1:7" x14ac:dyDescent="0.25">
      <c r="A347" s="24">
        <v>34.178711</v>
      </c>
      <c r="B347" s="23">
        <v>-33.76952</v>
      </c>
      <c r="C347" s="25">
        <v>3.7502971000000001</v>
      </c>
      <c r="D347" s="26">
        <v>-1.5746355E-3</v>
      </c>
      <c r="E347" s="28">
        <f t="shared" si="15"/>
        <v>2.5542875083333331E-4</v>
      </c>
      <c r="F347" s="18">
        <f t="shared" si="16"/>
        <v>1.1943524519645825</v>
      </c>
      <c r="G347" s="12">
        <f t="shared" si="17"/>
        <v>8.2347302635452557</v>
      </c>
    </row>
    <row r="348" spans="1:7" x14ac:dyDescent="0.25">
      <c r="A348" s="24">
        <v>34.278320000000001</v>
      </c>
      <c r="B348" s="23">
        <v>-33.872070000000001</v>
      </c>
      <c r="C348" s="25">
        <v>3.7501540000000002</v>
      </c>
      <c r="D348" s="26">
        <v>-1.5778779E-3</v>
      </c>
      <c r="E348" s="28">
        <f t="shared" si="15"/>
        <v>2.5596915083333333E-4</v>
      </c>
      <c r="F348" s="18">
        <f t="shared" si="16"/>
        <v>1.1979794162788213</v>
      </c>
      <c r="G348" s="12">
        <f t="shared" si="17"/>
        <v>8.2597371806861144</v>
      </c>
    </row>
    <row r="349" spans="1:7" x14ac:dyDescent="0.25">
      <c r="A349" s="24">
        <v>34.377929999999999</v>
      </c>
      <c r="B349" s="23">
        <v>-33.963515999999998</v>
      </c>
      <c r="C349" s="25">
        <v>3.7500358</v>
      </c>
      <c r="D349" s="26">
        <v>-1.5829385000000001E-3</v>
      </c>
      <c r="E349" s="28">
        <f t="shared" si="15"/>
        <v>2.5681258416666668E-4</v>
      </c>
      <c r="F349" s="18">
        <f t="shared" si="16"/>
        <v>1.2012136569290393</v>
      </c>
      <c r="G349" s="12">
        <f t="shared" si="17"/>
        <v>8.2820363766379721</v>
      </c>
    </row>
    <row r="350" spans="1:7" x14ac:dyDescent="0.25">
      <c r="A350" s="24">
        <v>34.477539</v>
      </c>
      <c r="B350" s="23">
        <v>-34.054462000000001</v>
      </c>
      <c r="C350" s="25">
        <v>3.7499223000000002</v>
      </c>
      <c r="D350" s="26">
        <v>-1.5895785000000001E-3</v>
      </c>
      <c r="E350" s="28">
        <f t="shared" si="15"/>
        <v>2.5791925083333333E-4</v>
      </c>
      <c r="F350" s="18">
        <f t="shared" si="16"/>
        <v>1.2044302136966918</v>
      </c>
      <c r="G350" s="12">
        <f t="shared" si="17"/>
        <v>8.3042136471040138</v>
      </c>
    </row>
    <row r="351" spans="1:7" x14ac:dyDescent="0.25">
      <c r="A351" s="24">
        <v>34.577148000000001</v>
      </c>
      <c r="B351" s="23">
        <v>-34.175182</v>
      </c>
      <c r="C351" s="25">
        <v>3.7498865000000001</v>
      </c>
      <c r="D351" s="26">
        <v>-1.5951991000000001E-3</v>
      </c>
      <c r="E351" s="28">
        <f t="shared" si="15"/>
        <v>2.588560175E-4</v>
      </c>
      <c r="F351" s="18">
        <f t="shared" si="16"/>
        <v>1.2086998103033701</v>
      </c>
      <c r="G351" s="12">
        <f t="shared" si="17"/>
        <v>8.3336513363994236</v>
      </c>
    </row>
    <row r="352" spans="1:7" x14ac:dyDescent="0.25">
      <c r="A352" s="24">
        <v>34.676758</v>
      </c>
      <c r="B352" s="23">
        <v>-34.265605999999998</v>
      </c>
      <c r="C352" s="25">
        <v>3.7498206999999999</v>
      </c>
      <c r="D352" s="26">
        <v>-1.5989064999999999E-3</v>
      </c>
      <c r="E352" s="28">
        <f t="shared" si="15"/>
        <v>2.5947391749999999E-4</v>
      </c>
      <c r="F352" s="18">
        <f t="shared" si="16"/>
        <v>1.2118979050976237</v>
      </c>
      <c r="G352" s="12">
        <f t="shared" si="17"/>
        <v>8.3557013166582728</v>
      </c>
    </row>
    <row r="353" spans="1:7" x14ac:dyDescent="0.25">
      <c r="A353" s="24">
        <v>34.776367</v>
      </c>
      <c r="B353" s="23">
        <v>-34.359237999999998</v>
      </c>
      <c r="C353" s="25">
        <v>3.7496798</v>
      </c>
      <c r="D353" s="26">
        <v>-1.6010582000000001E-3</v>
      </c>
      <c r="E353" s="28">
        <f t="shared" si="15"/>
        <v>2.5983253416666667E-4</v>
      </c>
      <c r="F353" s="18">
        <f t="shared" si="16"/>
        <v>1.2152094596824194</v>
      </c>
      <c r="G353" s="12">
        <f t="shared" si="17"/>
        <v>8.3785335708341169</v>
      </c>
    </row>
    <row r="354" spans="1:7" x14ac:dyDescent="0.25">
      <c r="A354" s="24">
        <v>34.875976999999999</v>
      </c>
      <c r="B354" s="23">
        <v>-34.460239000000001</v>
      </c>
      <c r="C354" s="25">
        <v>3.7495785000000001</v>
      </c>
      <c r="D354" s="26">
        <v>-1.6093075000000001E-3</v>
      </c>
      <c r="E354" s="28">
        <f t="shared" si="15"/>
        <v>2.6120741750000002E-4</v>
      </c>
      <c r="F354" s="18">
        <f t="shared" si="16"/>
        <v>1.2187816393284694</v>
      </c>
      <c r="G354" s="12">
        <f t="shared" si="17"/>
        <v>8.4031627628199193</v>
      </c>
    </row>
    <row r="355" spans="1:7" x14ac:dyDescent="0.25">
      <c r="A355" s="24">
        <v>34.975586</v>
      </c>
      <c r="B355" s="23">
        <v>-34.550037000000003</v>
      </c>
      <c r="C355" s="25">
        <v>3.7494565999999998</v>
      </c>
      <c r="D355" s="26">
        <v>-1.6112267999999999E-3</v>
      </c>
      <c r="E355" s="28">
        <f t="shared" si="15"/>
        <v>2.6152730083333335E-4</v>
      </c>
      <c r="F355" s="18">
        <f t="shared" si="16"/>
        <v>1.2219575939017508</v>
      </c>
      <c r="G355" s="12">
        <f t="shared" si="17"/>
        <v>8.4250600923705274</v>
      </c>
    </row>
    <row r="356" spans="1:7" x14ac:dyDescent="0.25">
      <c r="A356" s="24">
        <v>35.075195000000001</v>
      </c>
      <c r="B356" s="23">
        <v>-34.658999999999999</v>
      </c>
      <c r="C356" s="25">
        <v>3.7494185</v>
      </c>
      <c r="D356" s="26">
        <v>-1.6172946E-3</v>
      </c>
      <c r="E356" s="28">
        <f t="shared" si="15"/>
        <v>2.6253860083333332E-4</v>
      </c>
      <c r="F356" s="18">
        <f t="shared" si="16"/>
        <v>1.225811371693778</v>
      </c>
      <c r="G356" s="12">
        <f t="shared" si="17"/>
        <v>8.4516308257924599</v>
      </c>
    </row>
    <row r="357" spans="1:7" x14ac:dyDescent="0.25">
      <c r="A357" s="24">
        <v>35.174804999999999</v>
      </c>
      <c r="B357" s="23">
        <v>-34.765265999999997</v>
      </c>
      <c r="C357" s="25">
        <v>3.7492166</v>
      </c>
      <c r="D357" s="26">
        <v>-1.6229927E-3</v>
      </c>
      <c r="E357" s="28">
        <f t="shared" si="15"/>
        <v>2.6348828416666669E-4</v>
      </c>
      <c r="F357" s="18">
        <f t="shared" si="16"/>
        <v>1.2295697626232451</v>
      </c>
      <c r="G357" s="12">
        <f t="shared" si="17"/>
        <v>8.4775438931439027</v>
      </c>
    </row>
    <row r="358" spans="1:7" x14ac:dyDescent="0.25">
      <c r="A358" s="24">
        <v>35.274414</v>
      </c>
      <c r="B358" s="23">
        <v>-34.867255999999998</v>
      </c>
      <c r="C358" s="25">
        <v>3.7492372999999999</v>
      </c>
      <c r="D358" s="26">
        <v>-1.6278862999999999E-3</v>
      </c>
      <c r="E358" s="28">
        <f t="shared" si="15"/>
        <v>2.6430388416666666E-4</v>
      </c>
      <c r="F358" s="18">
        <f t="shared" si="16"/>
        <v>1.2331769209890102</v>
      </c>
      <c r="G358" s="12">
        <f t="shared" si="17"/>
        <v>8.502414253740648</v>
      </c>
    </row>
    <row r="359" spans="1:7" x14ac:dyDescent="0.25">
      <c r="A359" s="24">
        <v>35.374023000000001</v>
      </c>
      <c r="B359" s="23">
        <v>-34.946506999999997</v>
      </c>
      <c r="C359" s="25">
        <v>3.7491547999999999</v>
      </c>
      <c r="D359" s="26">
        <v>-1.631689E-3</v>
      </c>
      <c r="E359" s="28">
        <f t="shared" si="15"/>
        <v>2.6493766750000002E-4</v>
      </c>
      <c r="F359" s="18">
        <f t="shared" si="16"/>
        <v>1.2359798517434493</v>
      </c>
      <c r="G359" s="12">
        <f t="shared" si="17"/>
        <v>8.5217396870934525</v>
      </c>
    </row>
    <row r="360" spans="1:7" x14ac:dyDescent="0.25">
      <c r="A360" s="24">
        <v>35.473633</v>
      </c>
      <c r="B360" s="23">
        <v>-35.035514999999997</v>
      </c>
      <c r="C360" s="25">
        <v>3.7490177</v>
      </c>
      <c r="D360" s="26">
        <v>-1.6363681000000001E-3</v>
      </c>
      <c r="E360" s="28">
        <f t="shared" si="15"/>
        <v>2.657175175E-4</v>
      </c>
      <c r="F360" s="18">
        <f t="shared" si="16"/>
        <v>1.2391278657822766</v>
      </c>
      <c r="G360" s="12">
        <f t="shared" si="17"/>
        <v>8.5434443743764703</v>
      </c>
    </row>
    <row r="361" spans="1:7" x14ac:dyDescent="0.25">
      <c r="A361" s="24">
        <v>35.573242</v>
      </c>
      <c r="B361" s="23">
        <v>-35.129826000000001</v>
      </c>
      <c r="C361" s="25">
        <v>3.7489021</v>
      </c>
      <c r="D361" s="26">
        <v>-1.6395686999999999E-3</v>
      </c>
      <c r="E361" s="28">
        <f t="shared" si="15"/>
        <v>2.6625095083333334E-4</v>
      </c>
      <c r="F361" s="18">
        <f t="shared" si="16"/>
        <v>1.2424634350795969</v>
      </c>
      <c r="G361" s="12">
        <f t="shared" si="17"/>
        <v>8.5664422033620564</v>
      </c>
    </row>
    <row r="362" spans="1:7" x14ac:dyDescent="0.25">
      <c r="A362" s="24">
        <v>35.672851999999999</v>
      </c>
      <c r="B362" s="23">
        <v>-35.241356000000003</v>
      </c>
      <c r="C362" s="25">
        <v>3.7488196</v>
      </c>
      <c r="D362" s="26">
        <v>-1.6466498999999999E-3</v>
      </c>
      <c r="E362" s="28">
        <f t="shared" si="15"/>
        <v>2.6743115083333334E-4</v>
      </c>
      <c r="F362" s="18">
        <f t="shared" si="16"/>
        <v>1.2464080019247166</v>
      </c>
      <c r="G362" s="12">
        <f t="shared" si="17"/>
        <v>8.5936389022281698</v>
      </c>
    </row>
    <row r="363" spans="1:7" x14ac:dyDescent="0.25">
      <c r="A363" s="24">
        <v>35.772461</v>
      </c>
      <c r="B363" s="23">
        <v>-35.343345999999997</v>
      </c>
      <c r="C363" s="25">
        <v>3.7487381000000002</v>
      </c>
      <c r="D363" s="26">
        <v>-1.6536355E-3</v>
      </c>
      <c r="E363" s="28">
        <f t="shared" si="15"/>
        <v>2.6859541750000001E-4</v>
      </c>
      <c r="F363" s="18">
        <f t="shared" si="16"/>
        <v>1.2500151602904814</v>
      </c>
      <c r="G363" s="12">
        <f t="shared" si="17"/>
        <v>8.6185092628249116</v>
      </c>
    </row>
    <row r="364" spans="1:7" x14ac:dyDescent="0.25">
      <c r="A364" s="24">
        <v>35.872070000000001</v>
      </c>
      <c r="B364" s="23">
        <v>-35.439979999999998</v>
      </c>
      <c r="C364" s="25">
        <v>3.7486727000000002</v>
      </c>
      <c r="D364" s="26">
        <v>-1.6551733999999999E-3</v>
      </c>
      <c r="E364" s="28">
        <f t="shared" si="15"/>
        <v>2.6885173416666666E-4</v>
      </c>
      <c r="F364" s="18">
        <f t="shared" si="16"/>
        <v>1.2534328889062019</v>
      </c>
      <c r="G364" s="12">
        <f t="shared" si="17"/>
        <v>8.6420735576175964</v>
      </c>
    </row>
    <row r="365" spans="1:7" x14ac:dyDescent="0.25">
      <c r="A365" s="24">
        <v>35.971679999999999</v>
      </c>
      <c r="B365" s="23">
        <v>-35.546818000000002</v>
      </c>
      <c r="C365" s="25">
        <v>3.7486248</v>
      </c>
      <c r="D365" s="26">
        <v>-1.6616106E-3</v>
      </c>
      <c r="E365" s="28">
        <f t="shared" si="15"/>
        <v>2.6992460083333334E-4</v>
      </c>
      <c r="F365" s="18">
        <f t="shared" si="16"/>
        <v>1.2572115101973247</v>
      </c>
      <c r="G365" s="12">
        <f t="shared" si="17"/>
        <v>8.6681261077248131</v>
      </c>
    </row>
    <row r="366" spans="1:7" x14ac:dyDescent="0.25">
      <c r="A366" s="24">
        <v>36.071289</v>
      </c>
      <c r="B366" s="23">
        <v>-35.650066000000002</v>
      </c>
      <c r="C366" s="25">
        <v>3.7484491000000002</v>
      </c>
      <c r="D366" s="26">
        <v>-1.6658306000000001E-3</v>
      </c>
      <c r="E366" s="28">
        <f t="shared" si="15"/>
        <v>2.7062793416666667E-4</v>
      </c>
      <c r="F366" s="18">
        <f t="shared" si="16"/>
        <v>1.2608631612116252</v>
      </c>
      <c r="G366" s="12">
        <f t="shared" si="17"/>
        <v>8.6933032328438706</v>
      </c>
    </row>
    <row r="367" spans="1:7" x14ac:dyDescent="0.25">
      <c r="A367" s="24">
        <v>36.170898000000001</v>
      </c>
      <c r="B367" s="23">
        <v>-35.750092000000002</v>
      </c>
      <c r="C367" s="25">
        <v>3.7483628000000002</v>
      </c>
      <c r="D367" s="26">
        <v>-1.6700206999999999E-3</v>
      </c>
      <c r="E367" s="28">
        <f t="shared" si="15"/>
        <v>2.7132628416666666E-4</v>
      </c>
      <c r="F367" s="18">
        <f t="shared" si="16"/>
        <v>1.2644008572866718</v>
      </c>
      <c r="G367" s="12">
        <f t="shared" si="17"/>
        <v>8.7176946701323299</v>
      </c>
    </row>
    <row r="368" spans="1:7" x14ac:dyDescent="0.25">
      <c r="A368" s="24">
        <v>36.270508</v>
      </c>
      <c r="B368" s="23">
        <v>-35.826332000000001</v>
      </c>
      <c r="C368" s="25">
        <v>3.7482487999999998</v>
      </c>
      <c r="D368" s="26">
        <v>-1.67315E-3</v>
      </c>
      <c r="E368" s="28">
        <f t="shared" si="15"/>
        <v>2.7184783416666665E-4</v>
      </c>
      <c r="F368" s="18">
        <f t="shared" si="16"/>
        <v>1.2670972957002997</v>
      </c>
      <c r="G368" s="12">
        <f t="shared" si="17"/>
        <v>8.736285868209551</v>
      </c>
    </row>
    <row r="369" spans="1:7" x14ac:dyDescent="0.25">
      <c r="A369" s="24">
        <v>36.370117</v>
      </c>
      <c r="B369" s="23">
        <v>-35.943848000000003</v>
      </c>
      <c r="C369" s="25">
        <v>3.7481711</v>
      </c>
      <c r="D369" s="26">
        <v>-1.6811907E-3</v>
      </c>
      <c r="E369" s="28">
        <f t="shared" si="15"/>
        <v>2.7318795083333333E-4</v>
      </c>
      <c r="F369" s="18">
        <f t="shared" si="16"/>
        <v>1.2712535739874971</v>
      </c>
      <c r="G369" s="12">
        <f t="shared" si="17"/>
        <v>8.7649422589918551</v>
      </c>
    </row>
    <row r="370" spans="1:7" x14ac:dyDescent="0.25">
      <c r="A370" s="24">
        <v>36.469726999999999</v>
      </c>
      <c r="B370" s="23">
        <v>-36.041984999999997</v>
      </c>
      <c r="C370" s="25">
        <v>3.7481095999999998</v>
      </c>
      <c r="D370" s="26">
        <v>-1.6843915000000001E-3</v>
      </c>
      <c r="E370" s="28">
        <f t="shared" si="15"/>
        <v>2.737214175E-4</v>
      </c>
      <c r="F370" s="18">
        <f t="shared" si="16"/>
        <v>1.2747244603542101</v>
      </c>
      <c r="G370" s="12">
        <f t="shared" si="17"/>
        <v>8.7888730617949005</v>
      </c>
    </row>
    <row r="371" spans="1:7" x14ac:dyDescent="0.25">
      <c r="A371" s="24">
        <v>36.569336</v>
      </c>
      <c r="B371" s="23">
        <v>-36.127189999999999</v>
      </c>
      <c r="C371" s="25">
        <v>3.7480023</v>
      </c>
      <c r="D371" s="26">
        <v>-1.6889451999999999E-3</v>
      </c>
      <c r="E371" s="28">
        <f t="shared" si="15"/>
        <v>2.7448036750000001E-4</v>
      </c>
      <c r="F371" s="18">
        <f t="shared" si="16"/>
        <v>1.2777379707822423</v>
      </c>
      <c r="G371" s="12">
        <f t="shared" si="17"/>
        <v>8.8096503838328033</v>
      </c>
    </row>
    <row r="372" spans="1:7" x14ac:dyDescent="0.25">
      <c r="A372" s="24">
        <v>36.668945000000001</v>
      </c>
      <c r="B372" s="23">
        <v>-36.230915000000003</v>
      </c>
      <c r="C372" s="25">
        <v>3.7479045000000002</v>
      </c>
      <c r="D372" s="26">
        <v>-1.6929149000000001E-3</v>
      </c>
      <c r="E372" s="28">
        <f t="shared" si="15"/>
        <v>2.7514198416666669E-4</v>
      </c>
      <c r="F372" s="18">
        <f t="shared" si="16"/>
        <v>1.2814064922205106</v>
      </c>
      <c r="G372" s="12">
        <f t="shared" si="17"/>
        <v>8.834943825865329</v>
      </c>
    </row>
    <row r="373" spans="1:7" x14ac:dyDescent="0.25">
      <c r="A373" s="24">
        <v>36.768554999999999</v>
      </c>
      <c r="B373" s="23">
        <v>-36.344028000000002</v>
      </c>
      <c r="C373" s="25">
        <v>3.7478096000000001</v>
      </c>
      <c r="D373" s="26">
        <v>-1.6985715E-3</v>
      </c>
      <c r="E373" s="28">
        <f t="shared" si="15"/>
        <v>2.7608475083333334E-4</v>
      </c>
      <c r="F373" s="18">
        <f t="shared" si="16"/>
        <v>1.2854070462378335</v>
      </c>
      <c r="G373" s="12">
        <f t="shared" si="17"/>
        <v>8.8625265408195357</v>
      </c>
    </row>
    <row r="374" spans="1:7" x14ac:dyDescent="0.25">
      <c r="A374" s="24">
        <v>36.868164</v>
      </c>
      <c r="B374" s="23">
        <v>-36.427638999999999</v>
      </c>
      <c r="C374" s="25">
        <v>3.7477445999999999</v>
      </c>
      <c r="D374" s="26">
        <v>-1.7060279E-3</v>
      </c>
      <c r="E374" s="28">
        <f t="shared" si="15"/>
        <v>2.7732748416666668E-4</v>
      </c>
      <c r="F374" s="18">
        <f t="shared" si="16"/>
        <v>1.288364180448246</v>
      </c>
      <c r="G374" s="12">
        <f t="shared" si="17"/>
        <v>8.8829151644086561</v>
      </c>
    </row>
    <row r="375" spans="1:7" x14ac:dyDescent="0.25">
      <c r="A375" s="24">
        <v>36.967773000000001</v>
      </c>
      <c r="B375" s="23">
        <v>-36.523277</v>
      </c>
      <c r="C375" s="25">
        <v>3.7476069999999999</v>
      </c>
      <c r="D375" s="26">
        <v>-1.7112136E-3</v>
      </c>
      <c r="E375" s="28">
        <f t="shared" si="15"/>
        <v>2.7819176750000003E-4</v>
      </c>
      <c r="F375" s="18">
        <f t="shared" si="16"/>
        <v>1.2917466827698956</v>
      </c>
      <c r="G375" s="12">
        <f t="shared" si="17"/>
        <v>8.9062365836335946</v>
      </c>
    </row>
    <row r="376" spans="1:7" x14ac:dyDescent="0.25">
      <c r="A376" s="24">
        <v>37.067383</v>
      </c>
      <c r="B376" s="23">
        <v>-36.618541999999998</v>
      </c>
      <c r="C376" s="25">
        <v>3.7475380999999999</v>
      </c>
      <c r="D376" s="26">
        <v>-1.7152428999999999E-3</v>
      </c>
      <c r="E376" s="28">
        <f t="shared" si="15"/>
        <v>2.7886331749999999E-4</v>
      </c>
      <c r="F376" s="18">
        <f t="shared" si="16"/>
        <v>1.295115992915151</v>
      </c>
      <c r="G376" s="12">
        <f t="shared" si="17"/>
        <v>8.9294670464461134</v>
      </c>
    </row>
    <row r="377" spans="1:7" x14ac:dyDescent="0.25">
      <c r="A377" s="24">
        <v>37.166992</v>
      </c>
      <c r="B377" s="23">
        <v>-36.726939999999999</v>
      </c>
      <c r="C377" s="25">
        <v>3.7474132</v>
      </c>
      <c r="D377" s="26">
        <v>-1.7178117000000001E-3</v>
      </c>
      <c r="E377" s="28">
        <f t="shared" si="15"/>
        <v>2.7929145083333337E-4</v>
      </c>
      <c r="F377" s="18">
        <f t="shared" si="16"/>
        <v>1.2989497879198788</v>
      </c>
      <c r="G377" s="12">
        <f t="shared" si="17"/>
        <v>8.9559000040690773</v>
      </c>
    </row>
    <row r="378" spans="1:7" x14ac:dyDescent="0.25">
      <c r="A378" s="24">
        <v>37.266601999999999</v>
      </c>
      <c r="B378" s="23">
        <v>-36.836472000000001</v>
      </c>
      <c r="C378" s="25">
        <v>3.7473898000000001</v>
      </c>
      <c r="D378" s="26">
        <v>-1.7232298E-3</v>
      </c>
      <c r="E378" s="28">
        <f t="shared" si="15"/>
        <v>2.8019446750000002E-4</v>
      </c>
      <c r="F378" s="18">
        <f t="shared" si="16"/>
        <v>1.3028236899702659</v>
      </c>
      <c r="G378" s="12">
        <f t="shared" si="17"/>
        <v>8.9826094886938694</v>
      </c>
    </row>
    <row r="379" spans="1:7" x14ac:dyDescent="0.25">
      <c r="A379" s="24">
        <v>37.366211</v>
      </c>
      <c r="B379" s="23">
        <v>-36.920841000000003</v>
      </c>
      <c r="C379" s="25">
        <v>3.7473011000000001</v>
      </c>
      <c r="D379" s="26">
        <v>-1.7292798000000001E-3</v>
      </c>
      <c r="E379" s="28">
        <f t="shared" si="15"/>
        <v>2.8120280083333333E-4</v>
      </c>
      <c r="F379" s="18">
        <f t="shared" si="16"/>
        <v>1.3058076329466481</v>
      </c>
      <c r="G379" s="12">
        <f t="shared" si="17"/>
        <v>9.0031829513194896</v>
      </c>
    </row>
    <row r="380" spans="1:7" x14ac:dyDescent="0.25">
      <c r="A380" s="24">
        <v>37.465820000000001</v>
      </c>
      <c r="B380" s="23">
        <v>-37.007271000000003</v>
      </c>
      <c r="C380" s="25">
        <v>3.7472474999999998</v>
      </c>
      <c r="D380" s="26">
        <v>-1.7325461E-3</v>
      </c>
      <c r="E380" s="28">
        <f t="shared" si="15"/>
        <v>2.8174718416666667E-4</v>
      </c>
      <c r="F380" s="18">
        <f t="shared" si="16"/>
        <v>1.3088644688869666</v>
      </c>
      <c r="G380" s="12">
        <f t="shared" si="17"/>
        <v>9.0242589907976409</v>
      </c>
    </row>
    <row r="381" spans="1:7" x14ac:dyDescent="0.25">
      <c r="A381" s="24">
        <v>37.565429999999999</v>
      </c>
      <c r="B381" s="23">
        <v>-37.137135000000001</v>
      </c>
      <c r="C381" s="25">
        <v>3.7470116999999998</v>
      </c>
      <c r="D381" s="26">
        <v>-1.7414213E-3</v>
      </c>
      <c r="E381" s="28">
        <f t="shared" si="15"/>
        <v>2.8322638416666666E-4</v>
      </c>
      <c r="F381" s="18">
        <f t="shared" si="16"/>
        <v>1.3134574683380078</v>
      </c>
      <c r="G381" s="12">
        <f t="shared" si="17"/>
        <v>9.0559264533776531</v>
      </c>
    </row>
    <row r="382" spans="1:7" x14ac:dyDescent="0.25">
      <c r="A382" s="24">
        <v>37.665039</v>
      </c>
      <c r="B382" s="23">
        <v>-37.215328</v>
      </c>
      <c r="C382" s="25">
        <v>3.7469288999999999</v>
      </c>
      <c r="D382" s="26">
        <v>-1.7445384E-3</v>
      </c>
      <c r="E382" s="28">
        <f t="shared" si="15"/>
        <v>2.8374590083333334E-4</v>
      </c>
      <c r="F382" s="18">
        <f t="shared" si="16"/>
        <v>1.3162229799969376</v>
      </c>
      <c r="G382" s="12">
        <f t="shared" si="17"/>
        <v>9.0749938924024729</v>
      </c>
    </row>
    <row r="383" spans="1:7" x14ac:dyDescent="0.25">
      <c r="A383" s="24">
        <v>37.764648000000001</v>
      </c>
      <c r="B383" s="23">
        <v>-37.308543999999998</v>
      </c>
      <c r="C383" s="25">
        <v>3.7469226999999998</v>
      </c>
      <c r="D383" s="26">
        <v>-1.7483711999999999E-3</v>
      </c>
      <c r="E383" s="28">
        <f t="shared" si="15"/>
        <v>2.8438470083333331E-4</v>
      </c>
      <c r="F383" s="18">
        <f t="shared" si="16"/>
        <v>1.3195198215914385</v>
      </c>
      <c r="G383" s="12">
        <f t="shared" si="17"/>
        <v>9.0977247045741176</v>
      </c>
    </row>
    <row r="384" spans="1:7" x14ac:dyDescent="0.25">
      <c r="A384" s="24">
        <v>37.864258</v>
      </c>
      <c r="B384" s="23">
        <v>-37.411602000000002</v>
      </c>
      <c r="C384" s="25">
        <v>3.7467815999999998</v>
      </c>
      <c r="D384" s="26">
        <v>-1.7524658E-3</v>
      </c>
      <c r="E384" s="28">
        <f t="shared" si="15"/>
        <v>2.8506713416666667E-4</v>
      </c>
      <c r="F384" s="18">
        <f t="shared" si="16"/>
        <v>1.323164752730364</v>
      </c>
      <c r="G384" s="12">
        <f t="shared" si="17"/>
        <v>9.1228554980085654</v>
      </c>
    </row>
    <row r="385" spans="1:7" x14ac:dyDescent="0.25">
      <c r="A385" s="24">
        <v>37.963867</v>
      </c>
      <c r="B385" s="23">
        <v>-37.512177000000001</v>
      </c>
      <c r="C385" s="25">
        <v>3.7467229</v>
      </c>
      <c r="D385" s="26">
        <v>-1.7580626999999999E-3</v>
      </c>
      <c r="E385" s="28">
        <f t="shared" si="15"/>
        <v>2.8599995083333334E-4</v>
      </c>
      <c r="F385" s="18">
        <f t="shared" si="16"/>
        <v>1.3267218657084678</v>
      </c>
      <c r="G385" s="12">
        <f t="shared" si="17"/>
        <v>9.1473808094804507</v>
      </c>
    </row>
    <row r="386" spans="1:7" x14ac:dyDescent="0.25">
      <c r="A386" s="24">
        <v>38.063476999999999</v>
      </c>
      <c r="B386" s="23">
        <v>-37.616534999999999</v>
      </c>
      <c r="C386" s="25">
        <v>3.7465932</v>
      </c>
      <c r="D386" s="26">
        <v>-1.762706E-3</v>
      </c>
      <c r="E386" s="28">
        <f t="shared" si="15"/>
        <v>2.8677383416666666E-4</v>
      </c>
      <c r="F386" s="18">
        <f t="shared" si="16"/>
        <v>1.3304127749420642</v>
      </c>
      <c r="G386" s="12">
        <f t="shared" si="17"/>
        <v>9.1728286091780209</v>
      </c>
    </row>
    <row r="387" spans="1:7" x14ac:dyDescent="0.25">
      <c r="A387" s="24">
        <v>38.163086</v>
      </c>
      <c r="B387" s="23">
        <v>-37.705680999999998</v>
      </c>
      <c r="C387" s="25">
        <v>3.7465373999999998</v>
      </c>
      <c r="D387" s="26">
        <v>-1.7672479000000001E-3</v>
      </c>
      <c r="E387" s="28">
        <f t="shared" si="15"/>
        <v>2.8753081750000002E-4</v>
      </c>
      <c r="F387" s="18">
        <f t="shared" si="16"/>
        <v>1.3335656697324798</v>
      </c>
      <c r="G387" s="12">
        <f t="shared" si="17"/>
        <v>9.1945669478951242</v>
      </c>
    </row>
    <row r="388" spans="1:7" x14ac:dyDescent="0.25">
      <c r="A388" s="24">
        <v>38.262695000000001</v>
      </c>
      <c r="B388" s="23">
        <v>-37.821311999999999</v>
      </c>
      <c r="C388" s="25">
        <v>3.7464941</v>
      </c>
      <c r="D388" s="26">
        <v>-1.773691E-3</v>
      </c>
      <c r="E388" s="28">
        <f t="shared" si="15"/>
        <v>2.8860466750000002E-4</v>
      </c>
      <c r="F388" s="18">
        <f t="shared" si="16"/>
        <v>1.3376552797824039</v>
      </c>
      <c r="G388" s="12">
        <f t="shared" si="17"/>
        <v>9.2227636795959</v>
      </c>
    </row>
    <row r="389" spans="1:7" x14ac:dyDescent="0.25">
      <c r="A389" s="24">
        <v>38.362304999999999</v>
      </c>
      <c r="B389" s="23">
        <v>-37.914684000000001</v>
      </c>
      <c r="C389" s="25">
        <v>3.7462976000000001</v>
      </c>
      <c r="D389" s="26">
        <v>-1.7769871999999999E-3</v>
      </c>
      <c r="E389" s="28">
        <f t="shared" ref="E389:E452" si="18" xml:space="preserve"> (delta_0 - D389) / L</f>
        <v>2.8915403416666664E-4</v>
      </c>
      <c r="F389" s="18">
        <f t="shared" ref="F389:F452" si="19" xml:space="preserve"> -B389 / A_6x12_in2</f>
        <v>1.3409576387482656</v>
      </c>
      <c r="G389" s="12">
        <f t="shared" ref="G389:G452" si="20" xml:space="preserve"> -B389 * kip_to_N / A_6x12_mm2</f>
        <v>9.2455325325191211</v>
      </c>
    </row>
    <row r="390" spans="1:7" x14ac:dyDescent="0.25">
      <c r="A390" s="24">
        <v>38.461914</v>
      </c>
      <c r="B390" s="23">
        <v>-38.000197999999997</v>
      </c>
      <c r="C390" s="25">
        <v>3.7463682</v>
      </c>
      <c r="D390" s="26">
        <v>-1.7808854E-3</v>
      </c>
      <c r="E390" s="28">
        <f t="shared" si="18"/>
        <v>2.8980373416666669E-4</v>
      </c>
      <c r="F390" s="18">
        <f t="shared" si="19"/>
        <v>1.3439820778157232</v>
      </c>
      <c r="G390" s="12">
        <f t="shared" si="20"/>
        <v>9.2663852045072552</v>
      </c>
    </row>
    <row r="391" spans="1:7" x14ac:dyDescent="0.25">
      <c r="A391" s="24">
        <v>38.561523000000001</v>
      </c>
      <c r="B391" s="23">
        <v>-38.098354</v>
      </c>
      <c r="C391" s="25">
        <v>3.7461864999999999</v>
      </c>
      <c r="D391" s="26">
        <v>-1.7847060000000001E-3</v>
      </c>
      <c r="E391" s="28">
        <f t="shared" si="18"/>
        <v>2.9044050083333335E-4</v>
      </c>
      <c r="F391" s="18">
        <f t="shared" si="19"/>
        <v>1.347453636169974</v>
      </c>
      <c r="G391" s="12">
        <f t="shared" si="20"/>
        <v>9.2903206404787646</v>
      </c>
    </row>
    <row r="392" spans="1:7" x14ac:dyDescent="0.25">
      <c r="A392" s="24">
        <v>38.661133</v>
      </c>
      <c r="B392" s="23">
        <v>-38.217410999999998</v>
      </c>
      <c r="C392" s="25">
        <v>3.7461152000000002</v>
      </c>
      <c r="D392" s="26">
        <v>-1.7908097E-3</v>
      </c>
      <c r="E392" s="28">
        <f t="shared" si="18"/>
        <v>2.9145778416666667E-4</v>
      </c>
      <c r="F392" s="18">
        <f t="shared" si="19"/>
        <v>1.3516644161832387</v>
      </c>
      <c r="G392" s="12">
        <f t="shared" si="20"/>
        <v>9.3193528056083519</v>
      </c>
    </row>
    <row r="393" spans="1:7" x14ac:dyDescent="0.25">
      <c r="A393" s="24">
        <v>38.760742</v>
      </c>
      <c r="B393" s="23">
        <v>-38.314396000000002</v>
      </c>
      <c r="C393" s="25">
        <v>3.7460420000000001</v>
      </c>
      <c r="D393" s="26">
        <v>-1.79407E-3</v>
      </c>
      <c r="E393" s="28">
        <f t="shared" si="18"/>
        <v>2.9200116749999999E-4</v>
      </c>
      <c r="F393" s="18">
        <f t="shared" si="19"/>
        <v>1.3550945588845207</v>
      </c>
      <c r="G393" s="12">
        <f t="shared" si="20"/>
        <v>9.3430026920920781</v>
      </c>
    </row>
    <row r="394" spans="1:7" x14ac:dyDescent="0.25">
      <c r="A394" s="24">
        <v>38.860351999999999</v>
      </c>
      <c r="B394" s="23">
        <v>-38.403587000000002</v>
      </c>
      <c r="C394" s="25">
        <v>3.7459736000000001</v>
      </c>
      <c r="D394" s="26">
        <v>-1.8009244999999999E-3</v>
      </c>
      <c r="E394" s="28">
        <f t="shared" si="18"/>
        <v>2.9314358416666664E-4</v>
      </c>
      <c r="F394" s="18">
        <f t="shared" si="19"/>
        <v>1.3582490452243672</v>
      </c>
      <c r="G394" s="12">
        <f t="shared" si="20"/>
        <v>9.3647520041029058</v>
      </c>
    </row>
    <row r="395" spans="1:7" x14ac:dyDescent="0.25">
      <c r="A395" s="24">
        <v>38.959961</v>
      </c>
      <c r="B395" s="23">
        <v>-38.498562</v>
      </c>
      <c r="C395" s="25">
        <v>3.7458417000000002</v>
      </c>
      <c r="D395" s="26">
        <v>-1.8054722999999999E-3</v>
      </c>
      <c r="E395" s="28">
        <f t="shared" si="18"/>
        <v>2.9390155083333332E-4</v>
      </c>
      <c r="F395" s="18">
        <f t="shared" si="19"/>
        <v>1.3616080987177344</v>
      </c>
      <c r="G395" s="12">
        <f t="shared" si="20"/>
        <v>9.387911750133652</v>
      </c>
    </row>
    <row r="396" spans="1:7" x14ac:dyDescent="0.25">
      <c r="A396" s="24">
        <v>39.059570000000001</v>
      </c>
      <c r="B396" s="23">
        <v>-38.601630999999998</v>
      </c>
      <c r="C396" s="25">
        <v>3.7457950000000002</v>
      </c>
      <c r="D396" s="26">
        <v>-1.8108845E-3</v>
      </c>
      <c r="E396" s="28">
        <f t="shared" si="18"/>
        <v>2.9480358416666665E-4</v>
      </c>
      <c r="F396" s="18">
        <f t="shared" si="19"/>
        <v>1.3652534189020762</v>
      </c>
      <c r="G396" s="12">
        <f t="shared" si="20"/>
        <v>9.4130452259287871</v>
      </c>
    </row>
    <row r="397" spans="1:7" x14ac:dyDescent="0.25">
      <c r="A397" s="24">
        <v>39.159179999999999</v>
      </c>
      <c r="B397" s="23">
        <v>-38.700099999999999</v>
      </c>
      <c r="C397" s="25">
        <v>3.7456725</v>
      </c>
      <c r="D397" s="26">
        <v>-1.8154978E-3</v>
      </c>
      <c r="E397" s="28">
        <f t="shared" si="18"/>
        <v>2.955724675E-4</v>
      </c>
      <c r="F397" s="18">
        <f t="shared" si="19"/>
        <v>1.3687360473668131</v>
      </c>
      <c r="G397" s="12">
        <f t="shared" si="20"/>
        <v>9.437056987254417</v>
      </c>
    </row>
    <row r="398" spans="1:7" x14ac:dyDescent="0.25">
      <c r="A398" s="24">
        <v>39.258789</v>
      </c>
      <c r="B398" s="23">
        <v>-38.796143000000001</v>
      </c>
      <c r="C398" s="25">
        <v>3.7456002000000002</v>
      </c>
      <c r="D398" s="26">
        <v>-1.8222748999999999E-3</v>
      </c>
      <c r="E398" s="28">
        <f t="shared" si="18"/>
        <v>2.9670198416666664E-4</v>
      </c>
      <c r="F398" s="18">
        <f t="shared" si="19"/>
        <v>1.3721328736333409</v>
      </c>
      <c r="G398" s="12">
        <f t="shared" si="20"/>
        <v>9.4604771661228639</v>
      </c>
    </row>
    <row r="399" spans="1:7" x14ac:dyDescent="0.25">
      <c r="A399" s="24">
        <v>39.358398000000001</v>
      </c>
      <c r="B399" s="23">
        <v>-38.907387</v>
      </c>
      <c r="C399" s="25">
        <v>3.7455261000000002</v>
      </c>
      <c r="D399" s="26">
        <v>-1.8263400000000001E-3</v>
      </c>
      <c r="E399" s="28">
        <f t="shared" si="18"/>
        <v>2.9737950083333337E-4</v>
      </c>
      <c r="F399" s="18">
        <f t="shared" si="19"/>
        <v>1.376067325297633</v>
      </c>
      <c r="G399" s="12">
        <f t="shared" si="20"/>
        <v>9.4876041236110922</v>
      </c>
    </row>
    <row r="400" spans="1:7" x14ac:dyDescent="0.25">
      <c r="A400" s="24">
        <v>39.458008</v>
      </c>
      <c r="B400" s="23">
        <v>-38.986732000000003</v>
      </c>
      <c r="C400" s="25">
        <v>3.7453983000000002</v>
      </c>
      <c r="D400" s="26">
        <v>-1.8329561E-3</v>
      </c>
      <c r="E400" s="28">
        <f t="shared" si="18"/>
        <v>2.9848218416666665E-4</v>
      </c>
      <c r="F400" s="18">
        <f t="shared" si="19"/>
        <v>1.3788735806219945</v>
      </c>
      <c r="G400" s="12">
        <f t="shared" si="20"/>
        <v>9.5069524789552329</v>
      </c>
    </row>
    <row r="401" spans="1:7" x14ac:dyDescent="0.25">
      <c r="A401" s="24">
        <v>39.557617</v>
      </c>
      <c r="B401" s="23">
        <v>-39.105721000000003</v>
      </c>
      <c r="C401" s="25">
        <v>3.7453237000000001</v>
      </c>
      <c r="D401" s="26">
        <v>-1.8352628000000001E-3</v>
      </c>
      <c r="E401" s="28">
        <f t="shared" si="18"/>
        <v>2.9886663416666667E-4</v>
      </c>
      <c r="F401" s="18">
        <f t="shared" si="19"/>
        <v>1.3830819556272305</v>
      </c>
      <c r="G401" s="12">
        <f t="shared" si="20"/>
        <v>9.5359680622187479</v>
      </c>
    </row>
    <row r="402" spans="1:7" x14ac:dyDescent="0.25">
      <c r="A402" s="24">
        <v>39.657226999999999</v>
      </c>
      <c r="B402" s="23">
        <v>-39.191516999999997</v>
      </c>
      <c r="C402" s="25">
        <v>3.7452667000000002</v>
      </c>
      <c r="D402" s="26">
        <v>-1.8380046000000001E-3</v>
      </c>
      <c r="E402" s="28">
        <f t="shared" si="18"/>
        <v>2.9932360083333333E-4</v>
      </c>
      <c r="F402" s="18">
        <f t="shared" si="19"/>
        <v>1.3861163684044553</v>
      </c>
      <c r="G402" s="12">
        <f t="shared" si="20"/>
        <v>9.5568895001808833</v>
      </c>
    </row>
    <row r="403" spans="1:7" x14ac:dyDescent="0.25">
      <c r="A403" s="24">
        <v>39.756836</v>
      </c>
      <c r="B403" s="23">
        <v>-39.302543999999997</v>
      </c>
      <c r="C403" s="25">
        <v>3.7450885999999999</v>
      </c>
      <c r="D403" s="26">
        <v>-1.844257E-3</v>
      </c>
      <c r="E403" s="28">
        <f t="shared" si="18"/>
        <v>3.0036566750000002E-4</v>
      </c>
      <c r="F403" s="18">
        <f t="shared" si="19"/>
        <v>1.3900431452637139</v>
      </c>
      <c r="G403" s="12">
        <f t="shared" si="20"/>
        <v>9.5839635420082665</v>
      </c>
    </row>
    <row r="404" spans="1:7" x14ac:dyDescent="0.25">
      <c r="A404" s="24">
        <v>39.856445000000001</v>
      </c>
      <c r="B404" s="23">
        <v>-39.392246</v>
      </c>
      <c r="C404" s="25">
        <v>3.7449545999999998</v>
      </c>
      <c r="D404" s="26">
        <v>-1.8498182999999999E-3</v>
      </c>
      <c r="E404" s="28">
        <f t="shared" si="18"/>
        <v>3.0129255083333331E-4</v>
      </c>
      <c r="F404" s="18">
        <f t="shared" si="19"/>
        <v>1.3932157045315428</v>
      </c>
      <c r="G404" s="12">
        <f t="shared" si="20"/>
        <v>9.6058374618655975</v>
      </c>
    </row>
    <row r="405" spans="1:7" x14ac:dyDescent="0.25">
      <c r="A405" s="24">
        <v>39.956054999999999</v>
      </c>
      <c r="B405" s="23">
        <v>-39.479683000000001</v>
      </c>
      <c r="C405" s="25">
        <v>3.7450256</v>
      </c>
      <c r="D405" s="26">
        <v>-1.8545746999999999E-3</v>
      </c>
      <c r="E405" s="28">
        <f t="shared" si="18"/>
        <v>3.0208528416666666E-4</v>
      </c>
      <c r="F405" s="18">
        <f t="shared" si="19"/>
        <v>1.3963081558113486</v>
      </c>
      <c r="G405" s="12">
        <f t="shared" si="20"/>
        <v>9.6271590592721825</v>
      </c>
    </row>
    <row r="406" spans="1:7" x14ac:dyDescent="0.25">
      <c r="A406" s="24">
        <v>40.055664</v>
      </c>
      <c r="B406" s="23">
        <v>-39.583599</v>
      </c>
      <c r="C406" s="25">
        <v>3.7448182000000001</v>
      </c>
      <c r="D406" s="26">
        <v>-1.8609822E-3</v>
      </c>
      <c r="E406" s="28">
        <f t="shared" si="18"/>
        <v>3.0315320083333332E-4</v>
      </c>
      <c r="F406" s="18">
        <f t="shared" si="19"/>
        <v>1.3999834324927567</v>
      </c>
      <c r="G406" s="12">
        <f t="shared" si="20"/>
        <v>9.6524990768402894</v>
      </c>
    </row>
    <row r="407" spans="1:7" x14ac:dyDescent="0.25">
      <c r="A407" s="24">
        <v>40.155273000000001</v>
      </c>
      <c r="B407" s="23">
        <v>-39.675471999999999</v>
      </c>
      <c r="C407" s="25">
        <v>3.7447534</v>
      </c>
      <c r="D407" s="26">
        <v>-1.8620848E-3</v>
      </c>
      <c r="E407" s="28">
        <f t="shared" si="18"/>
        <v>3.0333696750000001E-4</v>
      </c>
      <c r="F407" s="18">
        <f t="shared" si="19"/>
        <v>1.4032327751786859</v>
      </c>
      <c r="G407" s="12">
        <f t="shared" si="20"/>
        <v>9.6749023971570338</v>
      </c>
    </row>
    <row r="408" spans="1:7" x14ac:dyDescent="0.25">
      <c r="A408" s="24">
        <v>40.254883</v>
      </c>
      <c r="B408" s="23">
        <v>-39.786048999999998</v>
      </c>
      <c r="C408" s="25">
        <v>3.7446861</v>
      </c>
      <c r="D408" s="26">
        <v>-1.8685937E-3</v>
      </c>
      <c r="E408" s="28">
        <f t="shared" si="18"/>
        <v>3.0442178416666669E-4</v>
      </c>
      <c r="F408" s="18">
        <f t="shared" si="19"/>
        <v>1.4071436365436354</v>
      </c>
      <c r="G408" s="12">
        <f t="shared" si="20"/>
        <v>9.7018667060471824</v>
      </c>
    </row>
    <row r="409" spans="1:7" x14ac:dyDescent="0.25">
      <c r="A409" s="24">
        <v>40.354492</v>
      </c>
      <c r="B409" s="23">
        <v>-39.885460000000002</v>
      </c>
      <c r="C409" s="25">
        <v>3.7446315000000001</v>
      </c>
      <c r="D409" s="26">
        <v>-1.8751085000000001E-3</v>
      </c>
      <c r="E409" s="28">
        <f t="shared" si="18"/>
        <v>3.055075841666667E-4</v>
      </c>
      <c r="F409" s="18">
        <f t="shared" si="19"/>
        <v>1.4106595814431262</v>
      </c>
      <c r="G409" s="12">
        <f t="shared" si="20"/>
        <v>9.726108174988088</v>
      </c>
    </row>
    <row r="410" spans="1:7" x14ac:dyDescent="0.25">
      <c r="A410" s="24">
        <v>40.454101999999999</v>
      </c>
      <c r="B410" s="23">
        <v>-39.982185000000001</v>
      </c>
      <c r="C410" s="25">
        <v>3.7443795</v>
      </c>
      <c r="D410" s="26">
        <v>-1.8805623E-3</v>
      </c>
      <c r="E410" s="28">
        <f t="shared" si="18"/>
        <v>3.0641655083333332E-4</v>
      </c>
      <c r="F410" s="18">
        <f t="shared" si="19"/>
        <v>1.4140805285254736</v>
      </c>
      <c r="G410" s="12">
        <f t="shared" si="20"/>
        <v>9.7496946602191912</v>
      </c>
    </row>
    <row r="411" spans="1:7" x14ac:dyDescent="0.25">
      <c r="A411" s="24">
        <v>40.553711</v>
      </c>
      <c r="B411" s="23">
        <v>-40.079247000000002</v>
      </c>
      <c r="C411" s="25">
        <v>3.7444434000000002</v>
      </c>
      <c r="D411" s="26">
        <v>-1.881969E-3</v>
      </c>
      <c r="E411" s="28">
        <f t="shared" si="18"/>
        <v>3.0665100083333336E-4</v>
      </c>
      <c r="F411" s="18">
        <f t="shared" si="19"/>
        <v>1.4175133945446705</v>
      </c>
      <c r="G411" s="12">
        <f t="shared" si="20"/>
        <v>9.7733633232277342</v>
      </c>
    </row>
    <row r="412" spans="1:7" x14ac:dyDescent="0.25">
      <c r="A412" s="24">
        <v>40.653320000000001</v>
      </c>
      <c r="B412" s="23">
        <v>-40.178283999999998</v>
      </c>
      <c r="C412" s="25">
        <v>3.7443390000000001</v>
      </c>
      <c r="D412" s="26">
        <v>-1.8890975999999999E-3</v>
      </c>
      <c r="E412" s="28">
        <f t="shared" si="18"/>
        <v>3.0783910083333335E-4</v>
      </c>
      <c r="F412" s="18">
        <f t="shared" si="19"/>
        <v>1.421016111900002</v>
      </c>
      <c r="G412" s="12">
        <f t="shared" si="20"/>
        <v>9.797513591905247</v>
      </c>
    </row>
    <row r="413" spans="1:7" x14ac:dyDescent="0.25">
      <c r="A413" s="24">
        <v>40.752929999999999</v>
      </c>
      <c r="B413" s="23">
        <v>-40.278297000000002</v>
      </c>
      <c r="C413" s="25">
        <v>3.7441943000000002</v>
      </c>
      <c r="D413" s="26">
        <v>-1.8916726E-3</v>
      </c>
      <c r="E413" s="28">
        <f t="shared" si="18"/>
        <v>3.0826826750000001E-4</v>
      </c>
      <c r="F413" s="18">
        <f t="shared" si="19"/>
        <v>1.424553348194102</v>
      </c>
      <c r="G413" s="12">
        <f t="shared" si="20"/>
        <v>9.8219018591310761</v>
      </c>
    </row>
    <row r="414" spans="1:7" x14ac:dyDescent="0.25">
      <c r="A414" s="24">
        <v>40.852539</v>
      </c>
      <c r="B414" s="23">
        <v>-40.359744999999997</v>
      </c>
      <c r="C414" s="25">
        <v>3.7441368000000002</v>
      </c>
      <c r="D414" s="26">
        <v>-1.896888E-3</v>
      </c>
      <c r="E414" s="28">
        <f t="shared" si="18"/>
        <v>3.0913750083333332E-4</v>
      </c>
      <c r="F414" s="18">
        <f t="shared" si="19"/>
        <v>1.4274339819285349</v>
      </c>
      <c r="G414" s="12">
        <f t="shared" si="20"/>
        <v>9.8417630330685579</v>
      </c>
    </row>
    <row r="415" spans="1:7" x14ac:dyDescent="0.25">
      <c r="A415" s="24">
        <v>40.952148000000001</v>
      </c>
      <c r="B415" s="23">
        <v>-40.478541999999997</v>
      </c>
      <c r="C415" s="25">
        <v>3.7440471999999998</v>
      </c>
      <c r="D415" s="26">
        <v>-1.9031942E-3</v>
      </c>
      <c r="E415" s="28">
        <f t="shared" si="18"/>
        <v>3.1018853416666666E-4</v>
      </c>
      <c r="F415" s="18">
        <f t="shared" si="19"/>
        <v>1.4316355663228655</v>
      </c>
      <c r="G415" s="12">
        <f t="shared" si="20"/>
        <v>9.8707317969455186</v>
      </c>
    </row>
    <row r="416" spans="1:7" x14ac:dyDescent="0.25">
      <c r="A416" s="24">
        <v>41.051758</v>
      </c>
      <c r="B416" s="23">
        <v>-40.584465000000002</v>
      </c>
      <c r="C416" s="25">
        <v>3.7440052000000001</v>
      </c>
      <c r="D416" s="26">
        <v>-1.9080639000000001E-3</v>
      </c>
      <c r="E416" s="28">
        <f t="shared" si="18"/>
        <v>3.1100015083333337E-4</v>
      </c>
      <c r="F416" s="18">
        <f t="shared" si="19"/>
        <v>1.4353818261088931</v>
      </c>
      <c r="G416" s="12">
        <f t="shared" si="20"/>
        <v>9.8965612234136948</v>
      </c>
    </row>
    <row r="417" spans="1:7" x14ac:dyDescent="0.25">
      <c r="A417" s="24">
        <v>41.151367</v>
      </c>
      <c r="B417" s="23">
        <v>-40.682445999999999</v>
      </c>
      <c r="C417" s="25">
        <v>3.7438848</v>
      </c>
      <c r="D417" s="26">
        <v>-1.9120156E-3</v>
      </c>
      <c r="E417" s="28">
        <f t="shared" si="18"/>
        <v>3.116587675E-4</v>
      </c>
      <c r="F417" s="18">
        <f t="shared" si="19"/>
        <v>1.4388471951042456</v>
      </c>
      <c r="G417" s="12">
        <f t="shared" si="20"/>
        <v>9.9204539854651657</v>
      </c>
    </row>
    <row r="418" spans="1:7" x14ac:dyDescent="0.25">
      <c r="A418" s="24">
        <v>41.250976999999999</v>
      </c>
      <c r="B418" s="23">
        <v>-40.766936999999999</v>
      </c>
      <c r="C418" s="25">
        <v>3.7438384999999998</v>
      </c>
      <c r="D418" s="26">
        <v>-1.9167780000000001E-3</v>
      </c>
      <c r="E418" s="28">
        <f t="shared" si="18"/>
        <v>3.1245250083333337E-4</v>
      </c>
      <c r="F418" s="18">
        <f t="shared" si="19"/>
        <v>1.4418354529479738</v>
      </c>
      <c r="G418" s="12">
        <f t="shared" si="20"/>
        <v>9.9410571979093234</v>
      </c>
    </row>
    <row r="419" spans="1:7" x14ac:dyDescent="0.25">
      <c r="A419" s="24">
        <v>41.350586</v>
      </c>
      <c r="B419" s="23">
        <v>-40.870846</v>
      </c>
      <c r="C419" s="25">
        <v>3.7438169000000001</v>
      </c>
      <c r="D419" s="26">
        <v>-1.9208908E-3</v>
      </c>
      <c r="E419" s="28">
        <f t="shared" si="18"/>
        <v>3.1313796749999999E-4</v>
      </c>
      <c r="F419" s="18">
        <f t="shared" si="19"/>
        <v>1.4455104820550264</v>
      </c>
      <c r="G419" s="12">
        <f t="shared" si="20"/>
        <v>9.9663955085206286</v>
      </c>
    </row>
    <row r="420" spans="1:7" x14ac:dyDescent="0.25">
      <c r="A420" s="24">
        <v>41.450195000000001</v>
      </c>
      <c r="B420" s="23">
        <v>-40.965674999999997</v>
      </c>
      <c r="C420" s="25">
        <v>3.7435656000000002</v>
      </c>
      <c r="D420" s="26">
        <v>-1.9255101000000001E-3</v>
      </c>
      <c r="E420" s="28">
        <f t="shared" si="18"/>
        <v>3.1390785083333335E-4</v>
      </c>
      <c r="F420" s="18">
        <f t="shared" si="19"/>
        <v>1.4488643718546843</v>
      </c>
      <c r="G420" s="12">
        <f t="shared" si="20"/>
        <v>9.9895196523095162</v>
      </c>
    </row>
    <row r="421" spans="1:7" x14ac:dyDescent="0.25">
      <c r="A421" s="24">
        <v>41.549804999999999</v>
      </c>
      <c r="B421" s="23">
        <v>-41.058052000000004</v>
      </c>
      <c r="C421" s="25">
        <v>3.7434926000000002</v>
      </c>
      <c r="D421" s="26">
        <v>-1.9296764999999999E-3</v>
      </c>
      <c r="E421" s="28">
        <f t="shared" si="18"/>
        <v>3.1460225083333331E-4</v>
      </c>
      <c r="F421" s="18">
        <f t="shared" si="19"/>
        <v>1.45213153989424</v>
      </c>
      <c r="G421" s="12">
        <f t="shared" si="20"/>
        <v>10.012045873515964</v>
      </c>
    </row>
    <row r="422" spans="1:7" x14ac:dyDescent="0.25">
      <c r="A422" s="24">
        <v>41.649414</v>
      </c>
      <c r="B422" s="23">
        <v>-41.163798999999997</v>
      </c>
      <c r="C422" s="25">
        <v>3.7433751000000002</v>
      </c>
      <c r="D422" s="26">
        <v>-1.9359767999999999E-3</v>
      </c>
      <c r="E422" s="28">
        <f t="shared" si="18"/>
        <v>3.1565230083333332E-4</v>
      </c>
      <c r="F422" s="18">
        <f t="shared" si="19"/>
        <v>1.455871574953604</v>
      </c>
      <c r="G422" s="12">
        <f t="shared" si="20"/>
        <v>10.037832382213129</v>
      </c>
    </row>
    <row r="423" spans="1:7" x14ac:dyDescent="0.25">
      <c r="A423" s="24">
        <v>41.749023000000001</v>
      </c>
      <c r="B423" s="23">
        <v>-41.271908000000003</v>
      </c>
      <c r="C423" s="25">
        <v>3.7432861000000002</v>
      </c>
      <c r="D423" s="26">
        <v>-1.9420920999999999E-3</v>
      </c>
      <c r="E423" s="28">
        <f t="shared" si="18"/>
        <v>3.1667151749999997E-4</v>
      </c>
      <c r="F423" s="18">
        <f t="shared" si="19"/>
        <v>1.4596951486742091</v>
      </c>
      <c r="G423" s="12">
        <f t="shared" si="20"/>
        <v>10.064194866905291</v>
      </c>
    </row>
    <row r="424" spans="1:7" x14ac:dyDescent="0.25">
      <c r="A424" s="24">
        <v>41.848633</v>
      </c>
      <c r="B424" s="23">
        <v>-41.362408000000002</v>
      </c>
      <c r="C424" s="25">
        <v>3.7434313000000001</v>
      </c>
      <c r="D424" s="26">
        <v>-1.9438445999999999E-3</v>
      </c>
      <c r="E424" s="28">
        <f t="shared" si="18"/>
        <v>3.169636008333333E-4</v>
      </c>
      <c r="F424" s="18">
        <f t="shared" si="19"/>
        <v>1.4628959314186127</v>
      </c>
      <c r="G424" s="12">
        <f t="shared" si="20"/>
        <v>10.086263379837984</v>
      </c>
    </row>
    <row r="425" spans="1:7" x14ac:dyDescent="0.25">
      <c r="A425" s="24">
        <v>41.948242</v>
      </c>
      <c r="B425" s="23">
        <v>-41.460388000000002</v>
      </c>
      <c r="C425" s="25">
        <v>3.7432599</v>
      </c>
      <c r="D425" s="26">
        <v>-1.9511104E-3</v>
      </c>
      <c r="E425" s="28">
        <f t="shared" si="18"/>
        <v>3.1817456750000002E-4</v>
      </c>
      <c r="F425" s="18">
        <f t="shared" si="19"/>
        <v>1.4663612650462001</v>
      </c>
      <c r="G425" s="12">
        <f t="shared" si="20"/>
        <v>10.110155898038485</v>
      </c>
    </row>
    <row r="426" spans="1:7" x14ac:dyDescent="0.25">
      <c r="A426" s="24">
        <v>42.047851999999999</v>
      </c>
      <c r="B426" s="23">
        <v>-41.551296000000001</v>
      </c>
      <c r="C426" s="25">
        <v>3.7431036999999998</v>
      </c>
      <c r="D426" s="26">
        <v>-1.9562541999999998E-3</v>
      </c>
      <c r="E426" s="28">
        <f t="shared" si="18"/>
        <v>3.1903186749999995E-4</v>
      </c>
      <c r="F426" s="18">
        <f t="shared" si="19"/>
        <v>1.4695764778387774</v>
      </c>
      <c r="G426" s="12">
        <f t="shared" si="20"/>
        <v>10.132323902167602</v>
      </c>
    </row>
    <row r="427" spans="1:7" x14ac:dyDescent="0.25">
      <c r="A427" s="24">
        <v>42.147461</v>
      </c>
      <c r="B427" s="23">
        <v>-41.663527999999999</v>
      </c>
      <c r="C427" s="25">
        <v>3.7430265</v>
      </c>
      <c r="D427" s="26">
        <v>-1.9614875999999998E-3</v>
      </c>
      <c r="E427" s="28">
        <f t="shared" si="18"/>
        <v>3.1990410083333331E-4</v>
      </c>
      <c r="F427" s="18">
        <f t="shared" si="19"/>
        <v>1.4735458728550195</v>
      </c>
      <c r="G427" s="12">
        <f t="shared" si="20"/>
        <v>10.159691784415802</v>
      </c>
    </row>
    <row r="428" spans="1:7" x14ac:dyDescent="0.25">
      <c r="A428" s="24">
        <v>42.247070000000001</v>
      </c>
      <c r="B428" s="23">
        <v>-41.757534</v>
      </c>
      <c r="C428" s="25">
        <v>3.7429022999999999</v>
      </c>
      <c r="D428" s="26">
        <v>-1.965648E-3</v>
      </c>
      <c r="E428" s="28">
        <f t="shared" si="18"/>
        <v>3.2059750083333335E-4</v>
      </c>
      <c r="F428" s="18">
        <f t="shared" si="19"/>
        <v>1.4768706549839743</v>
      </c>
      <c r="G428" s="12">
        <f t="shared" si="20"/>
        <v>10.182615238855039</v>
      </c>
    </row>
    <row r="429" spans="1:7" x14ac:dyDescent="0.25">
      <c r="A429" s="24">
        <v>42.346679999999999</v>
      </c>
      <c r="B429" s="23">
        <v>-41.869830999999998</v>
      </c>
      <c r="C429" s="25">
        <v>3.7429287000000002</v>
      </c>
      <c r="D429" s="26">
        <v>-1.9714714E-3</v>
      </c>
      <c r="E429" s="28">
        <f t="shared" si="18"/>
        <v>3.215680675E-4</v>
      </c>
      <c r="F429" s="18">
        <f t="shared" si="19"/>
        <v>1.48084234890495</v>
      </c>
      <c r="G429" s="12">
        <f t="shared" si="20"/>
        <v>10.209998971416391</v>
      </c>
    </row>
    <row r="430" spans="1:7" x14ac:dyDescent="0.25">
      <c r="A430" s="24">
        <v>42.446289</v>
      </c>
      <c r="B430" s="23">
        <v>-41.931904000000003</v>
      </c>
      <c r="C430" s="25">
        <v>3.7427980999999999</v>
      </c>
      <c r="D430" s="26">
        <v>-1.9747198000000001E-3</v>
      </c>
      <c r="E430" s="28">
        <f t="shared" si="18"/>
        <v>3.2210946750000003E-4</v>
      </c>
      <c r="F430" s="18">
        <f t="shared" si="19"/>
        <v>1.4830377321899597</v>
      </c>
      <c r="G430" s="12">
        <f t="shared" si="20"/>
        <v>10.225135532778506</v>
      </c>
    </row>
    <row r="431" spans="1:7" x14ac:dyDescent="0.25">
      <c r="A431" s="24">
        <v>42.545898000000001</v>
      </c>
      <c r="B431" s="23">
        <v>-42.043388</v>
      </c>
      <c r="C431" s="25">
        <v>3.7427381999999998</v>
      </c>
      <c r="D431" s="26">
        <v>-1.9803105000000001E-3</v>
      </c>
      <c r="E431" s="28">
        <f t="shared" si="18"/>
        <v>3.2304125083333336E-4</v>
      </c>
      <c r="F431" s="18">
        <f t="shared" si="19"/>
        <v>1.4869806721178835</v>
      </c>
      <c r="G431" s="12">
        <f t="shared" si="20"/>
        <v>10.252321014499923</v>
      </c>
    </row>
    <row r="432" spans="1:7" x14ac:dyDescent="0.25">
      <c r="A432" s="24">
        <v>42.645508</v>
      </c>
      <c r="B432" s="23">
        <v>-42.157482000000002</v>
      </c>
      <c r="C432" s="25">
        <v>3.7426409999999999</v>
      </c>
      <c r="D432" s="26">
        <v>-1.9855439000000001E-3</v>
      </c>
      <c r="E432" s="28">
        <f t="shared" si="18"/>
        <v>3.2391348416666667E-4</v>
      </c>
      <c r="F432" s="18">
        <f t="shared" si="19"/>
        <v>1.4910159219128005</v>
      </c>
      <c r="G432" s="12">
        <f t="shared" si="20"/>
        <v>10.280142947257302</v>
      </c>
    </row>
    <row r="433" spans="1:7" x14ac:dyDescent="0.25">
      <c r="A433" s="24">
        <v>42.745117</v>
      </c>
      <c r="B433" s="23">
        <v>-42.253200999999997</v>
      </c>
      <c r="C433" s="25">
        <v>3.7425128999999999</v>
      </c>
      <c r="D433" s="26">
        <v>-1.9899248E-3</v>
      </c>
      <c r="E433" s="28">
        <f t="shared" si="18"/>
        <v>3.2464363416666666E-4</v>
      </c>
      <c r="F433" s="18">
        <f t="shared" si="19"/>
        <v>1.4944012890234255</v>
      </c>
      <c r="G433" s="12">
        <f t="shared" si="20"/>
        <v>10.303484118410941</v>
      </c>
    </row>
    <row r="434" spans="1:7" x14ac:dyDescent="0.25">
      <c r="A434" s="24">
        <v>42.844726999999999</v>
      </c>
      <c r="B434" s="23">
        <v>-42.351909999999997</v>
      </c>
      <c r="C434" s="25">
        <v>3.7424529</v>
      </c>
      <c r="D434" s="26">
        <v>-1.9942343000000002E-3</v>
      </c>
      <c r="E434" s="28">
        <f t="shared" si="18"/>
        <v>3.2536188416666672E-4</v>
      </c>
      <c r="F434" s="18">
        <f t="shared" si="19"/>
        <v>1.4978924057517939</v>
      </c>
      <c r="G434" s="12">
        <f t="shared" si="20"/>
        <v>10.327554403969762</v>
      </c>
    </row>
    <row r="435" spans="1:7" x14ac:dyDescent="0.25">
      <c r="A435" s="24">
        <v>42.944336</v>
      </c>
      <c r="B435" s="23">
        <v>-42.449607999999998</v>
      </c>
      <c r="C435" s="25">
        <v>3.7424376000000001</v>
      </c>
      <c r="D435" s="26">
        <v>-1.9982934000000001E-3</v>
      </c>
      <c r="E435" s="28">
        <f t="shared" si="18"/>
        <v>3.2603840083333333E-4</v>
      </c>
      <c r="F435" s="18">
        <f t="shared" si="19"/>
        <v>1.5013477656696144</v>
      </c>
      <c r="G435" s="12">
        <f t="shared" si="20"/>
        <v>10.351378156196262</v>
      </c>
    </row>
    <row r="436" spans="1:7" x14ac:dyDescent="0.25">
      <c r="A436" s="24">
        <v>43.043945000000001</v>
      </c>
      <c r="B436" s="23">
        <v>-42.534863000000001</v>
      </c>
      <c r="C436" s="25">
        <v>3.7422154000000001</v>
      </c>
      <c r="D436" s="26">
        <v>-2.0027459000000001E-3</v>
      </c>
      <c r="E436" s="28">
        <f t="shared" si="18"/>
        <v>3.2678048416666665E-4</v>
      </c>
      <c r="F436" s="18">
        <f t="shared" si="19"/>
        <v>1.5043630444859033</v>
      </c>
      <c r="G436" s="12">
        <f t="shared" si="20"/>
        <v>10.372167670782746</v>
      </c>
    </row>
    <row r="437" spans="1:7" x14ac:dyDescent="0.25">
      <c r="A437" s="24">
        <v>43.143554999999999</v>
      </c>
      <c r="B437" s="23">
        <v>-42.646037999999997</v>
      </c>
      <c r="C437" s="25">
        <v>3.7422203999999999</v>
      </c>
      <c r="D437" s="26">
        <v>-2.0110011000000001E-3</v>
      </c>
      <c r="E437" s="28">
        <f t="shared" si="18"/>
        <v>3.2815635083333333E-4</v>
      </c>
      <c r="F437" s="18">
        <f t="shared" si="19"/>
        <v>1.5082950557744013</v>
      </c>
      <c r="G437" s="12">
        <f t="shared" si="20"/>
        <v>10.399277802553929</v>
      </c>
    </row>
    <row r="438" spans="1:7" x14ac:dyDescent="0.25">
      <c r="A438" s="24">
        <v>43.243164</v>
      </c>
      <c r="B438" s="23">
        <v>-42.735596000000001</v>
      </c>
      <c r="C438" s="25">
        <v>3.7421649000000001</v>
      </c>
      <c r="D438" s="26">
        <v>-2.0144402999999998E-3</v>
      </c>
      <c r="E438" s="28">
        <f t="shared" si="18"/>
        <v>3.2872955083333325E-4</v>
      </c>
      <c r="F438" s="18">
        <f t="shared" si="19"/>
        <v>1.5114625220840512</v>
      </c>
      <c r="G438" s="12">
        <f t="shared" si="20"/>
        <v>10.421116607871348</v>
      </c>
    </row>
    <row r="439" spans="1:7" x14ac:dyDescent="0.25">
      <c r="A439" s="24">
        <v>43.342773000000001</v>
      </c>
      <c r="B439" s="23">
        <v>-42.840789999999998</v>
      </c>
      <c r="C439" s="25">
        <v>3.7419600000000002</v>
      </c>
      <c r="D439" s="26">
        <v>-2.0180047000000001E-3</v>
      </c>
      <c r="E439" s="28">
        <f t="shared" si="18"/>
        <v>3.2932361749999999E-4</v>
      </c>
      <c r="F439" s="18">
        <f t="shared" si="19"/>
        <v>1.5151829987692975</v>
      </c>
      <c r="G439" s="12">
        <f t="shared" si="20"/>
        <v>10.446768266981199</v>
      </c>
    </row>
    <row r="440" spans="1:7" x14ac:dyDescent="0.25">
      <c r="A440" s="24">
        <v>43.442383</v>
      </c>
      <c r="B440" s="23">
        <v>-42.938006999999999</v>
      </c>
      <c r="C440" s="25">
        <v>3.7419598000000001</v>
      </c>
      <c r="D440" s="26">
        <v>-2.0218013999999999E-3</v>
      </c>
      <c r="E440" s="28">
        <f t="shared" si="18"/>
        <v>3.2995640083333328E-4</v>
      </c>
      <c r="F440" s="18">
        <f t="shared" si="19"/>
        <v>1.5186213467920897</v>
      </c>
      <c r="G440" s="12">
        <f t="shared" si="20"/>
        <v>10.470474726890343</v>
      </c>
    </row>
    <row r="441" spans="1:7" x14ac:dyDescent="0.25">
      <c r="A441" s="24">
        <v>43.541992</v>
      </c>
      <c r="B441" s="23">
        <v>-43.023842000000002</v>
      </c>
      <c r="C441" s="25">
        <v>3.7417636000000001</v>
      </c>
      <c r="D441" s="26">
        <v>-2.0273568E-3</v>
      </c>
      <c r="E441" s="28">
        <f t="shared" si="18"/>
        <v>3.308823008333333E-4</v>
      </c>
      <c r="F441" s="18">
        <f t="shared" si="19"/>
        <v>1.5216571389121549</v>
      </c>
      <c r="G441" s="12">
        <f t="shared" si="20"/>
        <v>10.491405675040376</v>
      </c>
    </row>
    <row r="442" spans="1:7" x14ac:dyDescent="0.25">
      <c r="A442" s="24">
        <v>43.641601999999999</v>
      </c>
      <c r="B442" s="23">
        <v>-43.141517999999998</v>
      </c>
      <c r="C442" s="25">
        <v>3.7418062999999999</v>
      </c>
      <c r="D442" s="26">
        <v>-2.0350218E-3</v>
      </c>
      <c r="E442" s="28">
        <f t="shared" si="18"/>
        <v>3.321598008333333E-4</v>
      </c>
      <c r="F442" s="18">
        <f t="shared" si="19"/>
        <v>1.5258190760417729</v>
      </c>
      <c r="G442" s="12">
        <f t="shared" si="20"/>
        <v>10.520101081978138</v>
      </c>
    </row>
    <row r="443" spans="1:7" x14ac:dyDescent="0.25">
      <c r="A443" s="24">
        <v>43.741211</v>
      </c>
      <c r="B443" s="23">
        <v>-43.230114</v>
      </c>
      <c r="C443" s="25">
        <v>3.7417313999999999</v>
      </c>
      <c r="D443" s="26">
        <v>-2.0382999999999998E-3</v>
      </c>
      <c r="E443" s="28">
        <f t="shared" si="18"/>
        <v>3.3270616749999992E-4</v>
      </c>
      <c r="F443" s="18">
        <f t="shared" si="19"/>
        <v>1.5289525185613662</v>
      </c>
      <c r="G443" s="12">
        <f t="shared" si="20"/>
        <v>10.541705302660844</v>
      </c>
    </row>
    <row r="444" spans="1:7" x14ac:dyDescent="0.25">
      <c r="A444" s="24">
        <v>43.840820000000001</v>
      </c>
      <c r="B444" s="23">
        <v>-43.332920000000001</v>
      </c>
      <c r="C444" s="25">
        <v>3.7416464999999999</v>
      </c>
      <c r="D444" s="26">
        <v>-2.0414411999999998E-3</v>
      </c>
      <c r="E444" s="28">
        <f t="shared" si="18"/>
        <v>3.3322970083333325E-4</v>
      </c>
      <c r="F444" s="18">
        <f t="shared" si="19"/>
        <v>1.5325885370234786</v>
      </c>
      <c r="G444" s="12">
        <f t="shared" si="20"/>
        <v>10.56677464565044</v>
      </c>
    </row>
    <row r="445" spans="1:7" x14ac:dyDescent="0.25">
      <c r="A445" s="24">
        <v>43.940429999999999</v>
      </c>
      <c r="B445" s="23">
        <v>-43.430641000000001</v>
      </c>
      <c r="C445" s="25">
        <v>3.7415148999999999</v>
      </c>
      <c r="D445" s="26">
        <v>-2.0471215E-3</v>
      </c>
      <c r="E445" s="28">
        <f t="shared" si="18"/>
        <v>3.3417641749999995E-4</v>
      </c>
      <c r="F445" s="18">
        <f t="shared" si="19"/>
        <v>1.5360447103998971</v>
      </c>
      <c r="G445" s="12">
        <f t="shared" si="20"/>
        <v>10.59060400644929</v>
      </c>
    </row>
    <row r="446" spans="1:7" x14ac:dyDescent="0.25">
      <c r="A446" s="24">
        <v>44.040039</v>
      </c>
      <c r="B446" s="23">
        <v>-43.536952999999997</v>
      </c>
      <c r="C446" s="25">
        <v>3.7414063999999998</v>
      </c>
      <c r="D446" s="26">
        <v>-2.0515024999999999E-3</v>
      </c>
      <c r="E446" s="28">
        <f t="shared" si="18"/>
        <v>3.3490658416666664E-4</v>
      </c>
      <c r="F446" s="18">
        <f t="shared" si="19"/>
        <v>1.5398047282465603</v>
      </c>
      <c r="G446" s="12">
        <f t="shared" si="20"/>
        <v>10.616528290945427</v>
      </c>
    </row>
    <row r="447" spans="1:7" x14ac:dyDescent="0.25">
      <c r="A447" s="24">
        <v>44.139648000000001</v>
      </c>
      <c r="B447" s="23">
        <v>-43.658011999999999</v>
      </c>
      <c r="C447" s="25">
        <v>3.7413129999999999</v>
      </c>
      <c r="D447" s="26">
        <v>-2.0589052999999999E-3</v>
      </c>
      <c r="E447" s="28">
        <f t="shared" si="18"/>
        <v>3.3614038416666659E-4</v>
      </c>
      <c r="F447" s="18">
        <f t="shared" si="19"/>
        <v>1.5440863145256187</v>
      </c>
      <c r="G447" s="12">
        <f t="shared" si="20"/>
        <v>10.646048645720223</v>
      </c>
    </row>
    <row r="448" spans="1:7" x14ac:dyDescent="0.25">
      <c r="A448" s="24">
        <v>44.239258</v>
      </c>
      <c r="B448" s="23">
        <v>-43.745373000000001</v>
      </c>
      <c r="C448" s="25">
        <v>3.7413439999999998</v>
      </c>
      <c r="D448" s="26">
        <v>-2.0602106E-3</v>
      </c>
      <c r="E448" s="28">
        <f t="shared" si="18"/>
        <v>3.3635793416666662E-4</v>
      </c>
      <c r="F448" s="18">
        <f t="shared" si="19"/>
        <v>1.5471760778552746</v>
      </c>
      <c r="G448" s="12">
        <f t="shared" si="20"/>
        <v>10.667351710452962</v>
      </c>
    </row>
    <row r="449" spans="1:7" x14ac:dyDescent="0.25">
      <c r="A449" s="24">
        <v>44.338867</v>
      </c>
      <c r="B449" s="23">
        <v>-43.818035000000002</v>
      </c>
      <c r="C449" s="25">
        <v>3.7411837999999999</v>
      </c>
      <c r="D449" s="26">
        <v>-2.0651757000000001E-3</v>
      </c>
      <c r="E449" s="28">
        <f t="shared" si="18"/>
        <v>3.3718545083333333E-4</v>
      </c>
      <c r="F449" s="18">
        <f t="shared" si="19"/>
        <v>1.5497459704052619</v>
      </c>
      <c r="G449" s="12">
        <f t="shared" si="20"/>
        <v>10.685070409753685</v>
      </c>
    </row>
    <row r="450" spans="1:7" x14ac:dyDescent="0.25">
      <c r="A450" s="24">
        <v>44.438476999999999</v>
      </c>
      <c r="B450" s="23">
        <v>-43.929813000000003</v>
      </c>
      <c r="C450" s="25">
        <v>3.7411325</v>
      </c>
      <c r="D450" s="26">
        <v>-2.0695685000000001E-3</v>
      </c>
      <c r="E450" s="28">
        <f t="shared" si="18"/>
        <v>3.3791758416666667E-4</v>
      </c>
      <c r="F450" s="18">
        <f t="shared" si="19"/>
        <v>1.5536993084561344</v>
      </c>
      <c r="G450" s="12">
        <f t="shared" si="20"/>
        <v>10.712327583660763</v>
      </c>
    </row>
    <row r="451" spans="1:7" x14ac:dyDescent="0.25">
      <c r="A451" s="24">
        <v>44.538086</v>
      </c>
      <c r="B451" s="23">
        <v>-44.025298999999997</v>
      </c>
      <c r="C451" s="25">
        <v>3.7410101999999998</v>
      </c>
      <c r="D451" s="26">
        <v>-2.0763637000000001E-3</v>
      </c>
      <c r="E451" s="28">
        <f t="shared" si="18"/>
        <v>3.3905011749999999E-4</v>
      </c>
      <c r="F451" s="18">
        <f t="shared" si="19"/>
        <v>1.5570764348774837</v>
      </c>
      <c r="G451" s="12">
        <f t="shared" si="20"/>
        <v>10.735611937538012</v>
      </c>
    </row>
    <row r="452" spans="1:7" x14ac:dyDescent="0.25">
      <c r="A452" s="24">
        <v>44.637695000000001</v>
      </c>
      <c r="B452" s="23">
        <v>-44.131264000000002</v>
      </c>
      <c r="C452" s="25">
        <v>3.7409115000000002</v>
      </c>
      <c r="D452" s="26">
        <v>-2.0802735999999999E-3</v>
      </c>
      <c r="E452" s="28">
        <f t="shared" si="18"/>
        <v>3.3970176749999995E-4</v>
      </c>
      <c r="F452" s="18">
        <f t="shared" si="19"/>
        <v>1.5608241801096467</v>
      </c>
      <c r="G452" s="12">
        <f t="shared" si="20"/>
        <v>10.761451605746995</v>
      </c>
    </row>
    <row r="453" spans="1:7" x14ac:dyDescent="0.25">
      <c r="A453" s="24">
        <v>44.737304999999999</v>
      </c>
      <c r="B453" s="23">
        <v>-44.221085000000002</v>
      </c>
      <c r="C453" s="25">
        <v>3.7409173999999998</v>
      </c>
      <c r="D453" s="26">
        <v>-2.0852027999999998E-3</v>
      </c>
      <c r="E453" s="28">
        <f t="shared" ref="E453:E516" si="21" xml:space="preserve"> (delta_0 - D453) / L</f>
        <v>3.4052330083333325E-4</v>
      </c>
      <c r="F453" s="18">
        <f t="shared" ref="F453:F516" si="22" xml:space="preserve"> -B453 / A_6x12_in2</f>
        <v>1.564000948141526</v>
      </c>
      <c r="G453" s="12">
        <f t="shared" ref="G453:G516" si="23" xml:space="preserve"> -B453 * kip_to_N / A_6x12_mm2</f>
        <v>10.783354543869951</v>
      </c>
    </row>
    <row r="454" spans="1:7" x14ac:dyDescent="0.25">
      <c r="A454" s="24">
        <v>44.836914</v>
      </c>
      <c r="B454" s="23">
        <v>-44.325535000000002</v>
      </c>
      <c r="C454" s="25">
        <v>3.7407954000000001</v>
      </c>
      <c r="D454" s="26">
        <v>-2.0921589000000001E-3</v>
      </c>
      <c r="E454" s="28">
        <f t="shared" si="21"/>
        <v>3.416826508333333E-4</v>
      </c>
      <c r="F454" s="18">
        <f t="shared" si="22"/>
        <v>1.5676951112095145</v>
      </c>
      <c r="G454" s="12">
        <f t="shared" si="23"/>
        <v>10.808824777856911</v>
      </c>
    </row>
    <row r="455" spans="1:7" x14ac:dyDescent="0.25">
      <c r="A455" s="24">
        <v>44.936523000000001</v>
      </c>
      <c r="B455" s="23">
        <v>-44.427379999999999</v>
      </c>
      <c r="C455" s="25">
        <v>3.7406332</v>
      </c>
      <c r="D455" s="26">
        <v>-2.0963966000000001E-3</v>
      </c>
      <c r="E455" s="28">
        <f t="shared" si="21"/>
        <v>3.4238893416666666E-4</v>
      </c>
      <c r="F455" s="18">
        <f t="shared" si="22"/>
        <v>1.5712971412493353</v>
      </c>
      <c r="G455" s="12">
        <f t="shared" si="23"/>
        <v>10.833659780062767</v>
      </c>
    </row>
    <row r="456" spans="1:7" x14ac:dyDescent="0.25">
      <c r="A456" s="24">
        <v>45.036133</v>
      </c>
      <c r="B456" s="23">
        <v>-44.518810000000002</v>
      </c>
      <c r="C456" s="25">
        <v>3.7406068000000001</v>
      </c>
      <c r="D456" s="26">
        <v>-2.0993708E-3</v>
      </c>
      <c r="E456" s="28">
        <f t="shared" si="21"/>
        <v>3.4288463416666661E-4</v>
      </c>
      <c r="F456" s="18">
        <f t="shared" si="22"/>
        <v>1.5745308160153115</v>
      </c>
      <c r="G456" s="12">
        <f t="shared" si="23"/>
        <v>10.855955074399079</v>
      </c>
    </row>
    <row r="457" spans="1:7" x14ac:dyDescent="0.25">
      <c r="A457" s="24">
        <v>45.135742</v>
      </c>
      <c r="B457" s="23">
        <v>-44.624541999999998</v>
      </c>
      <c r="C457" s="25">
        <v>3.7404156</v>
      </c>
      <c r="D457" s="26">
        <v>-2.1031258999999998E-3</v>
      </c>
      <c r="E457" s="28">
        <f t="shared" si="21"/>
        <v>3.4351048416666661E-4</v>
      </c>
      <c r="F457" s="18">
        <f t="shared" si="22"/>
        <v>1.5782703205581985</v>
      </c>
      <c r="G457" s="12">
        <f t="shared" si="23"/>
        <v>10.881737925331668</v>
      </c>
    </row>
    <row r="458" spans="1:7" x14ac:dyDescent="0.25">
      <c r="A458" s="24">
        <v>45.235351999999999</v>
      </c>
      <c r="B458" s="23">
        <v>-44.697738999999999</v>
      </c>
      <c r="C458" s="25">
        <v>3.7404818999999998</v>
      </c>
      <c r="D458" s="26">
        <v>-2.1079063999999998E-3</v>
      </c>
      <c r="E458" s="28">
        <f t="shared" si="21"/>
        <v>3.443072341666666E-4</v>
      </c>
      <c r="F458" s="18">
        <f t="shared" si="22"/>
        <v>1.5808591348625314</v>
      </c>
      <c r="G458" s="12">
        <f t="shared" si="23"/>
        <v>10.899587084902215</v>
      </c>
    </row>
    <row r="459" spans="1:7" x14ac:dyDescent="0.25">
      <c r="A459" s="24">
        <v>45.334961</v>
      </c>
      <c r="B459" s="23">
        <v>-44.818778999999999</v>
      </c>
      <c r="C459" s="25">
        <v>3.7403913000000002</v>
      </c>
      <c r="D459" s="26">
        <v>-2.1178601000000001E-3</v>
      </c>
      <c r="E459" s="28">
        <f t="shared" si="21"/>
        <v>3.4596618416666663E-4</v>
      </c>
      <c r="F459" s="18">
        <f t="shared" si="22"/>
        <v>1.5851400491540519</v>
      </c>
      <c r="G459" s="12">
        <f t="shared" si="23"/>
        <v>10.929102806508547</v>
      </c>
    </row>
    <row r="460" spans="1:7" x14ac:dyDescent="0.25">
      <c r="A460" s="24">
        <v>45.434570000000001</v>
      </c>
      <c r="B460" s="23">
        <v>-44.912235000000003</v>
      </c>
      <c r="C460" s="25">
        <v>3.7402324999999998</v>
      </c>
      <c r="D460" s="26">
        <v>-2.1199820999999999E-3</v>
      </c>
      <c r="E460" s="28">
        <f t="shared" si="21"/>
        <v>3.463198508333333E-4</v>
      </c>
      <c r="F460" s="18">
        <f t="shared" si="22"/>
        <v>1.5884453790121846</v>
      </c>
      <c r="G460" s="12">
        <f t="shared" si="23"/>
        <v>10.951892142913387</v>
      </c>
    </row>
    <row r="461" spans="1:7" x14ac:dyDescent="0.25">
      <c r="A461" s="24">
        <v>45.534179999999999</v>
      </c>
      <c r="B461" s="23">
        <v>-45.009762000000002</v>
      </c>
      <c r="C461" s="25">
        <v>3.7401062999999999</v>
      </c>
      <c r="D461" s="26">
        <v>-2.1233261000000001E-3</v>
      </c>
      <c r="E461" s="28">
        <f t="shared" si="21"/>
        <v>3.4687718416666666E-4</v>
      </c>
      <c r="F461" s="18">
        <f t="shared" si="22"/>
        <v>1.5918946910421674</v>
      </c>
      <c r="G461" s="12">
        <f t="shared" si="23"/>
        <v>10.975674196623737</v>
      </c>
    </row>
    <row r="462" spans="1:7" x14ac:dyDescent="0.25">
      <c r="A462" s="24">
        <v>45.633789</v>
      </c>
      <c r="B462" s="23">
        <v>-45.116737000000001</v>
      </c>
      <c r="C462" s="25">
        <v>3.7400891999999999</v>
      </c>
      <c r="D462" s="26">
        <v>-2.1289946000000001E-3</v>
      </c>
      <c r="E462" s="28">
        <f t="shared" si="21"/>
        <v>3.4782193416666666E-4</v>
      </c>
      <c r="F462" s="18">
        <f t="shared" si="22"/>
        <v>1.5956781577171131</v>
      </c>
      <c r="G462" s="12">
        <f t="shared" si="23"/>
        <v>11.001760154314068</v>
      </c>
    </row>
    <row r="463" spans="1:7" x14ac:dyDescent="0.25">
      <c r="A463" s="24">
        <v>45.733398000000001</v>
      </c>
      <c r="B463" s="23">
        <v>-45.220649999999999</v>
      </c>
      <c r="C463" s="25">
        <v>3.7399098999999998</v>
      </c>
      <c r="D463" s="26">
        <v>-2.1362362999999998E-3</v>
      </c>
      <c r="E463" s="28">
        <f t="shared" si="21"/>
        <v>3.4902888416666662E-4</v>
      </c>
      <c r="F463" s="18">
        <f t="shared" si="22"/>
        <v>1.5993533282952259</v>
      </c>
      <c r="G463" s="12">
        <f t="shared" si="23"/>
        <v>11.027099440329259</v>
      </c>
    </row>
    <row r="464" spans="1:7" x14ac:dyDescent="0.25">
      <c r="A464" s="24">
        <v>45.833008</v>
      </c>
      <c r="B464" s="23">
        <v>-45.328628999999999</v>
      </c>
      <c r="C464" s="25">
        <v>3.7398517</v>
      </c>
      <c r="D464" s="26">
        <v>-2.1408020999999998E-3</v>
      </c>
      <c r="E464" s="28">
        <f t="shared" si="21"/>
        <v>3.4978985083333329E-4</v>
      </c>
      <c r="F464" s="18">
        <f t="shared" si="22"/>
        <v>1.6031723042063637</v>
      </c>
      <c r="G464" s="12">
        <f t="shared" si="23"/>
        <v>11.053430224395109</v>
      </c>
    </row>
    <row r="465" spans="1:7" x14ac:dyDescent="0.25">
      <c r="A465" s="24">
        <v>45.932617</v>
      </c>
      <c r="B465" s="23">
        <v>-45.402701999999998</v>
      </c>
      <c r="C465" s="25">
        <v>3.7397212999999998</v>
      </c>
      <c r="D465" s="26">
        <v>-2.1451651000000001E-3</v>
      </c>
      <c r="E465" s="28">
        <f t="shared" si="21"/>
        <v>3.5051701749999999E-4</v>
      </c>
      <c r="F465" s="18">
        <f t="shared" si="22"/>
        <v>1.6057921006729516</v>
      </c>
      <c r="G465" s="12">
        <f t="shared" si="23"/>
        <v>11.071492997416803</v>
      </c>
    </row>
    <row r="466" spans="1:7" x14ac:dyDescent="0.25">
      <c r="A466" s="24">
        <v>46.032226999999999</v>
      </c>
      <c r="B466" s="23">
        <v>-45.498798000000001</v>
      </c>
      <c r="C466" s="25">
        <v>3.7397369999999999</v>
      </c>
      <c r="D466" s="26">
        <v>-2.1488427E-3</v>
      </c>
      <c r="E466" s="28">
        <f t="shared" si="21"/>
        <v>3.5112995083333328E-4</v>
      </c>
      <c r="F466" s="18">
        <f t="shared" si="22"/>
        <v>1.6091908014310314</v>
      </c>
      <c r="G466" s="12">
        <f t="shared" si="23"/>
        <v>11.094926100386751</v>
      </c>
    </row>
    <row r="467" spans="1:7" x14ac:dyDescent="0.25">
      <c r="A467" s="24">
        <v>46.131836</v>
      </c>
      <c r="B467" s="23">
        <v>-45.611472999999997</v>
      </c>
      <c r="C467" s="25">
        <v>3.7395833000000001</v>
      </c>
      <c r="D467" s="26">
        <v>-2.1557567999999998E-3</v>
      </c>
      <c r="E467" s="28">
        <f t="shared" si="21"/>
        <v>3.5228230083333327E-4</v>
      </c>
      <c r="F467" s="18">
        <f t="shared" si="22"/>
        <v>1.6131758643672267</v>
      </c>
      <c r="G467" s="12">
        <f t="shared" si="23"/>
        <v>11.12240200861538</v>
      </c>
    </row>
    <row r="468" spans="1:7" x14ac:dyDescent="0.25">
      <c r="A468" s="24">
        <v>46.231445000000001</v>
      </c>
      <c r="B468" s="23">
        <v>-45.71669</v>
      </c>
      <c r="C468" s="25">
        <v>3.7395882999999999</v>
      </c>
      <c r="D468" s="26">
        <v>-2.1603941E-3</v>
      </c>
      <c r="E468" s="28">
        <f t="shared" si="21"/>
        <v>3.5305518416666663E-4</v>
      </c>
      <c r="F468" s="18">
        <f t="shared" si="22"/>
        <v>1.6168971545110713</v>
      </c>
      <c r="G468" s="12">
        <f t="shared" si="23"/>
        <v>11.148059276297584</v>
      </c>
    </row>
    <row r="469" spans="1:7" x14ac:dyDescent="0.25">
      <c r="A469" s="24">
        <v>46.331054999999999</v>
      </c>
      <c r="B469" s="23">
        <v>-45.807774000000002</v>
      </c>
      <c r="C469" s="25">
        <v>3.7394864999999999</v>
      </c>
      <c r="D469" s="26">
        <v>-2.1638809999999999E-3</v>
      </c>
      <c r="E469" s="28">
        <f t="shared" si="21"/>
        <v>3.5363633416666661E-4</v>
      </c>
      <c r="F469" s="18">
        <f t="shared" si="22"/>
        <v>1.6201185920303118</v>
      </c>
      <c r="G469" s="12">
        <f t="shared" si="23"/>
        <v>11.170270198197709</v>
      </c>
    </row>
    <row r="470" spans="1:7" x14ac:dyDescent="0.25">
      <c r="A470" s="24">
        <v>46.430664</v>
      </c>
      <c r="B470" s="23">
        <v>-45.902943</v>
      </c>
      <c r="C470" s="25">
        <v>3.739325</v>
      </c>
      <c r="D470" s="26">
        <v>-2.1690906E-3</v>
      </c>
      <c r="E470" s="28">
        <f t="shared" si="21"/>
        <v>3.5450460083333329E-4</v>
      </c>
      <c r="F470" s="18">
        <f t="shared" si="22"/>
        <v>1.6234845068701147</v>
      </c>
      <c r="G470" s="12">
        <f t="shared" si="23"/>
        <v>11.193477251316951</v>
      </c>
    </row>
    <row r="471" spans="1:7" x14ac:dyDescent="0.25">
      <c r="A471" s="24">
        <v>46.530273000000001</v>
      </c>
      <c r="B471" s="23">
        <v>-46.002029</v>
      </c>
      <c r="C471" s="25">
        <v>3.7393293000000001</v>
      </c>
      <c r="D471" s="26">
        <v>-2.1737217999999998E-3</v>
      </c>
      <c r="E471" s="28">
        <f t="shared" si="21"/>
        <v>3.5527646749999994E-4</v>
      </c>
      <c r="F471" s="18">
        <f t="shared" si="22"/>
        <v>1.6269889572459375</v>
      </c>
      <c r="G471" s="12">
        <f t="shared" si="23"/>
        <v>11.217639468692077</v>
      </c>
    </row>
    <row r="472" spans="1:7" x14ac:dyDescent="0.25">
      <c r="A472" s="24">
        <v>46.629883</v>
      </c>
      <c r="B472" s="23">
        <v>-46.087710999999999</v>
      </c>
      <c r="C472" s="25">
        <v>3.7392783000000001</v>
      </c>
      <c r="D472" s="26">
        <v>-2.1777095000000001E-3</v>
      </c>
      <c r="E472" s="28">
        <f t="shared" si="21"/>
        <v>3.5594108416666666E-4</v>
      </c>
      <c r="F472" s="18">
        <f t="shared" si="22"/>
        <v>1.6300193380979375</v>
      </c>
      <c r="G472" s="12">
        <f t="shared" si="23"/>
        <v>11.238533107643448</v>
      </c>
    </row>
    <row r="473" spans="1:7" x14ac:dyDescent="0.25">
      <c r="A473" s="24">
        <v>46.729492</v>
      </c>
      <c r="B473" s="23">
        <v>-46.196914999999997</v>
      </c>
      <c r="C473" s="25">
        <v>3.7391291</v>
      </c>
      <c r="D473" s="26">
        <v>-2.1836161999999998E-3</v>
      </c>
      <c r="E473" s="28">
        <f t="shared" si="21"/>
        <v>3.5692553416666659E-4</v>
      </c>
      <c r="F473" s="18">
        <f t="shared" si="22"/>
        <v>1.6338816395213613</v>
      </c>
      <c r="G473" s="12">
        <f t="shared" si="23"/>
        <v>11.265162609149545</v>
      </c>
    </row>
    <row r="474" spans="1:7" x14ac:dyDescent="0.25">
      <c r="A474" s="24">
        <v>46.829101999999999</v>
      </c>
      <c r="B474" s="23">
        <v>-46.289088999999997</v>
      </c>
      <c r="C474" s="25">
        <v>3.7390610999999998</v>
      </c>
      <c r="D474" s="26">
        <v>-2.1873293000000001E-3</v>
      </c>
      <c r="E474" s="28">
        <f t="shared" si="21"/>
        <v>3.5754438416666664E-4</v>
      </c>
      <c r="F474" s="18">
        <f t="shared" si="22"/>
        <v>1.6371416279045952</v>
      </c>
      <c r="G474" s="12">
        <f t="shared" si="23"/>
        <v>11.287639328608751</v>
      </c>
    </row>
    <row r="475" spans="1:7" x14ac:dyDescent="0.25">
      <c r="A475" s="24">
        <v>46.928711</v>
      </c>
      <c r="B475" s="23">
        <v>-46.380851999999997</v>
      </c>
      <c r="C475" s="25">
        <v>3.7389920000000001</v>
      </c>
      <c r="D475" s="26">
        <v>-2.1924257999999999E-3</v>
      </c>
      <c r="E475" s="28">
        <f t="shared" si="21"/>
        <v>3.5839380083333328E-4</v>
      </c>
      <c r="F475" s="18">
        <f t="shared" si="22"/>
        <v>1.64038708013636</v>
      </c>
      <c r="G475" s="12">
        <f t="shared" si="23"/>
        <v>11.310015825318615</v>
      </c>
    </row>
    <row r="476" spans="1:7" x14ac:dyDescent="0.25">
      <c r="A476" s="24">
        <v>47.028320000000001</v>
      </c>
      <c r="B476" s="23">
        <v>-46.475929000000001</v>
      </c>
      <c r="C476" s="25">
        <v>3.7389568999999998</v>
      </c>
      <c r="D476" s="26">
        <v>-2.1980226000000002E-3</v>
      </c>
      <c r="E476" s="28">
        <f t="shared" si="21"/>
        <v>3.5932660083333332E-4</v>
      </c>
      <c r="F476" s="18">
        <f t="shared" si="22"/>
        <v>1.6437497411417707</v>
      </c>
      <c r="G476" s="12">
        <f t="shared" si="23"/>
        <v>11.333200444148469</v>
      </c>
    </row>
    <row r="477" spans="1:7" x14ac:dyDescent="0.25">
      <c r="A477" s="24">
        <v>47.127929999999999</v>
      </c>
      <c r="B477" s="23">
        <v>-46.580253999999996</v>
      </c>
      <c r="C477" s="25">
        <v>3.7388268</v>
      </c>
      <c r="D477" s="26">
        <v>-2.2015513E-3</v>
      </c>
      <c r="E477" s="28">
        <f t="shared" si="21"/>
        <v>3.5991471749999998E-4</v>
      </c>
      <c r="F477" s="18">
        <f t="shared" si="22"/>
        <v>1.6474394832391177</v>
      </c>
      <c r="G477" s="12">
        <f t="shared" si="23"/>
        <v>11.358640196763973</v>
      </c>
    </row>
    <row r="478" spans="1:7" x14ac:dyDescent="0.25">
      <c r="A478" s="24">
        <v>47.227539</v>
      </c>
      <c r="B478" s="23">
        <v>-46.680588</v>
      </c>
      <c r="C478" s="25">
        <v>3.7388116999999998</v>
      </c>
      <c r="D478" s="26">
        <v>-2.2086082E-3</v>
      </c>
      <c r="E478" s="28">
        <f t="shared" si="21"/>
        <v>3.6109086749999995E-4</v>
      </c>
      <c r="F478" s="18">
        <f t="shared" si="22"/>
        <v>1.650988072585825</v>
      </c>
      <c r="G478" s="12">
        <f t="shared" si="23"/>
        <v>11.383106740151696</v>
      </c>
    </row>
    <row r="479" spans="1:7" x14ac:dyDescent="0.25">
      <c r="A479" s="24">
        <v>47.327148000000001</v>
      </c>
      <c r="B479" s="23">
        <v>-46.800884000000003</v>
      </c>
      <c r="C479" s="25">
        <v>3.7385546999999999</v>
      </c>
      <c r="D479" s="26">
        <v>-2.2109270000000001E-3</v>
      </c>
      <c r="E479" s="28">
        <f t="shared" si="21"/>
        <v>3.6147733416666664E-4</v>
      </c>
      <c r="F479" s="18">
        <f t="shared" si="22"/>
        <v>1.655242673260088</v>
      </c>
      <c r="G479" s="12">
        <f t="shared" si="23"/>
        <v>11.412441036635135</v>
      </c>
    </row>
    <row r="480" spans="1:7" x14ac:dyDescent="0.25">
      <c r="A480" s="24">
        <v>47.426758</v>
      </c>
      <c r="B480" s="23">
        <v>-46.897190000000002</v>
      </c>
      <c r="C480" s="25">
        <v>3.7386116999999999</v>
      </c>
      <c r="D480" s="26">
        <v>-2.2177398000000001E-3</v>
      </c>
      <c r="E480" s="28">
        <f t="shared" si="21"/>
        <v>3.626128008333333E-4</v>
      </c>
      <c r="F480" s="18">
        <f t="shared" si="22"/>
        <v>1.6586488012488452</v>
      </c>
      <c r="G480" s="12">
        <f t="shared" si="23"/>
        <v>11.435925348309123</v>
      </c>
    </row>
    <row r="481" spans="1:7" x14ac:dyDescent="0.25">
      <c r="A481" s="24">
        <v>47.526367</v>
      </c>
      <c r="B481" s="23">
        <v>-46.999198999999997</v>
      </c>
      <c r="C481" s="25">
        <v>3.7384648</v>
      </c>
      <c r="D481" s="26">
        <v>-2.2212802E-3</v>
      </c>
      <c r="E481" s="28">
        <f t="shared" si="21"/>
        <v>3.6320286749999997E-4</v>
      </c>
      <c r="F481" s="18">
        <f t="shared" si="22"/>
        <v>1.6622566316021476</v>
      </c>
      <c r="G481" s="12">
        <f t="shared" si="23"/>
        <v>11.460800342074329</v>
      </c>
    </row>
    <row r="482" spans="1:7" x14ac:dyDescent="0.25">
      <c r="A482" s="24">
        <v>47.625976999999999</v>
      </c>
      <c r="B482" s="23">
        <v>-47.078434000000001</v>
      </c>
      <c r="C482" s="25">
        <v>3.7384775000000001</v>
      </c>
      <c r="D482" s="26">
        <v>-2.2245347E-3</v>
      </c>
      <c r="E482" s="28">
        <f t="shared" si="21"/>
        <v>3.6374528416666666E-4</v>
      </c>
      <c r="F482" s="18">
        <f t="shared" si="22"/>
        <v>1.6650589964723446</v>
      </c>
      <c r="G482" s="12">
        <f t="shared" si="23"/>
        <v>11.480121873811589</v>
      </c>
    </row>
    <row r="483" spans="1:7" x14ac:dyDescent="0.25">
      <c r="A483" s="24">
        <v>47.725586</v>
      </c>
      <c r="B483" s="23">
        <v>-47.180565000000001</v>
      </c>
      <c r="C483" s="25">
        <v>3.7382979000000001</v>
      </c>
      <c r="D483" s="26">
        <v>-2.2328852000000001E-3</v>
      </c>
      <c r="E483" s="28">
        <f t="shared" si="21"/>
        <v>3.6513703416666664E-4</v>
      </c>
      <c r="F483" s="18">
        <f t="shared" si="22"/>
        <v>1.6686711416929931</v>
      </c>
      <c r="G483" s="12">
        <f t="shared" si="23"/>
        <v>11.505026617395334</v>
      </c>
    </row>
    <row r="484" spans="1:7" x14ac:dyDescent="0.25">
      <c r="A484" s="24">
        <v>47.825195000000001</v>
      </c>
      <c r="B484" s="23">
        <v>-47.278525999999999</v>
      </c>
      <c r="C484" s="25">
        <v>3.7381682000000001</v>
      </c>
      <c r="D484" s="26">
        <v>-2.2367238999999998E-3</v>
      </c>
      <c r="E484" s="28">
        <f t="shared" si="21"/>
        <v>3.6577681749999993E-4</v>
      </c>
      <c r="F484" s="18">
        <f t="shared" si="22"/>
        <v>1.6721358033330431</v>
      </c>
      <c r="G484" s="12">
        <f t="shared" si="23"/>
        <v>11.528914502427373</v>
      </c>
    </row>
    <row r="485" spans="1:7" x14ac:dyDescent="0.25">
      <c r="A485" s="24">
        <v>47.924804999999999</v>
      </c>
      <c r="B485" s="23">
        <v>-47.368122</v>
      </c>
      <c r="C485" s="25">
        <v>3.7382414000000002</v>
      </c>
      <c r="D485" s="26">
        <v>-2.2412955000000001E-3</v>
      </c>
      <c r="E485" s="28">
        <f t="shared" si="21"/>
        <v>3.665387508333333E-4</v>
      </c>
      <c r="F485" s="18">
        <f t="shared" si="22"/>
        <v>1.6753046136177678</v>
      </c>
      <c r="G485" s="12">
        <f t="shared" si="23"/>
        <v>11.550762574081711</v>
      </c>
    </row>
    <row r="486" spans="1:7" x14ac:dyDescent="0.25">
      <c r="A486" s="24">
        <v>48.024414</v>
      </c>
      <c r="B486" s="23">
        <v>-47.481780999999998</v>
      </c>
      <c r="C486" s="25">
        <v>3.7380852999999998</v>
      </c>
      <c r="D486" s="26">
        <v>-2.2465528E-3</v>
      </c>
      <c r="E486" s="28">
        <f t="shared" si="21"/>
        <v>3.6741496749999997E-4</v>
      </c>
      <c r="F486" s="18">
        <f t="shared" si="22"/>
        <v>1.6793244784348527</v>
      </c>
      <c r="G486" s="12">
        <f t="shared" si="23"/>
        <v>11.578478431666429</v>
      </c>
    </row>
    <row r="487" spans="1:7" x14ac:dyDescent="0.25">
      <c r="A487" s="24">
        <v>48.124023000000001</v>
      </c>
      <c r="B487" s="23">
        <v>-47.586948</v>
      </c>
      <c r="C487" s="25">
        <v>3.7380729000000001</v>
      </c>
      <c r="D487" s="26">
        <v>-2.2508083000000001E-3</v>
      </c>
      <c r="E487" s="28">
        <f t="shared" si="21"/>
        <v>3.681242175E-4</v>
      </c>
      <c r="F487" s="18">
        <f t="shared" si="22"/>
        <v>1.6830440001904405</v>
      </c>
      <c r="G487" s="12">
        <f t="shared" si="23"/>
        <v>11.604123506800049</v>
      </c>
    </row>
    <row r="488" spans="1:7" x14ac:dyDescent="0.25">
      <c r="A488" s="24">
        <v>48.223633</v>
      </c>
      <c r="B488" s="23">
        <v>-47.677601000000003</v>
      </c>
      <c r="C488" s="25">
        <v>3.7379867999999998</v>
      </c>
      <c r="D488" s="26">
        <v>-2.2565484999999999E-3</v>
      </c>
      <c r="E488" s="28">
        <f t="shared" si="21"/>
        <v>3.6908091749999995E-4</v>
      </c>
      <c r="F488" s="18">
        <f t="shared" si="22"/>
        <v>1.6862501942029096</v>
      </c>
      <c r="G488" s="12">
        <f t="shared" si="23"/>
        <v>11.626229328931403</v>
      </c>
    </row>
    <row r="489" spans="1:7" x14ac:dyDescent="0.25">
      <c r="A489" s="24">
        <v>48.323242</v>
      </c>
      <c r="B489" s="23">
        <v>-47.768222999999999</v>
      </c>
      <c r="C489" s="25">
        <v>3.7378881000000002</v>
      </c>
      <c r="D489" s="26">
        <v>-2.2613226999999999E-3</v>
      </c>
      <c r="E489" s="28">
        <f t="shared" si="21"/>
        <v>3.6987661749999997E-4</v>
      </c>
      <c r="F489" s="18">
        <f t="shared" si="22"/>
        <v>1.689455291814659</v>
      </c>
      <c r="G489" s="12">
        <f t="shared" si="23"/>
        <v>11.648327591682634</v>
      </c>
    </row>
    <row r="490" spans="1:7" x14ac:dyDescent="0.25">
      <c r="A490" s="24">
        <v>48.422851999999999</v>
      </c>
      <c r="B490" s="23">
        <v>-47.879573999999998</v>
      </c>
      <c r="C490" s="25">
        <v>3.7377093000000001</v>
      </c>
      <c r="D490" s="26">
        <v>-2.2664845000000002E-3</v>
      </c>
      <c r="E490" s="28">
        <f t="shared" si="21"/>
        <v>3.707369175E-4</v>
      </c>
      <c r="F490" s="18">
        <f t="shared" si="22"/>
        <v>1.6933935278298204</v>
      </c>
      <c r="G490" s="12">
        <f t="shared" si="23"/>
        <v>11.675480641224825</v>
      </c>
    </row>
    <row r="491" spans="1:7" x14ac:dyDescent="0.25">
      <c r="A491" s="24">
        <v>48.522461</v>
      </c>
      <c r="B491" s="23">
        <v>-47.981285</v>
      </c>
      <c r="C491" s="25">
        <v>3.7376393999999999</v>
      </c>
      <c r="D491" s="26">
        <v>-2.2717000000000002E-3</v>
      </c>
      <c r="E491" s="28">
        <f t="shared" si="21"/>
        <v>3.716061675E-4</v>
      </c>
      <c r="F491" s="18">
        <f t="shared" si="22"/>
        <v>1.6969908185891136</v>
      </c>
      <c r="G491" s="12">
        <f t="shared" si="23"/>
        <v>11.700282967400485</v>
      </c>
    </row>
    <row r="492" spans="1:7" x14ac:dyDescent="0.25">
      <c r="A492" s="24">
        <v>48.622070000000001</v>
      </c>
      <c r="B492" s="23">
        <v>-48.073269000000003</v>
      </c>
      <c r="C492" s="25">
        <v>3.7375677</v>
      </c>
      <c r="D492" s="26">
        <v>-2.2755922E-3</v>
      </c>
      <c r="E492" s="28">
        <f t="shared" si="21"/>
        <v>3.7225486749999998E-4</v>
      </c>
      <c r="F492" s="18">
        <f t="shared" si="22"/>
        <v>1.7002440870969726</v>
      </c>
      <c r="G492" s="12">
        <f t="shared" si="23"/>
        <v>11.722713355175081</v>
      </c>
    </row>
    <row r="493" spans="1:7" x14ac:dyDescent="0.25">
      <c r="A493" s="24">
        <v>48.721679999999999</v>
      </c>
      <c r="B493" s="23">
        <v>-48.159126000000001</v>
      </c>
      <c r="C493" s="25">
        <v>3.7375634</v>
      </c>
      <c r="D493" s="26">
        <v>-2.2794246000000002E-3</v>
      </c>
      <c r="E493" s="28">
        <f t="shared" si="21"/>
        <v>3.7289360083333335E-4</v>
      </c>
      <c r="F493" s="18">
        <f t="shared" si="22"/>
        <v>1.7032806573078705</v>
      </c>
      <c r="G493" s="12">
        <f t="shared" si="23"/>
        <v>11.743649668046485</v>
      </c>
    </row>
    <row r="494" spans="1:7" x14ac:dyDescent="0.25">
      <c r="A494" s="24">
        <v>48.821289</v>
      </c>
      <c r="B494" s="23">
        <v>-48.268841000000002</v>
      </c>
      <c r="C494" s="25">
        <v>3.7373726</v>
      </c>
      <c r="D494" s="26">
        <v>-2.2846400000000001E-3</v>
      </c>
      <c r="E494" s="28">
        <f t="shared" si="21"/>
        <v>3.7376283416666665E-4</v>
      </c>
      <c r="F494" s="18">
        <f t="shared" si="22"/>
        <v>1.7071610316592767</v>
      </c>
      <c r="G494" s="12">
        <f t="shared" si="23"/>
        <v>11.770403777399087</v>
      </c>
    </row>
    <row r="495" spans="1:7" x14ac:dyDescent="0.25">
      <c r="A495" s="24">
        <v>48.920898000000001</v>
      </c>
      <c r="B495" s="23">
        <v>-48.365997</v>
      </c>
      <c r="C495" s="25">
        <v>3.7373585999999999</v>
      </c>
      <c r="D495" s="26">
        <v>-2.2912739999999998E-3</v>
      </c>
      <c r="E495" s="28">
        <f t="shared" si="21"/>
        <v>3.7486850083333329E-4</v>
      </c>
      <c r="F495" s="18">
        <f t="shared" si="22"/>
        <v>1.7105972222483958</v>
      </c>
      <c r="G495" s="12">
        <f t="shared" si="23"/>
        <v>11.794095362398965</v>
      </c>
    </row>
    <row r="496" spans="1:7" x14ac:dyDescent="0.25">
      <c r="A496" s="24">
        <v>49.020508</v>
      </c>
      <c r="B496" s="23">
        <v>-48.451827999999999</v>
      </c>
      <c r="C496" s="25">
        <v>3.7372344000000002</v>
      </c>
      <c r="D496" s="26">
        <v>-2.2956488999999998E-3</v>
      </c>
      <c r="E496" s="28">
        <f t="shared" si="21"/>
        <v>3.7559765083333327E-4</v>
      </c>
      <c r="F496" s="18">
        <f t="shared" si="22"/>
        <v>1.7136328728974002</v>
      </c>
      <c r="G496" s="12">
        <f t="shared" si="23"/>
        <v>11.815025335145107</v>
      </c>
    </row>
    <row r="497" spans="1:7" x14ac:dyDescent="0.25">
      <c r="A497" s="24">
        <v>49.120117</v>
      </c>
      <c r="B497" s="23">
        <v>-48.545990000000003</v>
      </c>
      <c r="C497" s="25">
        <v>3.7371552000000001</v>
      </c>
      <c r="D497" s="26">
        <v>-2.3015499999999999E-3</v>
      </c>
      <c r="E497" s="28">
        <f t="shared" si="21"/>
        <v>3.7658116749999995E-4</v>
      </c>
      <c r="F497" s="18">
        <f t="shared" si="22"/>
        <v>1.7169631723977157</v>
      </c>
      <c r="G497" s="12">
        <f t="shared" si="23"/>
        <v>11.837986830335916</v>
      </c>
    </row>
    <row r="498" spans="1:7" x14ac:dyDescent="0.25">
      <c r="A498" s="24">
        <v>49.219726999999999</v>
      </c>
      <c r="B498" s="23">
        <v>-48.662773000000001</v>
      </c>
      <c r="C498" s="25">
        <v>3.7371558999999999</v>
      </c>
      <c r="D498" s="26">
        <v>-2.3058114999999998E-3</v>
      </c>
      <c r="E498" s="28">
        <f t="shared" si="21"/>
        <v>3.7729141749999993E-4</v>
      </c>
      <c r="F498" s="18">
        <f t="shared" si="22"/>
        <v>1.7210935261130713</v>
      </c>
      <c r="G498" s="12">
        <f t="shared" si="23"/>
        <v>11.866464478356013</v>
      </c>
    </row>
    <row r="499" spans="1:7" x14ac:dyDescent="0.25">
      <c r="A499" s="24">
        <v>49.319336</v>
      </c>
      <c r="B499" s="23">
        <v>-48.759224000000003</v>
      </c>
      <c r="C499" s="25">
        <v>3.7371363999999998</v>
      </c>
      <c r="D499" s="26">
        <v>-2.3110031999999999E-3</v>
      </c>
      <c r="E499" s="28">
        <f t="shared" si="21"/>
        <v>3.781567008333333E-4</v>
      </c>
      <c r="F499" s="18">
        <f t="shared" si="22"/>
        <v>1.7245047824277728</v>
      </c>
      <c r="G499" s="12">
        <f t="shared" si="23"/>
        <v>11.88998414842089</v>
      </c>
    </row>
    <row r="500" spans="1:7" x14ac:dyDescent="0.25">
      <c r="A500" s="24">
        <v>49.418945000000001</v>
      </c>
      <c r="B500" s="23">
        <v>-48.863059999999997</v>
      </c>
      <c r="C500" s="25">
        <v>3.7370443</v>
      </c>
      <c r="D500" s="26">
        <v>-2.3138939999999999E-3</v>
      </c>
      <c r="E500" s="28">
        <f t="shared" si="21"/>
        <v>3.7863850083333329E-4</v>
      </c>
      <c r="F500" s="18">
        <f t="shared" si="22"/>
        <v>1.7281772296879705</v>
      </c>
      <c r="G500" s="12">
        <f t="shared" si="23"/>
        <v>11.915304657911266</v>
      </c>
    </row>
    <row r="501" spans="1:7" x14ac:dyDescent="0.25">
      <c r="A501" s="24">
        <v>49.518554999999999</v>
      </c>
      <c r="B501" s="23">
        <v>-48.964016000000001</v>
      </c>
      <c r="C501" s="25">
        <v>3.7369094</v>
      </c>
      <c r="D501" s="26">
        <v>-2.3211597E-3</v>
      </c>
      <c r="E501" s="28">
        <f t="shared" si="21"/>
        <v>3.7984945083333331E-4</v>
      </c>
      <c r="F501" s="18">
        <f t="shared" si="22"/>
        <v>1.7317478177845895</v>
      </c>
      <c r="G501" s="12">
        <f t="shared" si="23"/>
        <v>11.939922876603342</v>
      </c>
    </row>
    <row r="502" spans="1:7" x14ac:dyDescent="0.25">
      <c r="A502" s="24">
        <v>49.618164</v>
      </c>
      <c r="B502" s="23">
        <v>-49.057163000000003</v>
      </c>
      <c r="C502" s="25">
        <v>3.7368473999999998</v>
      </c>
      <c r="D502" s="26">
        <v>-2.3253977000000001E-3</v>
      </c>
      <c r="E502" s="28">
        <f t="shared" si="21"/>
        <v>3.8055578416666664E-4</v>
      </c>
      <c r="F502" s="18">
        <f t="shared" si="22"/>
        <v>1.7350422190032966</v>
      </c>
      <c r="G502" s="12">
        <f t="shared" si="23"/>
        <v>11.962636863057947</v>
      </c>
    </row>
    <row r="503" spans="1:7" x14ac:dyDescent="0.25">
      <c r="A503" s="24">
        <v>49.717773000000001</v>
      </c>
      <c r="B503" s="23">
        <v>-49.158714000000003</v>
      </c>
      <c r="C503" s="25">
        <v>3.7367129000000001</v>
      </c>
      <c r="D503" s="26">
        <v>-2.3288726999999999E-3</v>
      </c>
      <c r="E503" s="28">
        <f t="shared" si="21"/>
        <v>3.8113495083333328E-4</v>
      </c>
      <c r="F503" s="18">
        <f t="shared" si="22"/>
        <v>1.7386338509201686</v>
      </c>
      <c r="G503" s="12">
        <f t="shared" si="23"/>
        <v>11.987400173078145</v>
      </c>
    </row>
    <row r="504" spans="1:7" x14ac:dyDescent="0.25">
      <c r="A504" s="24">
        <v>49.817383</v>
      </c>
      <c r="B504" s="23">
        <v>-49.259819</v>
      </c>
      <c r="C504" s="25">
        <v>3.7367237000000002</v>
      </c>
      <c r="D504" s="26">
        <v>-2.3345707E-3</v>
      </c>
      <c r="E504" s="28">
        <f t="shared" si="21"/>
        <v>3.8208461749999995E-4</v>
      </c>
      <c r="F504" s="18">
        <f t="shared" si="22"/>
        <v>1.7422097088137922</v>
      </c>
      <c r="G504" s="12">
        <f t="shared" si="23"/>
        <v>12.012054725564994</v>
      </c>
    </row>
    <row r="505" spans="1:7" x14ac:dyDescent="0.25">
      <c r="A505" s="24">
        <v>49.916992</v>
      </c>
      <c r="B505" s="23">
        <v>-49.341887999999997</v>
      </c>
      <c r="C505" s="25">
        <v>3.7365881999999999</v>
      </c>
      <c r="D505" s="26">
        <v>-2.3422539000000002E-3</v>
      </c>
      <c r="E505" s="28">
        <f t="shared" si="21"/>
        <v>3.8336515083333333E-4</v>
      </c>
      <c r="F505" s="18">
        <f t="shared" si="22"/>
        <v>1.7451123059303719</v>
      </c>
      <c r="G505" s="12">
        <f t="shared" si="23"/>
        <v>12.032067330955858</v>
      </c>
    </row>
    <row r="506" spans="1:7" x14ac:dyDescent="0.25">
      <c r="A506" s="24">
        <v>50.016601999999999</v>
      </c>
      <c r="B506" s="23">
        <v>-49.454697000000003</v>
      </c>
      <c r="C506" s="25">
        <v>3.7364323000000002</v>
      </c>
      <c r="D506" s="26">
        <v>-2.3437498999999999E-3</v>
      </c>
      <c r="E506" s="28">
        <f t="shared" si="21"/>
        <v>3.8361448416666661E-4</v>
      </c>
      <c r="F506" s="18">
        <f t="shared" si="22"/>
        <v>1.749102108147095</v>
      </c>
      <c r="G506" s="12">
        <f t="shared" si="23"/>
        <v>12.05957591521469</v>
      </c>
    </row>
    <row r="507" spans="1:7" x14ac:dyDescent="0.25">
      <c r="A507" s="24">
        <v>50.116211</v>
      </c>
      <c r="B507" s="23">
        <v>-49.544640000000001</v>
      </c>
      <c r="C507" s="25">
        <v>3.7363906</v>
      </c>
      <c r="D507" s="26">
        <v>-2.3511945999999998E-3</v>
      </c>
      <c r="E507" s="28">
        <f t="shared" si="21"/>
        <v>3.8485526749999993E-4</v>
      </c>
      <c r="F507" s="18">
        <f t="shared" si="22"/>
        <v>1.7522831910463204</v>
      </c>
      <c r="G507" s="12">
        <f t="shared" si="23"/>
        <v>12.081508603156184</v>
      </c>
    </row>
    <row r="508" spans="1:7" x14ac:dyDescent="0.25">
      <c r="A508" s="24">
        <v>50.215820000000001</v>
      </c>
      <c r="B508" s="23">
        <v>-49.64949</v>
      </c>
      <c r="C508" s="25">
        <v>3.7363662999999998</v>
      </c>
      <c r="D508" s="26">
        <v>-2.3547767000000001E-3</v>
      </c>
      <c r="E508" s="28">
        <f t="shared" si="21"/>
        <v>3.8545228416666665E-4</v>
      </c>
      <c r="F508" s="18">
        <f t="shared" si="22"/>
        <v>1.7559915012203615</v>
      </c>
      <c r="G508" s="12">
        <f t="shared" si="23"/>
        <v>12.107076377531795</v>
      </c>
    </row>
    <row r="509" spans="1:7" x14ac:dyDescent="0.25">
      <c r="A509" s="24">
        <v>50.315429999999999</v>
      </c>
      <c r="B509" s="23">
        <v>-49.722366000000001</v>
      </c>
      <c r="C509" s="25">
        <v>3.7362720999999999</v>
      </c>
      <c r="D509" s="26">
        <v>-2.3585378999999998E-3</v>
      </c>
      <c r="E509" s="28">
        <f t="shared" si="21"/>
        <v>3.8607915083333329E-4</v>
      </c>
      <c r="F509" s="18">
        <f t="shared" si="22"/>
        <v>1.758568962472087</v>
      </c>
      <c r="G509" s="12">
        <f t="shared" si="23"/>
        <v>12.124847260940449</v>
      </c>
    </row>
    <row r="510" spans="1:7" x14ac:dyDescent="0.25">
      <c r="A510" s="24">
        <v>50.415039</v>
      </c>
      <c r="B510" s="23">
        <v>-49.823109000000002</v>
      </c>
      <c r="C510" s="25">
        <v>3.7361979000000001</v>
      </c>
      <c r="D510" s="26">
        <v>-2.3611783999999999E-3</v>
      </c>
      <c r="E510" s="28">
        <f t="shared" si="21"/>
        <v>3.8651923416666662E-4</v>
      </c>
      <c r="F510" s="18">
        <f t="shared" si="22"/>
        <v>1.762132017234733</v>
      </c>
      <c r="G510" s="12">
        <f t="shared" si="23"/>
        <v>12.149413539375567</v>
      </c>
    </row>
    <row r="511" spans="1:7" x14ac:dyDescent="0.25">
      <c r="A511" s="24">
        <v>50.514648000000001</v>
      </c>
      <c r="B511" s="23">
        <v>-49.941916999999997</v>
      </c>
      <c r="C511" s="25">
        <v>3.7360802</v>
      </c>
      <c r="D511" s="26">
        <v>-2.3697255999999998E-3</v>
      </c>
      <c r="E511" s="28">
        <f t="shared" si="21"/>
        <v>3.8794376749999994E-4</v>
      </c>
      <c r="F511" s="18">
        <f t="shared" si="22"/>
        <v>1.7663339906744799</v>
      </c>
      <c r="G511" s="12">
        <f t="shared" si="23"/>
        <v>12.178384985613217</v>
      </c>
    </row>
    <row r="512" spans="1:7" x14ac:dyDescent="0.25">
      <c r="A512" s="24">
        <v>50.614258</v>
      </c>
      <c r="B512" s="23">
        <v>-50.044719999999998</v>
      </c>
      <c r="C512" s="25">
        <v>3.7360112999999999</v>
      </c>
      <c r="D512" s="26">
        <v>-2.3726343999999999E-3</v>
      </c>
      <c r="E512" s="28">
        <f t="shared" si="21"/>
        <v>3.8842856749999997E-4</v>
      </c>
      <c r="F512" s="18">
        <f t="shared" si="22"/>
        <v>1.7699699030332969</v>
      </c>
      <c r="G512" s="12">
        <f t="shared" si="23"/>
        <v>12.203453597049899</v>
      </c>
    </row>
    <row r="513" spans="1:7" x14ac:dyDescent="0.25">
      <c r="A513" s="24">
        <v>50.713867</v>
      </c>
      <c r="B513" s="23">
        <v>-50.145088000000001</v>
      </c>
      <c r="C513" s="25">
        <v>3.7359363999999999</v>
      </c>
      <c r="D513" s="26">
        <v>-2.3792027000000002E-3</v>
      </c>
      <c r="E513" s="28">
        <f t="shared" si="21"/>
        <v>3.8952328416666667E-4</v>
      </c>
      <c r="F513" s="18">
        <f t="shared" si="22"/>
        <v>1.7735196948840186</v>
      </c>
      <c r="G513" s="12">
        <f t="shared" si="23"/>
        <v>12.227928431370657</v>
      </c>
    </row>
    <row r="514" spans="1:7" x14ac:dyDescent="0.25">
      <c r="A514" s="24">
        <v>50.813476999999999</v>
      </c>
      <c r="B514" s="23">
        <v>-50.240940000000002</v>
      </c>
      <c r="C514" s="25">
        <v>3.7358468</v>
      </c>
      <c r="D514" s="26">
        <v>-2.3859798000000002E-3</v>
      </c>
      <c r="E514" s="28">
        <f t="shared" si="21"/>
        <v>3.9065280083333331E-4</v>
      </c>
      <c r="F514" s="18">
        <f t="shared" si="22"/>
        <v>1.7769097659074065</v>
      </c>
      <c r="G514" s="12">
        <f t="shared" si="23"/>
        <v>12.251302034703524</v>
      </c>
    </row>
    <row r="515" spans="1:7" x14ac:dyDescent="0.25">
      <c r="A515" s="24">
        <v>50.913086</v>
      </c>
      <c r="B515" s="23">
        <v>-50.335380999999998</v>
      </c>
      <c r="C515" s="25">
        <v>3.7357985999999999</v>
      </c>
      <c r="D515" s="26">
        <v>-2.3887930000000002E-3</v>
      </c>
      <c r="E515" s="28">
        <f t="shared" si="21"/>
        <v>3.9112166750000001E-4</v>
      </c>
      <c r="F515" s="18">
        <f t="shared" si="22"/>
        <v>1.7802499330141932</v>
      </c>
      <c r="G515" s="12">
        <f t="shared" si="23"/>
        <v>12.274331564315419</v>
      </c>
    </row>
    <row r="516" spans="1:7" x14ac:dyDescent="0.25">
      <c r="A516" s="24">
        <v>51.012695000000001</v>
      </c>
      <c r="B516" s="23">
        <v>-50.423743999999999</v>
      </c>
      <c r="C516" s="25">
        <v>3.7357016000000001</v>
      </c>
      <c r="D516" s="26">
        <v>-2.3928881000000002E-3</v>
      </c>
      <c r="E516" s="28">
        <f t="shared" si="21"/>
        <v>3.9180418416666666E-4</v>
      </c>
      <c r="F516" s="18">
        <f t="shared" si="22"/>
        <v>1.7833751348445108</v>
      </c>
      <c r="G516" s="12">
        <f t="shared" si="23"/>
        <v>12.295878967721736</v>
      </c>
    </row>
    <row r="517" spans="1:7" x14ac:dyDescent="0.25">
      <c r="A517" s="24">
        <v>51.112304999999999</v>
      </c>
      <c r="B517" s="23">
        <v>-50.530147999999997</v>
      </c>
      <c r="C517" s="25">
        <v>3.7355385000000001</v>
      </c>
      <c r="D517" s="26">
        <v>-2.3984076000000002E-3</v>
      </c>
      <c r="E517" s="28">
        <f t="shared" ref="E517:E580" si="24" xml:space="preserve"> (delta_0 - D517) / L</f>
        <v>3.9272410083333333E-4</v>
      </c>
      <c r="F517" s="18">
        <f t="shared" ref="F517:F580" si="25" xml:space="preserve"> -B517 / A_6x12_in2</f>
        <v>1.7871384065255664</v>
      </c>
      <c r="G517" s="12">
        <f t="shared" ref="G517:G580" si="26" xml:space="preserve"> -B517 * kip_to_N / A_6x12_mm2</f>
        <v>12.321825686507262</v>
      </c>
    </row>
    <row r="518" spans="1:7" x14ac:dyDescent="0.25">
      <c r="A518" s="24">
        <v>51.211914</v>
      </c>
      <c r="B518" s="23">
        <v>-50.637051</v>
      </c>
      <c r="C518" s="25">
        <v>3.7354748</v>
      </c>
      <c r="D518" s="26">
        <v>-2.4032951000000002E-3</v>
      </c>
      <c r="E518" s="28">
        <f t="shared" si="24"/>
        <v>3.9353868416666665E-4</v>
      </c>
      <c r="F518" s="18">
        <f t="shared" si="25"/>
        <v>1.7909193267214227</v>
      </c>
      <c r="G518" s="12">
        <f t="shared" si="26"/>
        <v>12.347894086927637</v>
      </c>
    </row>
    <row r="519" spans="1:7" x14ac:dyDescent="0.25">
      <c r="A519" s="24">
        <v>51.311523000000001</v>
      </c>
      <c r="B519" s="23">
        <v>-50.704501999999998</v>
      </c>
      <c r="C519" s="25">
        <v>3.7354767</v>
      </c>
      <c r="D519" s="26">
        <v>-2.4081407999999999E-3</v>
      </c>
      <c r="E519" s="28">
        <f t="shared" si="24"/>
        <v>3.943463008333333E-4</v>
      </c>
      <c r="F519" s="18">
        <f t="shared" si="25"/>
        <v>1.7933049178473095</v>
      </c>
      <c r="G519" s="12">
        <f t="shared" si="26"/>
        <v>12.364342078815184</v>
      </c>
    </row>
    <row r="520" spans="1:7" x14ac:dyDescent="0.25">
      <c r="A520" s="24">
        <v>51.411133</v>
      </c>
      <c r="B520" s="23">
        <v>-50.813011000000003</v>
      </c>
      <c r="C520" s="25">
        <v>3.7354096999999999</v>
      </c>
      <c r="D520" s="26">
        <v>-2.4126886999999999E-3</v>
      </c>
      <c r="E520" s="28">
        <f t="shared" si="24"/>
        <v>3.9510428416666661E-4</v>
      </c>
      <c r="F520" s="18">
        <f t="shared" si="25"/>
        <v>1.7971426386739673</v>
      </c>
      <c r="G520" s="12">
        <f t="shared" si="26"/>
        <v>12.390802103895998</v>
      </c>
    </row>
    <row r="521" spans="1:7" x14ac:dyDescent="0.25">
      <c r="A521" s="24">
        <v>51.510742</v>
      </c>
      <c r="B521" s="23">
        <v>-50.927073999999998</v>
      </c>
      <c r="C521" s="25">
        <v>3.7352812000000002</v>
      </c>
      <c r="D521" s="26">
        <v>-2.4184047000000001E-3</v>
      </c>
      <c r="E521" s="28">
        <f t="shared" si="24"/>
        <v>3.9605695083333334E-4</v>
      </c>
      <c r="F521" s="18">
        <f t="shared" si="25"/>
        <v>1.8011767920681649</v>
      </c>
      <c r="G521" s="12">
        <f t="shared" si="26"/>
        <v>12.418616477273254</v>
      </c>
    </row>
    <row r="522" spans="1:7" x14ac:dyDescent="0.25">
      <c r="A522" s="24">
        <v>51.610351999999999</v>
      </c>
      <c r="B522" s="23">
        <v>-51.010612000000002</v>
      </c>
      <c r="C522" s="25">
        <v>3.7352924000000001</v>
      </c>
      <c r="D522" s="26">
        <v>-2.4221478999999998E-3</v>
      </c>
      <c r="E522" s="28">
        <f t="shared" si="24"/>
        <v>3.9668081749999994E-4</v>
      </c>
      <c r="F522" s="18">
        <f t="shared" si="25"/>
        <v>1.8041313444317231</v>
      </c>
      <c r="G522" s="12">
        <f t="shared" si="26"/>
        <v>12.438987299741449</v>
      </c>
    </row>
    <row r="523" spans="1:7" x14ac:dyDescent="0.25">
      <c r="A523" s="24">
        <v>51.709961</v>
      </c>
      <c r="B523" s="23">
        <v>-51.122256999999998</v>
      </c>
      <c r="C523" s="25">
        <v>3.7350810000000001</v>
      </c>
      <c r="D523" s="26">
        <v>-2.4270177999999999E-3</v>
      </c>
      <c r="E523" s="28">
        <f t="shared" si="24"/>
        <v>3.9749246749999997E-4</v>
      </c>
      <c r="F523" s="18">
        <f t="shared" si="25"/>
        <v>1.8080799785698329</v>
      </c>
      <c r="G523" s="12">
        <f t="shared" si="26"/>
        <v>12.466212041469298</v>
      </c>
    </row>
    <row r="524" spans="1:7" x14ac:dyDescent="0.25">
      <c r="A524" s="24">
        <v>51.809570000000001</v>
      </c>
      <c r="B524" s="23">
        <v>-51.204310999999997</v>
      </c>
      <c r="C524" s="25">
        <v>3.7350072999999999</v>
      </c>
      <c r="D524" s="26">
        <v>-2.4333177000000002E-3</v>
      </c>
      <c r="E524" s="28">
        <f t="shared" si="24"/>
        <v>3.9854245083333333E-4</v>
      </c>
      <c r="F524" s="18">
        <f t="shared" si="25"/>
        <v>1.8109820451699357</v>
      </c>
      <c r="G524" s="12">
        <f t="shared" si="26"/>
        <v>12.486220989095587</v>
      </c>
    </row>
    <row r="525" spans="1:7" x14ac:dyDescent="0.25">
      <c r="A525" s="24">
        <v>51.909179999999999</v>
      </c>
      <c r="B525" s="23">
        <v>-51.341019000000003</v>
      </c>
      <c r="C525" s="25">
        <v>3.7350143999999998</v>
      </c>
      <c r="D525" s="26">
        <v>-2.4365603E-3</v>
      </c>
      <c r="E525" s="28">
        <f t="shared" si="24"/>
        <v>3.9908288416666662E-4</v>
      </c>
      <c r="F525" s="18">
        <f t="shared" si="25"/>
        <v>1.8158171016055373</v>
      </c>
      <c r="G525" s="12">
        <f t="shared" si="26"/>
        <v>12.519557367725453</v>
      </c>
    </row>
    <row r="526" spans="1:7" x14ac:dyDescent="0.25">
      <c r="A526" s="24">
        <v>52.008789</v>
      </c>
      <c r="B526" s="23">
        <v>-51.414546999999999</v>
      </c>
      <c r="C526" s="25">
        <v>3.7348409</v>
      </c>
      <c r="D526" s="26">
        <v>-2.4410903E-3</v>
      </c>
      <c r="E526" s="28">
        <f t="shared" si="24"/>
        <v>3.9983788416666664E-4</v>
      </c>
      <c r="F526" s="18">
        <f t="shared" si="25"/>
        <v>1.8184176226401285</v>
      </c>
      <c r="G526" s="12">
        <f t="shared" si="26"/>
        <v>12.537487241967607</v>
      </c>
    </row>
    <row r="527" spans="1:7" x14ac:dyDescent="0.25">
      <c r="A527" s="24">
        <v>52.108398000000001</v>
      </c>
      <c r="B527" s="23">
        <v>-51.529068000000002</v>
      </c>
      <c r="C527" s="25">
        <v>3.7347763</v>
      </c>
      <c r="D527" s="26">
        <v>-2.4493752999999998E-3</v>
      </c>
      <c r="E527" s="28">
        <f t="shared" si="24"/>
        <v>4.0121871749999996E-4</v>
      </c>
      <c r="F527" s="18">
        <f t="shared" si="25"/>
        <v>1.8224679744707568</v>
      </c>
      <c r="G527" s="12">
        <f t="shared" si="26"/>
        <v>12.565413299089872</v>
      </c>
    </row>
    <row r="528" spans="1:7" x14ac:dyDescent="0.25">
      <c r="A528" s="24">
        <v>52.208008</v>
      </c>
      <c r="B528" s="23">
        <v>-51.624499999999998</v>
      </c>
      <c r="C528" s="25">
        <v>3.7347250000000001</v>
      </c>
      <c r="D528" s="26">
        <v>-2.4535059999999998E-3</v>
      </c>
      <c r="E528" s="28">
        <f t="shared" si="24"/>
        <v>4.0190716749999994E-4</v>
      </c>
      <c r="F528" s="18">
        <f t="shared" si="25"/>
        <v>1.825843191032789</v>
      </c>
      <c r="G528" s="12">
        <f t="shared" si="26"/>
        <v>12.588684485014653</v>
      </c>
    </row>
    <row r="529" spans="1:7" x14ac:dyDescent="0.25">
      <c r="A529" s="24">
        <v>52.307617</v>
      </c>
      <c r="B529" s="23">
        <v>-51.718699999999998</v>
      </c>
      <c r="C529" s="25">
        <v>3.7347104999999998</v>
      </c>
      <c r="D529" s="26">
        <v>-2.4586794999999998E-3</v>
      </c>
      <c r="E529" s="28">
        <f t="shared" si="24"/>
        <v>4.0276941749999994E-4</v>
      </c>
      <c r="F529" s="18">
        <f t="shared" si="25"/>
        <v>1.8291748345081793</v>
      </c>
      <c r="G529" s="12">
        <f t="shared" si="26"/>
        <v>12.611655246542385</v>
      </c>
    </row>
    <row r="530" spans="1:7" x14ac:dyDescent="0.25">
      <c r="A530" s="24">
        <v>52.407226999999999</v>
      </c>
      <c r="B530" s="23">
        <v>-51.816597000000002</v>
      </c>
      <c r="C530" s="25">
        <v>3.7345942999999999</v>
      </c>
      <c r="D530" s="26">
        <v>-2.4605156000000001E-3</v>
      </c>
      <c r="E530" s="28">
        <f t="shared" si="24"/>
        <v>4.0307543416666667E-4</v>
      </c>
      <c r="F530" s="18">
        <f t="shared" si="25"/>
        <v>1.8326372326112612</v>
      </c>
      <c r="G530" s="12">
        <f t="shared" si="26"/>
        <v>12.635527525112241</v>
      </c>
    </row>
    <row r="531" spans="1:7" x14ac:dyDescent="0.25">
      <c r="A531" s="24">
        <v>52.506836</v>
      </c>
      <c r="B531" s="23">
        <v>-51.912005999999998</v>
      </c>
      <c r="C531" s="25">
        <v>3.7343578000000002</v>
      </c>
      <c r="D531" s="26">
        <v>-2.4667081999999998E-3</v>
      </c>
      <c r="E531" s="28">
        <f t="shared" si="24"/>
        <v>4.0410753416666659E-4</v>
      </c>
      <c r="F531" s="18">
        <f t="shared" si="25"/>
        <v>1.8360116357146954</v>
      </c>
      <c r="G531" s="12">
        <f t="shared" si="26"/>
        <v>12.658793102464676</v>
      </c>
    </row>
    <row r="532" spans="1:7" x14ac:dyDescent="0.25">
      <c r="A532" s="24">
        <v>52.606445000000001</v>
      </c>
      <c r="B532" s="23">
        <v>-52.002791999999999</v>
      </c>
      <c r="C532" s="25">
        <v>3.7344580000000001</v>
      </c>
      <c r="D532" s="26">
        <v>-2.4719236000000002E-3</v>
      </c>
      <c r="E532" s="28">
        <f t="shared" si="24"/>
        <v>4.049767675E-4</v>
      </c>
      <c r="F532" s="18">
        <f t="shared" si="25"/>
        <v>1.8392225336399268</v>
      </c>
      <c r="G532" s="12">
        <f t="shared" si="26"/>
        <v>12.680931356775254</v>
      </c>
    </row>
    <row r="533" spans="1:7" x14ac:dyDescent="0.25">
      <c r="A533" s="24">
        <v>52.706054999999999</v>
      </c>
      <c r="B533" s="23">
        <v>-52.108528</v>
      </c>
      <c r="C533" s="25">
        <v>3.7343709</v>
      </c>
      <c r="D533" s="26">
        <v>-2.4769544000000001E-3</v>
      </c>
      <c r="E533" s="28">
        <f t="shared" si="24"/>
        <v>4.0581523416666665E-4</v>
      </c>
      <c r="F533" s="18">
        <f t="shared" si="25"/>
        <v>1.8429621796538744</v>
      </c>
      <c r="G533" s="12">
        <f t="shared" si="26"/>
        <v>12.706715183111733</v>
      </c>
    </row>
    <row r="534" spans="1:7" x14ac:dyDescent="0.25">
      <c r="A534" s="24">
        <v>52.805664</v>
      </c>
      <c r="B534" s="23">
        <v>-52.215862000000001</v>
      </c>
      <c r="C534" s="25">
        <v>3.7342645999999999</v>
      </c>
      <c r="D534" s="26">
        <v>-2.4801493000000002E-3</v>
      </c>
      <c r="E534" s="28">
        <f t="shared" si="24"/>
        <v>4.063477175E-4</v>
      </c>
      <c r="F534" s="18">
        <f t="shared" si="25"/>
        <v>1.8467583433565025</v>
      </c>
      <c r="G534" s="12">
        <f t="shared" si="26"/>
        <v>12.732888683300878</v>
      </c>
    </row>
    <row r="535" spans="1:7" x14ac:dyDescent="0.25">
      <c r="A535" s="24">
        <v>52.905273000000001</v>
      </c>
      <c r="B535" s="23">
        <v>-52.315907000000003</v>
      </c>
      <c r="C535" s="25">
        <v>3.7341801999999999</v>
      </c>
      <c r="D535" s="26">
        <v>-2.4866043E-3</v>
      </c>
      <c r="E535" s="28">
        <f t="shared" si="24"/>
        <v>4.0742355083333328E-4</v>
      </c>
      <c r="F535" s="18">
        <f t="shared" si="25"/>
        <v>1.8502967114190865</v>
      </c>
      <c r="G535" s="12">
        <f t="shared" si="26"/>
        <v>12.7572847537578</v>
      </c>
    </row>
    <row r="536" spans="1:7" x14ac:dyDescent="0.25">
      <c r="A536" s="24">
        <v>53.004883</v>
      </c>
      <c r="B536" s="23">
        <v>-52.40099</v>
      </c>
      <c r="C536" s="25">
        <v>3.7340710000000001</v>
      </c>
      <c r="D536" s="26">
        <v>-2.4913014000000002E-3</v>
      </c>
      <c r="E536" s="28">
        <f t="shared" si="24"/>
        <v>4.0820640083333331E-4</v>
      </c>
      <c r="F536" s="18">
        <f t="shared" si="25"/>
        <v>1.8533059069797726</v>
      </c>
      <c r="G536" s="12">
        <f t="shared" si="26"/>
        <v>12.778032325977161</v>
      </c>
    </row>
    <row r="537" spans="1:7" x14ac:dyDescent="0.25">
      <c r="A537" s="24">
        <v>53.104492</v>
      </c>
      <c r="B537" s="23">
        <v>-52.505768000000003</v>
      </c>
      <c r="C537" s="25">
        <v>3.7340710000000001</v>
      </c>
      <c r="D537" s="26">
        <v>-2.4967075000000001E-3</v>
      </c>
      <c r="E537" s="28">
        <f t="shared" si="24"/>
        <v>4.0910741749999998E-4</v>
      </c>
      <c r="F537" s="18">
        <f t="shared" si="25"/>
        <v>1.8570116706747244</v>
      </c>
      <c r="G537" s="12">
        <f t="shared" si="26"/>
        <v>12.803582543082818</v>
      </c>
    </row>
    <row r="538" spans="1:7" x14ac:dyDescent="0.25">
      <c r="A538" s="24">
        <v>53.204101999999999</v>
      </c>
      <c r="B538" s="23">
        <v>-52.608283999999998</v>
      </c>
      <c r="C538" s="25">
        <v>3.7338950999999998</v>
      </c>
      <c r="D538" s="26">
        <v>-2.5012073999999998E-3</v>
      </c>
      <c r="E538" s="28">
        <f t="shared" si="24"/>
        <v>4.0985740083333328E-4</v>
      </c>
      <c r="F538" s="18">
        <f t="shared" si="25"/>
        <v>1.8606374324849484</v>
      </c>
      <c r="G538" s="12">
        <f t="shared" si="26"/>
        <v>12.82858116929064</v>
      </c>
    </row>
    <row r="539" spans="1:7" x14ac:dyDescent="0.25">
      <c r="A539" s="24">
        <v>53.303711</v>
      </c>
      <c r="B539" s="23">
        <v>-52.703994999999999</v>
      </c>
      <c r="C539" s="25">
        <v>3.7338295000000001</v>
      </c>
      <c r="D539" s="26">
        <v>-2.5057434000000001E-3</v>
      </c>
      <c r="E539" s="28">
        <f t="shared" si="24"/>
        <v>4.1061340083333332E-4</v>
      </c>
      <c r="F539" s="18">
        <f t="shared" si="25"/>
        <v>1.8640225166534525</v>
      </c>
      <c r="G539" s="12">
        <f t="shared" si="26"/>
        <v>12.851920389636508</v>
      </c>
    </row>
    <row r="540" spans="1:7" x14ac:dyDescent="0.25">
      <c r="A540" s="24">
        <v>53.403320000000001</v>
      </c>
      <c r="B540" s="23">
        <v>-52.808253999999998</v>
      </c>
      <c r="C540" s="25">
        <v>3.7338214000000001</v>
      </c>
      <c r="D540" s="26">
        <v>-2.5150655000000001E-3</v>
      </c>
      <c r="E540" s="28">
        <f t="shared" si="24"/>
        <v>4.1216708416666665E-4</v>
      </c>
      <c r="F540" s="18">
        <f t="shared" si="25"/>
        <v>1.8677099244783009</v>
      </c>
      <c r="G540" s="12">
        <f t="shared" si="26"/>
        <v>12.877344048087885</v>
      </c>
    </row>
    <row r="541" spans="1:7" x14ac:dyDescent="0.25">
      <c r="A541" s="24">
        <v>53.502929999999999</v>
      </c>
      <c r="B541" s="23">
        <v>-52.891444999999997</v>
      </c>
      <c r="C541" s="25">
        <v>3.7336825999999999</v>
      </c>
      <c r="D541" s="26">
        <v>-2.5160847999999999E-3</v>
      </c>
      <c r="E541" s="28">
        <f t="shared" si="24"/>
        <v>4.1233696749999995E-4</v>
      </c>
      <c r="F541" s="18">
        <f t="shared" si="25"/>
        <v>1.8706522042273581</v>
      </c>
      <c r="G541" s="12">
        <f t="shared" si="26"/>
        <v>12.89763025426892</v>
      </c>
    </row>
    <row r="542" spans="1:7" x14ac:dyDescent="0.25">
      <c r="A542" s="24">
        <v>53.602539</v>
      </c>
      <c r="B542" s="23">
        <v>-53.000599000000001</v>
      </c>
      <c r="C542" s="25">
        <v>3.7335948999999999</v>
      </c>
      <c r="D542" s="26">
        <v>-2.521157E-3</v>
      </c>
      <c r="E542" s="28">
        <f t="shared" si="24"/>
        <v>4.1318233416666662E-4</v>
      </c>
      <c r="F542" s="18">
        <f t="shared" si="25"/>
        <v>1.8745127372625257</v>
      </c>
      <c r="G542" s="12">
        <f t="shared" si="26"/>
        <v>12.924247563226437</v>
      </c>
    </row>
    <row r="543" spans="1:7" x14ac:dyDescent="0.25">
      <c r="A543" s="24">
        <v>53.702148000000001</v>
      </c>
      <c r="B543" s="23">
        <v>-53.096687000000003</v>
      </c>
      <c r="C543" s="25">
        <v>3.7336094000000002</v>
      </c>
      <c r="D543" s="26">
        <v>-2.5259433000000002E-3</v>
      </c>
      <c r="E543" s="28">
        <f t="shared" si="24"/>
        <v>4.1398005083333336E-4</v>
      </c>
      <c r="F543" s="18">
        <f t="shared" si="25"/>
        <v>1.8779111550784844</v>
      </c>
      <c r="G543" s="12">
        <f t="shared" si="26"/>
        <v>12.94767871538861</v>
      </c>
    </row>
    <row r="544" spans="1:7" x14ac:dyDescent="0.25">
      <c r="A544" s="24">
        <v>53.801758</v>
      </c>
      <c r="B544" s="23">
        <v>-53.192340999999999</v>
      </c>
      <c r="C544" s="25">
        <v>3.7333631999999999</v>
      </c>
      <c r="D544" s="26">
        <v>-2.5296864999999999E-3</v>
      </c>
      <c r="E544" s="28">
        <f t="shared" si="24"/>
        <v>4.1460391749999995E-4</v>
      </c>
      <c r="F544" s="18">
        <f t="shared" si="25"/>
        <v>1.8812942232843759</v>
      </c>
      <c r="G544" s="12">
        <f t="shared" si="26"/>
        <v>12.971004036229093</v>
      </c>
    </row>
    <row r="545" spans="1:7" x14ac:dyDescent="0.25">
      <c r="A545" s="24">
        <v>53.901367</v>
      </c>
      <c r="B545" s="23">
        <v>-53.291397000000003</v>
      </c>
      <c r="C545" s="25">
        <v>3.7333726999999999</v>
      </c>
      <c r="D545" s="26">
        <v>-2.5350808000000002E-3</v>
      </c>
      <c r="E545" s="28">
        <f t="shared" si="24"/>
        <v>4.1550296749999998E-4</v>
      </c>
      <c r="F545" s="18">
        <f t="shared" si="25"/>
        <v>1.884797612627245</v>
      </c>
      <c r="G545" s="12">
        <f t="shared" si="26"/>
        <v>12.99515893807507</v>
      </c>
    </row>
    <row r="546" spans="1:7" x14ac:dyDescent="0.25">
      <c r="A546" s="24">
        <v>54.000976999999999</v>
      </c>
      <c r="B546" s="23">
        <v>-53.392676999999999</v>
      </c>
      <c r="C546" s="25">
        <v>3.7333090000000002</v>
      </c>
      <c r="D546" s="26">
        <v>-2.5414943000000001E-3</v>
      </c>
      <c r="E546" s="28">
        <f t="shared" si="24"/>
        <v>4.1657188416666666E-4</v>
      </c>
      <c r="F546" s="18">
        <f t="shared" si="25"/>
        <v>1.8883796598797664</v>
      </c>
      <c r="G546" s="12">
        <f t="shared" si="26"/>
        <v>13.019856164481956</v>
      </c>
    </row>
    <row r="547" spans="1:7" x14ac:dyDescent="0.25">
      <c r="A547" s="24">
        <v>54.100586</v>
      </c>
      <c r="B547" s="23">
        <v>-53.479961000000003</v>
      </c>
      <c r="C547" s="25">
        <v>3.7331981999999999</v>
      </c>
      <c r="D547" s="26">
        <v>-2.5478957999999999E-3</v>
      </c>
      <c r="E547" s="28">
        <f t="shared" si="24"/>
        <v>4.1763880083333331E-4</v>
      </c>
      <c r="F547" s="18">
        <f t="shared" si="25"/>
        <v>1.8914666998915073</v>
      </c>
      <c r="G547" s="12">
        <f t="shared" si="26"/>
        <v>13.041140452689882</v>
      </c>
    </row>
    <row r="548" spans="1:7" x14ac:dyDescent="0.25">
      <c r="A548" s="24">
        <v>54.200195000000001</v>
      </c>
      <c r="B548" s="23">
        <v>-53.596634000000002</v>
      </c>
      <c r="C548" s="25">
        <v>3.7331042000000001</v>
      </c>
      <c r="D548" s="26">
        <v>-2.5505839999999998E-3</v>
      </c>
      <c r="E548" s="28">
        <f t="shared" si="24"/>
        <v>4.1808683416666659E-4</v>
      </c>
      <c r="F548" s="18">
        <f t="shared" si="25"/>
        <v>1.8955931631526985</v>
      </c>
      <c r="G548" s="12">
        <f t="shared" si="26"/>
        <v>13.069591277103097</v>
      </c>
    </row>
    <row r="549" spans="1:7" x14ac:dyDescent="0.25">
      <c r="A549" s="24">
        <v>54.299804999999999</v>
      </c>
      <c r="B549" s="23">
        <v>-53.675494999999998</v>
      </c>
      <c r="C549" s="25">
        <v>3.7330282000000001</v>
      </c>
      <c r="D549" s="26">
        <v>-2.5544881000000002E-3</v>
      </c>
      <c r="E549" s="28">
        <f t="shared" si="24"/>
        <v>4.1873751750000002E-4</v>
      </c>
      <c r="F549" s="18">
        <f t="shared" si="25"/>
        <v>1.8983823004787361</v>
      </c>
      <c r="G549" s="12">
        <f t="shared" si="26"/>
        <v>13.088821608576966</v>
      </c>
    </row>
    <row r="550" spans="1:7" x14ac:dyDescent="0.25">
      <c r="A550" s="24">
        <v>54.399414</v>
      </c>
      <c r="B550" s="23">
        <v>-53.790931999999998</v>
      </c>
      <c r="C550" s="25">
        <v>3.7329903</v>
      </c>
      <c r="D550" s="26">
        <v>-2.5617599000000001E-3</v>
      </c>
      <c r="E550" s="28">
        <f t="shared" si="24"/>
        <v>4.1994948416666664E-4</v>
      </c>
      <c r="F550" s="18">
        <f t="shared" si="25"/>
        <v>1.9024650491822248</v>
      </c>
      <c r="G550" s="12">
        <f t="shared" si="26"/>
        <v>13.116971033189246</v>
      </c>
    </row>
    <row r="551" spans="1:7" x14ac:dyDescent="0.25">
      <c r="A551" s="24">
        <v>54.499023000000001</v>
      </c>
      <c r="B551" s="23">
        <v>-53.901012000000001</v>
      </c>
      <c r="C551" s="25">
        <v>3.7329614000000002</v>
      </c>
      <c r="D551" s="26">
        <v>-2.5665880999999999E-3</v>
      </c>
      <c r="E551" s="28">
        <f t="shared" si="24"/>
        <v>4.2075418416666663E-4</v>
      </c>
      <c r="F551" s="18">
        <f t="shared" si="25"/>
        <v>1.9063583327679041</v>
      </c>
      <c r="G551" s="12">
        <f t="shared" si="26"/>
        <v>13.143814148146495</v>
      </c>
    </row>
    <row r="552" spans="1:7" x14ac:dyDescent="0.25">
      <c r="A552" s="24">
        <v>54.598633</v>
      </c>
      <c r="B552" s="23">
        <v>-53.977203000000003</v>
      </c>
      <c r="C552" s="25">
        <v>3.7328203000000002</v>
      </c>
      <c r="D552" s="26">
        <v>-2.5684237E-3</v>
      </c>
      <c r="E552" s="28">
        <f t="shared" si="24"/>
        <v>4.2106011749999997E-4</v>
      </c>
      <c r="F552" s="18">
        <f t="shared" si="25"/>
        <v>1.9090530381610407</v>
      </c>
      <c r="G552" s="12">
        <f t="shared" si="26"/>
        <v>13.162393397526106</v>
      </c>
    </row>
    <row r="553" spans="1:7" x14ac:dyDescent="0.25">
      <c r="A553" s="24">
        <v>54.698242</v>
      </c>
      <c r="B553" s="23">
        <v>-54.082515999999998</v>
      </c>
      <c r="C553" s="25">
        <v>3.7327461</v>
      </c>
      <c r="D553" s="26">
        <v>-2.5755820999999999E-3</v>
      </c>
      <c r="E553" s="28">
        <f t="shared" si="24"/>
        <v>4.222531841666666E-4</v>
      </c>
      <c r="F553" s="18">
        <f t="shared" si="25"/>
        <v>1.9127777236103376</v>
      </c>
      <c r="G553" s="12">
        <f t="shared" si="26"/>
        <v>13.188074074901582</v>
      </c>
    </row>
    <row r="554" spans="1:7" x14ac:dyDescent="0.25">
      <c r="A554" s="24">
        <v>54.797851999999999</v>
      </c>
      <c r="B554" s="23">
        <v>-54.188896</v>
      </c>
      <c r="C554" s="25">
        <v>3.7326548000000002</v>
      </c>
      <c r="D554" s="26">
        <v>-2.5813044000000001E-3</v>
      </c>
      <c r="E554" s="28">
        <f t="shared" si="24"/>
        <v>4.232069008333333E-4</v>
      </c>
      <c r="F554" s="18">
        <f t="shared" si="25"/>
        <v>1.91654014646503</v>
      </c>
      <c r="G554" s="12">
        <f t="shared" si="26"/>
        <v>13.214014941263791</v>
      </c>
    </row>
    <row r="555" spans="1:7" x14ac:dyDescent="0.25">
      <c r="A555" s="24">
        <v>54.897461</v>
      </c>
      <c r="B555" s="23">
        <v>-54.275920999999997</v>
      </c>
      <c r="C555" s="25">
        <v>3.7325770999999999</v>
      </c>
      <c r="D555" s="26">
        <v>-2.5851367999999999E-3</v>
      </c>
      <c r="E555" s="28">
        <f t="shared" si="24"/>
        <v>4.2384563416666661E-4</v>
      </c>
      <c r="F555" s="18">
        <f t="shared" si="25"/>
        <v>1.9196180262256015</v>
      </c>
      <c r="G555" s="12">
        <f t="shared" si="26"/>
        <v>13.235236072070062</v>
      </c>
    </row>
    <row r="556" spans="1:7" x14ac:dyDescent="0.25">
      <c r="A556" s="24">
        <v>54.997070000000001</v>
      </c>
      <c r="B556" s="23">
        <v>-54.377612999999997</v>
      </c>
      <c r="C556" s="25">
        <v>3.7325099000000002</v>
      </c>
      <c r="D556" s="26">
        <v>-2.5887549999999999E-3</v>
      </c>
      <c r="E556" s="28">
        <f t="shared" si="24"/>
        <v>4.2444866749999995E-4</v>
      </c>
      <c r="F556" s="18">
        <f t="shared" si="25"/>
        <v>1.9232146449973573</v>
      </c>
      <c r="G556" s="12">
        <f t="shared" si="26"/>
        <v>13.260033765077262</v>
      </c>
    </row>
    <row r="557" spans="1:7" x14ac:dyDescent="0.25">
      <c r="A557" s="24">
        <v>55.096679999999999</v>
      </c>
      <c r="B557" s="23">
        <v>-54.476821999999999</v>
      </c>
      <c r="C557" s="25">
        <v>3.7324967</v>
      </c>
      <c r="D557" s="26">
        <v>-2.5951148000000002E-3</v>
      </c>
      <c r="E557" s="28">
        <f t="shared" si="24"/>
        <v>4.2550863416666667E-4</v>
      </c>
      <c r="F557" s="18">
        <f t="shared" si="25"/>
        <v>1.9267234456082916</v>
      </c>
      <c r="G557" s="12">
        <f t="shared" si="26"/>
        <v>13.284225976121897</v>
      </c>
    </row>
    <row r="558" spans="1:7" x14ac:dyDescent="0.25">
      <c r="A558" s="24">
        <v>55.196289</v>
      </c>
      <c r="B558" s="23">
        <v>-54.566688999999997</v>
      </c>
      <c r="C558" s="25">
        <v>3.7324822000000002</v>
      </c>
      <c r="D558" s="26">
        <v>-2.6002168000000001E-3</v>
      </c>
      <c r="E558" s="28">
        <f t="shared" si="24"/>
        <v>4.2635896749999998E-4</v>
      </c>
      <c r="F558" s="18">
        <f t="shared" si="25"/>
        <v>1.9299018405573669</v>
      </c>
      <c r="G558" s="12">
        <f t="shared" si="26"/>
        <v>13.306140131389549</v>
      </c>
    </row>
    <row r="559" spans="1:7" x14ac:dyDescent="0.25">
      <c r="A559" s="24">
        <v>55.295898000000001</v>
      </c>
      <c r="B559" s="23">
        <v>-54.672207</v>
      </c>
      <c r="C559" s="25">
        <v>3.7323458</v>
      </c>
      <c r="D559" s="26">
        <v>-2.6046098000000002E-3</v>
      </c>
      <c r="E559" s="28">
        <f t="shared" si="24"/>
        <v>4.2709113416666665E-4</v>
      </c>
      <c r="F559" s="18">
        <f t="shared" si="25"/>
        <v>1.9336337763985161</v>
      </c>
      <c r="G559" s="12">
        <f t="shared" si="26"/>
        <v>13.331870798214212</v>
      </c>
    </row>
    <row r="560" spans="1:7" x14ac:dyDescent="0.25">
      <c r="A560" s="24">
        <v>55.395508</v>
      </c>
      <c r="B560" s="23">
        <v>-54.753109000000002</v>
      </c>
      <c r="C560" s="25">
        <v>3.7321973000000002</v>
      </c>
      <c r="D560" s="26">
        <v>-2.6097477000000002E-3</v>
      </c>
      <c r="E560" s="28">
        <f t="shared" si="24"/>
        <v>4.2794745083333331E-4</v>
      </c>
      <c r="F560" s="18">
        <f t="shared" si="25"/>
        <v>1.9364950993331873</v>
      </c>
      <c r="G560" s="12">
        <f t="shared" si="26"/>
        <v>13.351598829521182</v>
      </c>
    </row>
    <row r="561" spans="1:7" x14ac:dyDescent="0.25">
      <c r="A561" s="24">
        <v>55.495117</v>
      </c>
      <c r="B561" s="23">
        <v>-54.882572000000003</v>
      </c>
      <c r="C561" s="25">
        <v>3.7321214999999999</v>
      </c>
      <c r="D561" s="26">
        <v>-2.6143373000000001E-3</v>
      </c>
      <c r="E561" s="28">
        <f t="shared" si="24"/>
        <v>4.2871238416666667E-4</v>
      </c>
      <c r="F561" s="18">
        <f t="shared" si="25"/>
        <v>1.9410739163104109</v>
      </c>
      <c r="G561" s="12">
        <f t="shared" si="26"/>
        <v>13.383168507861571</v>
      </c>
    </row>
    <row r="562" spans="1:7" x14ac:dyDescent="0.25">
      <c r="A562" s="24">
        <v>55.594726999999999</v>
      </c>
      <c r="B562" s="23">
        <v>-54.990841000000003</v>
      </c>
      <c r="C562" s="25">
        <v>3.7320603999999999</v>
      </c>
      <c r="D562" s="26">
        <v>-2.6202259999999998E-3</v>
      </c>
      <c r="E562" s="28">
        <f t="shared" si="24"/>
        <v>4.296938341666666E-4</v>
      </c>
      <c r="F562" s="18">
        <f t="shared" si="25"/>
        <v>1.9449031488734367</v>
      </c>
      <c r="G562" s="12">
        <f t="shared" si="26"/>
        <v>13.409570008709194</v>
      </c>
    </row>
    <row r="563" spans="1:7" x14ac:dyDescent="0.25">
      <c r="A563" s="24">
        <v>55.694336</v>
      </c>
      <c r="B563" s="23">
        <v>-55.065959999999997</v>
      </c>
      <c r="C563" s="25">
        <v>3.7319993999999999</v>
      </c>
      <c r="D563" s="26">
        <v>-2.6229320000000001E-3</v>
      </c>
      <c r="E563" s="28">
        <f t="shared" si="24"/>
        <v>4.3014483416666666E-4</v>
      </c>
      <c r="F563" s="18">
        <f t="shared" si="25"/>
        <v>1.9475599400223522</v>
      </c>
      <c r="G563" s="12">
        <f t="shared" si="26"/>
        <v>13.427887849847213</v>
      </c>
    </row>
    <row r="564" spans="1:7" x14ac:dyDescent="0.25">
      <c r="A564" s="24">
        <v>55.793945000000001</v>
      </c>
      <c r="B564" s="23">
        <v>-55.168925999999999</v>
      </c>
      <c r="C564" s="25">
        <v>3.7319600999999998</v>
      </c>
      <c r="D564" s="26">
        <v>-2.6297627000000001E-3</v>
      </c>
      <c r="E564" s="28">
        <f t="shared" si="24"/>
        <v>4.3128328416666668E-4</v>
      </c>
      <c r="F564" s="18">
        <f t="shared" si="25"/>
        <v>1.9512016173268856</v>
      </c>
      <c r="G564" s="12">
        <f t="shared" si="26"/>
        <v>13.452996208992271</v>
      </c>
    </row>
    <row r="565" spans="1:7" x14ac:dyDescent="0.25">
      <c r="A565" s="24">
        <v>55.893554999999999</v>
      </c>
      <c r="B565" s="23">
        <v>-55.277042000000002</v>
      </c>
      <c r="C565" s="25">
        <v>3.7317749999999998</v>
      </c>
      <c r="D565" s="26">
        <v>-2.6381731000000002E-3</v>
      </c>
      <c r="E565" s="28">
        <f t="shared" si="24"/>
        <v>4.3268501750000002E-4</v>
      </c>
      <c r="F565" s="18">
        <f t="shared" si="25"/>
        <v>1.9550254386218464</v>
      </c>
      <c r="G565" s="12">
        <f t="shared" si="26"/>
        <v>13.479360400641236</v>
      </c>
    </row>
    <row r="566" spans="1:7" x14ac:dyDescent="0.25">
      <c r="A566" s="24">
        <v>55.993164</v>
      </c>
      <c r="B566" s="23">
        <v>-55.368442999999999</v>
      </c>
      <c r="C566" s="25">
        <v>3.7316843999999998</v>
      </c>
      <c r="D566" s="26">
        <v>-2.6394306000000001E-3</v>
      </c>
      <c r="E566" s="28">
        <f t="shared" si="24"/>
        <v>4.328946008333333E-4</v>
      </c>
      <c r="F566" s="18">
        <f t="shared" si="25"/>
        <v>1.9582580877226334</v>
      </c>
      <c r="G566" s="12">
        <f t="shared" si="26"/>
        <v>13.501648623299367</v>
      </c>
    </row>
    <row r="567" spans="1:7" x14ac:dyDescent="0.25">
      <c r="A567" s="24">
        <v>56.092773000000001</v>
      </c>
      <c r="B567" s="23">
        <v>-55.464599999999997</v>
      </c>
      <c r="C567" s="25">
        <v>3.7316644000000001</v>
      </c>
      <c r="D567" s="26">
        <v>-2.6446222000000002E-3</v>
      </c>
      <c r="E567" s="28">
        <f t="shared" si="24"/>
        <v>4.3375986749999998E-4</v>
      </c>
      <c r="F567" s="18">
        <f t="shared" si="25"/>
        <v>1.9616589459143863</v>
      </c>
      <c r="G567" s="12">
        <f t="shared" si="26"/>
        <v>13.525096601178582</v>
      </c>
    </row>
    <row r="568" spans="1:7" x14ac:dyDescent="0.25">
      <c r="A568" s="24">
        <v>56.192383</v>
      </c>
      <c r="B568" s="23">
        <v>-55.571606000000003</v>
      </c>
      <c r="C568" s="25">
        <v>3.7315874</v>
      </c>
      <c r="D568" s="26">
        <v>-2.6515663999999999E-3</v>
      </c>
      <c r="E568" s="28">
        <f t="shared" si="24"/>
        <v>4.3491723416666663E-4</v>
      </c>
      <c r="F568" s="18">
        <f t="shared" si="25"/>
        <v>1.965443508990051</v>
      </c>
      <c r="G568" s="12">
        <f t="shared" si="26"/>
        <v>13.551190118249034</v>
      </c>
    </row>
    <row r="569" spans="1:7" x14ac:dyDescent="0.25">
      <c r="A569" s="24">
        <v>56.291992</v>
      </c>
      <c r="B569" s="23">
        <v>-55.673392999999997</v>
      </c>
      <c r="C569" s="25">
        <v>3.7315217999999999</v>
      </c>
      <c r="D569" s="26">
        <v>-2.6567518E-3</v>
      </c>
      <c r="E569" s="28">
        <f t="shared" si="24"/>
        <v>4.3578146749999997E-4</v>
      </c>
      <c r="F569" s="18">
        <f t="shared" si="25"/>
        <v>1.9690434876994942</v>
      </c>
      <c r="G569" s="12">
        <f t="shared" si="26"/>
        <v>13.576010977098536</v>
      </c>
    </row>
    <row r="570" spans="1:7" x14ac:dyDescent="0.25">
      <c r="A570" s="24">
        <v>56.391601999999999</v>
      </c>
      <c r="B570" s="23">
        <v>-55.768658000000002</v>
      </c>
      <c r="C570" s="25">
        <v>3.7314674999999999</v>
      </c>
      <c r="D570" s="26">
        <v>-2.6616992000000001E-3</v>
      </c>
      <c r="E570" s="28">
        <f t="shared" si="24"/>
        <v>4.3660603416666665E-4</v>
      </c>
      <c r="F570" s="18">
        <f t="shared" si="25"/>
        <v>1.9724127978447499</v>
      </c>
      <c r="G570" s="12">
        <f t="shared" si="26"/>
        <v>13.599241439911058</v>
      </c>
    </row>
    <row r="571" spans="1:7" x14ac:dyDescent="0.25">
      <c r="A571" s="24">
        <v>56.491211</v>
      </c>
      <c r="B571" s="23">
        <v>-55.852215000000001</v>
      </c>
      <c r="C571" s="25">
        <v>3.7314650999999999</v>
      </c>
      <c r="D571" s="26">
        <v>-2.6655254999999999E-3</v>
      </c>
      <c r="E571" s="28">
        <f t="shared" si="24"/>
        <v>4.3724375083333331E-4</v>
      </c>
      <c r="F571" s="18">
        <f t="shared" si="25"/>
        <v>1.9753680221958452</v>
      </c>
      <c r="G571" s="12">
        <f t="shared" si="26"/>
        <v>13.619616895547709</v>
      </c>
    </row>
    <row r="572" spans="1:7" x14ac:dyDescent="0.25">
      <c r="A572" s="24">
        <v>56.590820000000001</v>
      </c>
      <c r="B572" s="23">
        <v>-55.950336</v>
      </c>
      <c r="C572" s="25">
        <v>3.7313163</v>
      </c>
      <c r="D572" s="26">
        <v>-2.6716471000000001E-3</v>
      </c>
      <c r="E572" s="28">
        <f t="shared" si="24"/>
        <v>4.3826401749999999E-4</v>
      </c>
      <c r="F572" s="18">
        <f t="shared" si="25"/>
        <v>1.9788383426783163</v>
      </c>
      <c r="G572" s="12">
        <f t="shared" si="26"/>
        <v>13.643543796735209</v>
      </c>
    </row>
    <row r="573" spans="1:7" x14ac:dyDescent="0.25">
      <c r="A573" s="24">
        <v>56.690429999999999</v>
      </c>
      <c r="B573" s="23">
        <v>-56.062351</v>
      </c>
      <c r="C573" s="25">
        <v>3.7311811000000001</v>
      </c>
      <c r="D573" s="26">
        <v>-2.6747347E-3</v>
      </c>
      <c r="E573" s="28">
        <f t="shared" si="24"/>
        <v>4.3877861749999999E-4</v>
      </c>
      <c r="F573" s="18">
        <f t="shared" si="25"/>
        <v>1.9828000628895248</v>
      </c>
      <c r="G573" s="12">
        <f t="shared" si="26"/>
        <v>13.670858763322565</v>
      </c>
    </row>
    <row r="574" spans="1:7" x14ac:dyDescent="0.25">
      <c r="A574" s="24">
        <v>56.790039</v>
      </c>
      <c r="B574" s="23">
        <v>-56.172901000000003</v>
      </c>
      <c r="C574" s="25">
        <v>3.7311546999999998</v>
      </c>
      <c r="D574" s="26">
        <v>-2.6823102999999999E-3</v>
      </c>
      <c r="E574" s="28">
        <f t="shared" si="24"/>
        <v>4.4004121749999995E-4</v>
      </c>
      <c r="F574" s="18">
        <f t="shared" si="25"/>
        <v>1.9867099693248158</v>
      </c>
      <c r="G574" s="12">
        <f t="shared" si="26"/>
        <v>13.69781648823648</v>
      </c>
    </row>
    <row r="575" spans="1:7" x14ac:dyDescent="0.25">
      <c r="A575" s="24">
        <v>56.889648000000001</v>
      </c>
      <c r="B575" s="23">
        <v>-56.240406</v>
      </c>
      <c r="C575" s="25">
        <v>3.7310615</v>
      </c>
      <c r="D575" s="26">
        <v>-2.6856363E-3</v>
      </c>
      <c r="E575" s="28">
        <f t="shared" si="24"/>
        <v>4.4059555083333332E-4</v>
      </c>
      <c r="F575" s="18">
        <f t="shared" si="25"/>
        <v>1.9890974703100199</v>
      </c>
      <c r="G575" s="12">
        <f t="shared" si="26"/>
        <v>13.714277648076495</v>
      </c>
    </row>
    <row r="576" spans="1:7" x14ac:dyDescent="0.25">
      <c r="A576" s="24">
        <v>56.989258</v>
      </c>
      <c r="B576" s="23">
        <v>-56.353855000000003</v>
      </c>
      <c r="C576" s="25">
        <v>3.7310085000000002</v>
      </c>
      <c r="D576" s="26">
        <v>-2.6911497000000001E-3</v>
      </c>
      <c r="E576" s="28">
        <f t="shared" si="24"/>
        <v>4.4151445083333334E-4</v>
      </c>
      <c r="F576" s="18">
        <f t="shared" si="25"/>
        <v>1.9931099078964272</v>
      </c>
      <c r="G576" s="12">
        <f t="shared" si="26"/>
        <v>13.741942296957172</v>
      </c>
    </row>
    <row r="577" spans="1:7" x14ac:dyDescent="0.25">
      <c r="A577" s="24">
        <v>57.088867</v>
      </c>
      <c r="B577" s="23">
        <v>-56.422137999999997</v>
      </c>
      <c r="C577" s="25">
        <v>3.7309057999999999</v>
      </c>
      <c r="D577" s="26">
        <v>-2.6946244999999998E-3</v>
      </c>
      <c r="E577" s="28">
        <f t="shared" si="24"/>
        <v>4.420935841666666E-4</v>
      </c>
      <c r="F577" s="18">
        <f t="shared" si="25"/>
        <v>1.9955249250029035</v>
      </c>
      <c r="G577" s="12">
        <f t="shared" si="26"/>
        <v>13.758593172853116</v>
      </c>
    </row>
    <row r="578" spans="1:7" x14ac:dyDescent="0.25">
      <c r="A578" s="24">
        <v>57.188476999999999</v>
      </c>
      <c r="B578" s="23">
        <v>-56.547294999999998</v>
      </c>
      <c r="C578" s="25">
        <v>3.7308249</v>
      </c>
      <c r="D578" s="26">
        <v>-2.6992084E-3</v>
      </c>
      <c r="E578" s="28">
        <f t="shared" si="24"/>
        <v>4.4285756749999996E-4</v>
      </c>
      <c r="F578" s="18">
        <f t="shared" si="25"/>
        <v>1.9999514483834706</v>
      </c>
      <c r="G578" s="12">
        <f t="shared" si="26"/>
        <v>13.78911282890966</v>
      </c>
    </row>
    <row r="579" spans="1:7" x14ac:dyDescent="0.25">
      <c r="A579" s="24">
        <v>57.288086</v>
      </c>
      <c r="B579" s="23">
        <v>-56.639541999999999</v>
      </c>
      <c r="C579" s="25">
        <v>3.7307389</v>
      </c>
      <c r="D579" s="26">
        <v>-2.7058243E-3</v>
      </c>
      <c r="E579" s="28">
        <f t="shared" si="24"/>
        <v>4.4396021749999997E-4</v>
      </c>
      <c r="F579" s="18">
        <f t="shared" si="25"/>
        <v>2.003214018613559</v>
      </c>
      <c r="G579" s="12">
        <f t="shared" si="26"/>
        <v>13.811607349489794</v>
      </c>
    </row>
    <row r="580" spans="1:7" x14ac:dyDescent="0.25">
      <c r="A580" s="24">
        <v>57.387695000000001</v>
      </c>
      <c r="B580" s="23">
        <v>-56.725895000000001</v>
      </c>
      <c r="C580" s="25">
        <v>3.7307204999999999</v>
      </c>
      <c r="D580" s="26">
        <v>-2.7094243999999999E-3</v>
      </c>
      <c r="E580" s="28">
        <f t="shared" si="24"/>
        <v>4.4456023416666662E-4</v>
      </c>
      <c r="F580" s="18">
        <f t="shared" si="25"/>
        <v>2.0062681312359625</v>
      </c>
      <c r="G580" s="12">
        <f t="shared" si="26"/>
        <v>13.83266461244313</v>
      </c>
    </row>
    <row r="581" spans="1:7" x14ac:dyDescent="0.25">
      <c r="A581" s="24">
        <v>57.487304999999999</v>
      </c>
      <c r="B581" s="23">
        <v>-56.835075000000003</v>
      </c>
      <c r="C581" s="25">
        <v>3.7307087999999999</v>
      </c>
      <c r="D581" s="26">
        <v>-2.7159094E-3</v>
      </c>
      <c r="E581" s="28">
        <f t="shared" ref="E581:E644" si="27" xml:space="preserve"> (delta_0 - D581) / L</f>
        <v>4.4564106749999999E-4</v>
      </c>
      <c r="F581" s="18">
        <f t="shared" ref="F581:F644" si="28" xml:space="preserve"> -B581 / A_6x12_in2</f>
        <v>2.0101295838330233</v>
      </c>
      <c r="G581" s="12">
        <f t="shared" ref="G581:G644" si="29" xml:space="preserve"> -B581 * kip_to_N / A_6x12_mm2</f>
        <v>13.859288261525908</v>
      </c>
    </row>
    <row r="582" spans="1:7" x14ac:dyDescent="0.25">
      <c r="A582" s="24">
        <v>57.586914</v>
      </c>
      <c r="B582" s="23">
        <v>-56.948689000000002</v>
      </c>
      <c r="C582" s="25">
        <v>3.7306135</v>
      </c>
      <c r="D582" s="26">
        <v>-2.7235507000000002E-3</v>
      </c>
      <c r="E582" s="28">
        <f t="shared" si="27"/>
        <v>4.469146175E-4</v>
      </c>
      <c r="F582" s="18">
        <f t="shared" si="28"/>
        <v>2.014147857100677</v>
      </c>
      <c r="G582" s="12">
        <f t="shared" si="29"/>
        <v>13.886993145816904</v>
      </c>
    </row>
    <row r="583" spans="1:7" x14ac:dyDescent="0.25">
      <c r="A583" s="24">
        <v>57.686523000000001</v>
      </c>
      <c r="B583" s="23">
        <v>-57.058159000000003</v>
      </c>
      <c r="C583" s="25">
        <v>3.7304029000000001</v>
      </c>
      <c r="D583" s="26">
        <v>-2.7256310000000001E-3</v>
      </c>
      <c r="E583" s="28">
        <f t="shared" si="27"/>
        <v>4.4726133416666663E-4</v>
      </c>
      <c r="F583" s="18">
        <f t="shared" si="28"/>
        <v>2.0180195663496261</v>
      </c>
      <c r="G583" s="12">
        <f t="shared" si="29"/>
        <v>13.913687511681456</v>
      </c>
    </row>
    <row r="584" spans="1:7" x14ac:dyDescent="0.25">
      <c r="A584" s="24">
        <v>57.786133</v>
      </c>
      <c r="B584" s="23">
        <v>-57.134295999999999</v>
      </c>
      <c r="C584" s="25">
        <v>3.7303245</v>
      </c>
      <c r="D584" s="26">
        <v>-2.7295171999999999E-3</v>
      </c>
      <c r="E584" s="28">
        <f t="shared" si="27"/>
        <v>4.4790903416666664E-4</v>
      </c>
      <c r="F584" s="18">
        <f t="shared" si="28"/>
        <v>2.0207123618834451</v>
      </c>
      <c r="G584" s="12">
        <f t="shared" si="29"/>
        <v>13.932253593108596</v>
      </c>
    </row>
    <row r="585" spans="1:7" x14ac:dyDescent="0.25">
      <c r="A585" s="24">
        <v>57.885742</v>
      </c>
      <c r="B585" s="23">
        <v>-57.218952000000002</v>
      </c>
      <c r="C585" s="25">
        <v>3.7302349000000001</v>
      </c>
      <c r="D585" s="26">
        <v>-2.7352988E-3</v>
      </c>
      <c r="E585" s="28">
        <f t="shared" si="27"/>
        <v>4.4887263416666662E-4</v>
      </c>
      <c r="F585" s="18">
        <f t="shared" si="28"/>
        <v>2.0237064554084205</v>
      </c>
      <c r="G585" s="12">
        <f t="shared" si="29"/>
        <v>13.952897040963075</v>
      </c>
    </row>
    <row r="586" spans="1:7" x14ac:dyDescent="0.25">
      <c r="A586" s="24">
        <v>57.985351999999999</v>
      </c>
      <c r="B586" s="23">
        <v>-57.323318</v>
      </c>
      <c r="C586" s="25">
        <v>3.7302699000000001</v>
      </c>
      <c r="D586" s="26">
        <v>-2.7391910999999998E-3</v>
      </c>
      <c r="E586" s="28">
        <f t="shared" si="27"/>
        <v>4.4952135083333329E-4</v>
      </c>
      <c r="F586" s="18">
        <f t="shared" si="28"/>
        <v>2.027397647584138</v>
      </c>
      <c r="G586" s="12">
        <f t="shared" si="29"/>
        <v>13.978346791468416</v>
      </c>
    </row>
    <row r="587" spans="1:7" x14ac:dyDescent="0.25">
      <c r="A587" s="24">
        <v>58.084961</v>
      </c>
      <c r="B587" s="23">
        <v>-57.440207999999998</v>
      </c>
      <c r="C587" s="25">
        <v>3.7301587999999999</v>
      </c>
      <c r="D587" s="26">
        <v>-2.7455927000000001E-3</v>
      </c>
      <c r="E587" s="28">
        <f t="shared" si="27"/>
        <v>4.5058828416666663E-4</v>
      </c>
      <c r="F587" s="18">
        <f t="shared" si="28"/>
        <v>2.0315317856503623</v>
      </c>
      <c r="G587" s="12">
        <f t="shared" si="29"/>
        <v>14.006850531542478</v>
      </c>
    </row>
    <row r="588" spans="1:7" x14ac:dyDescent="0.25">
      <c r="A588" s="24">
        <v>58.184570000000001</v>
      </c>
      <c r="B588" s="23">
        <v>-57.539467000000002</v>
      </c>
      <c r="C588" s="25">
        <v>3.7300749</v>
      </c>
      <c r="D588" s="26">
        <v>-2.7494847000000002E-3</v>
      </c>
      <c r="E588" s="28">
        <f t="shared" si="27"/>
        <v>4.5123695083333333E-4</v>
      </c>
      <c r="F588" s="18">
        <f t="shared" si="28"/>
        <v>2.0350423546495535</v>
      </c>
      <c r="G588" s="12">
        <f t="shared" si="29"/>
        <v>14.031054935135694</v>
      </c>
    </row>
    <row r="589" spans="1:7" x14ac:dyDescent="0.25">
      <c r="A589" s="24">
        <v>58.284179999999999</v>
      </c>
      <c r="B589" s="23">
        <v>-57.628112999999999</v>
      </c>
      <c r="C589" s="25">
        <v>3.7300171999999998</v>
      </c>
      <c r="D589" s="26">
        <v>-2.7594265999999999E-3</v>
      </c>
      <c r="E589" s="28">
        <f t="shared" si="27"/>
        <v>4.528939341666666E-4</v>
      </c>
      <c r="F589" s="18">
        <f t="shared" si="28"/>
        <v>2.0381775655574033</v>
      </c>
      <c r="G589" s="12">
        <f t="shared" si="29"/>
        <v>14.052671348366982</v>
      </c>
    </row>
    <row r="590" spans="1:7" x14ac:dyDescent="0.25">
      <c r="A590" s="24">
        <v>58.383789</v>
      </c>
      <c r="B590" s="23">
        <v>-57.731262000000001</v>
      </c>
      <c r="C590" s="25">
        <v>3.7298403000000002</v>
      </c>
      <c r="D590" s="26">
        <v>-2.7614652999999999E-3</v>
      </c>
      <c r="E590" s="28">
        <f t="shared" si="27"/>
        <v>4.5323371749999994E-4</v>
      </c>
      <c r="F590" s="18">
        <f t="shared" si="28"/>
        <v>2.0418257151629557</v>
      </c>
      <c r="G590" s="12">
        <f t="shared" si="29"/>
        <v>14.07782433223985</v>
      </c>
    </row>
    <row r="591" spans="1:7" x14ac:dyDescent="0.25">
      <c r="A591" s="24">
        <v>58.483398000000001</v>
      </c>
      <c r="B591" s="23">
        <v>-57.821570999999999</v>
      </c>
      <c r="C591" s="25">
        <v>3.7299383000000002</v>
      </c>
      <c r="D591" s="26">
        <v>-2.762568E-3</v>
      </c>
      <c r="E591" s="28">
        <f t="shared" si="27"/>
        <v>4.5341750083333331E-4</v>
      </c>
      <c r="F591" s="18">
        <f t="shared" si="28"/>
        <v>2.0450197426642189</v>
      </c>
      <c r="G591" s="12">
        <f t="shared" si="29"/>
        <v>14.099846269636959</v>
      </c>
    </row>
    <row r="592" spans="1:7" x14ac:dyDescent="0.25">
      <c r="A592" s="24">
        <v>58.583008</v>
      </c>
      <c r="B592" s="23">
        <v>-57.936855000000001</v>
      </c>
      <c r="C592" s="25">
        <v>3.7297870999999998</v>
      </c>
      <c r="D592" s="26">
        <v>-2.7701021E-3</v>
      </c>
      <c r="E592" s="28">
        <f t="shared" si="27"/>
        <v>4.5467318416666662E-4</v>
      </c>
      <c r="F592" s="18">
        <f t="shared" si="28"/>
        <v>2.0490970800996426</v>
      </c>
      <c r="G592" s="12">
        <f t="shared" si="29"/>
        <v>14.127958385050581</v>
      </c>
    </row>
    <row r="593" spans="1:7" x14ac:dyDescent="0.25">
      <c r="A593" s="24">
        <v>58.682617</v>
      </c>
      <c r="B593" s="23">
        <v>-58.017242000000003</v>
      </c>
      <c r="C593" s="25">
        <v>3.7297747000000001</v>
      </c>
      <c r="D593" s="26">
        <v>-2.7733862000000001E-3</v>
      </c>
      <c r="E593" s="28">
        <f t="shared" si="27"/>
        <v>4.5522053416666668E-4</v>
      </c>
      <c r="F593" s="18">
        <f t="shared" si="28"/>
        <v>2.0519401886352715</v>
      </c>
      <c r="G593" s="12">
        <f t="shared" si="29"/>
        <v>14.147560833107161</v>
      </c>
    </row>
    <row r="594" spans="1:7" x14ac:dyDescent="0.25">
      <c r="A594" s="24">
        <v>58.782226999999999</v>
      </c>
      <c r="B594" s="23">
        <v>-58.125453999999998</v>
      </c>
      <c r="C594" s="25">
        <v>3.7295891999999999</v>
      </c>
      <c r="D594" s="26">
        <v>-2.7805984000000001E-3</v>
      </c>
      <c r="E594" s="28">
        <f t="shared" si="27"/>
        <v>4.5642256750000001E-4</v>
      </c>
      <c r="F594" s="18">
        <f t="shared" si="28"/>
        <v>2.0557674052356845</v>
      </c>
      <c r="G594" s="12">
        <f t="shared" si="29"/>
        <v>14.173948434449397</v>
      </c>
    </row>
    <row r="595" spans="1:7" x14ac:dyDescent="0.25">
      <c r="A595" s="24">
        <v>58.881836</v>
      </c>
      <c r="B595" s="23">
        <v>-58.227898000000003</v>
      </c>
      <c r="C595" s="25">
        <v>3.7295926000000001</v>
      </c>
      <c r="D595" s="26">
        <v>-2.7837991E-3</v>
      </c>
      <c r="E595" s="28">
        <f t="shared" si="27"/>
        <v>4.5695601749999999E-4</v>
      </c>
      <c r="F595" s="18">
        <f t="shared" si="28"/>
        <v>2.0593906205668193</v>
      </c>
      <c r="G595" s="12">
        <f t="shared" si="29"/>
        <v>14.198929503387264</v>
      </c>
    </row>
    <row r="596" spans="1:7" x14ac:dyDescent="0.25">
      <c r="A596" s="24">
        <v>58.981445000000001</v>
      </c>
      <c r="B596" s="23">
        <v>-58.333401000000002</v>
      </c>
      <c r="C596" s="25">
        <v>3.7295067</v>
      </c>
      <c r="D596" s="26">
        <v>-2.7885139000000001E-3</v>
      </c>
      <c r="E596" s="28">
        <f t="shared" si="27"/>
        <v>4.5774181749999999E-4</v>
      </c>
      <c r="F596" s="18">
        <f t="shared" si="28"/>
        <v>2.0631220258914915</v>
      </c>
      <c r="G596" s="12">
        <f t="shared" si="29"/>
        <v>14.224656512447352</v>
      </c>
    </row>
    <row r="597" spans="1:7" x14ac:dyDescent="0.25">
      <c r="A597" s="24">
        <v>59.081054999999999</v>
      </c>
      <c r="B597" s="23">
        <v>-58.412914000000001</v>
      </c>
      <c r="C597" s="25">
        <v>3.7293506000000001</v>
      </c>
      <c r="D597" s="26">
        <v>-2.7922033000000001E-3</v>
      </c>
      <c r="E597" s="28">
        <f t="shared" si="27"/>
        <v>4.5835671749999999E-4</v>
      </c>
      <c r="F597" s="18">
        <f t="shared" si="28"/>
        <v>2.065934223000395</v>
      </c>
      <c r="G597" s="12">
        <f t="shared" si="29"/>
        <v>14.244045834754726</v>
      </c>
    </row>
    <row r="598" spans="1:7" x14ac:dyDescent="0.25">
      <c r="A598" s="24">
        <v>59.180664</v>
      </c>
      <c r="B598" s="23">
        <v>-58.516598000000002</v>
      </c>
      <c r="C598" s="25">
        <v>3.7293036000000002</v>
      </c>
      <c r="D598" s="26">
        <v>-2.7972518E-3</v>
      </c>
      <c r="E598" s="28">
        <f t="shared" si="27"/>
        <v>4.5919813416666662E-4</v>
      </c>
      <c r="F598" s="18">
        <f t="shared" si="28"/>
        <v>2.0696012943602926</v>
      </c>
      <c r="G598" s="12">
        <f t="shared" si="29"/>
        <v>14.269329278897414</v>
      </c>
    </row>
    <row r="599" spans="1:7" x14ac:dyDescent="0.25">
      <c r="A599" s="24">
        <v>59.280273000000001</v>
      </c>
      <c r="B599" s="23">
        <v>-58.625458000000002</v>
      </c>
      <c r="C599" s="25">
        <v>3.7292171000000001</v>
      </c>
      <c r="D599" s="26">
        <v>-2.8046071999999998E-3</v>
      </c>
      <c r="E599" s="28">
        <f t="shared" si="27"/>
        <v>4.6042403416666659E-4</v>
      </c>
      <c r="F599" s="18">
        <f t="shared" si="28"/>
        <v>2.0734514292725112</v>
      </c>
      <c r="G599" s="12">
        <f t="shared" si="29"/>
        <v>14.29587489566927</v>
      </c>
    </row>
    <row r="600" spans="1:7" x14ac:dyDescent="0.25">
      <c r="A600" s="24">
        <v>59.379883</v>
      </c>
      <c r="B600" s="23">
        <v>-58.719302999999996</v>
      </c>
      <c r="C600" s="25">
        <v>3.7291951000000001</v>
      </c>
      <c r="D600" s="26">
        <v>-2.8070390999999999E-3</v>
      </c>
      <c r="E600" s="28">
        <f t="shared" si="27"/>
        <v>4.6082935083333331E-4</v>
      </c>
      <c r="F600" s="18">
        <f t="shared" si="28"/>
        <v>2.0767705171912798</v>
      </c>
      <c r="G600" s="12">
        <f t="shared" si="29"/>
        <v>14.318759090102072</v>
      </c>
    </row>
    <row r="601" spans="1:7" x14ac:dyDescent="0.25">
      <c r="A601" s="24">
        <v>59.479492</v>
      </c>
      <c r="B601" s="23">
        <v>-58.829524999999997</v>
      </c>
      <c r="C601" s="25">
        <v>3.7291124</v>
      </c>
      <c r="D601" s="26">
        <v>-2.8131065999999999E-3</v>
      </c>
      <c r="E601" s="28">
        <f t="shared" si="27"/>
        <v>4.6184060083333326E-4</v>
      </c>
      <c r="F601" s="18">
        <f t="shared" si="28"/>
        <v>2.0806688229996073</v>
      </c>
      <c r="G601" s="12">
        <f t="shared" si="29"/>
        <v>14.34563683189729</v>
      </c>
    </row>
    <row r="602" spans="1:7" x14ac:dyDescent="0.25">
      <c r="A602" s="24">
        <v>59.579101999999999</v>
      </c>
      <c r="B602" s="23">
        <v>-58.916221999999998</v>
      </c>
      <c r="C602" s="25">
        <v>3.7289975000000002</v>
      </c>
      <c r="D602" s="26">
        <v>-2.8185246E-3</v>
      </c>
      <c r="E602" s="28">
        <f t="shared" si="27"/>
        <v>4.6274360083333328E-4</v>
      </c>
      <c r="F602" s="18">
        <f t="shared" si="28"/>
        <v>2.083735102133216</v>
      </c>
      <c r="G602" s="12">
        <f t="shared" si="29"/>
        <v>14.366777979584867</v>
      </c>
    </row>
    <row r="603" spans="1:7" x14ac:dyDescent="0.25">
      <c r="A603" s="24">
        <v>59.678711</v>
      </c>
      <c r="B603" s="23">
        <v>-59.005028000000003</v>
      </c>
      <c r="C603" s="25">
        <v>3.7289585999999999</v>
      </c>
      <c r="D603" s="26">
        <v>-2.8236269E-3</v>
      </c>
      <c r="E603" s="28">
        <f t="shared" si="27"/>
        <v>4.6359398416666661E-4</v>
      </c>
      <c r="F603" s="18">
        <f t="shared" si="28"/>
        <v>2.0868759718834871</v>
      </c>
      <c r="G603" s="12">
        <f t="shared" si="29"/>
        <v>14.388433408971618</v>
      </c>
    </row>
    <row r="604" spans="1:7" x14ac:dyDescent="0.25">
      <c r="A604" s="24">
        <v>59.778320000000001</v>
      </c>
      <c r="B604" s="23">
        <v>-59.110233000000001</v>
      </c>
      <c r="C604" s="25">
        <v>3.7289612000000001</v>
      </c>
      <c r="D604" s="26">
        <v>-2.8280735000000001E-3</v>
      </c>
      <c r="E604" s="28">
        <f t="shared" si="27"/>
        <v>4.6433508416666666E-4</v>
      </c>
      <c r="F604" s="18">
        <f t="shared" si="28"/>
        <v>2.0905968376141497</v>
      </c>
      <c r="G604" s="12">
        <f t="shared" si="29"/>
        <v>14.414087750442159</v>
      </c>
    </row>
    <row r="605" spans="1:7" x14ac:dyDescent="0.25">
      <c r="A605" s="24">
        <v>59.877929999999999</v>
      </c>
      <c r="B605" s="23">
        <v>-59.197654999999997</v>
      </c>
      <c r="C605" s="25">
        <v>3.7288190999999999</v>
      </c>
      <c r="D605" s="26">
        <v>-2.8338907000000002E-3</v>
      </c>
      <c r="E605" s="28">
        <f t="shared" si="27"/>
        <v>4.6530461750000002E-4</v>
      </c>
      <c r="F605" s="18">
        <f t="shared" si="28"/>
        <v>2.0936887583774784</v>
      </c>
      <c r="G605" s="12">
        <f t="shared" si="29"/>
        <v>14.435405690084167</v>
      </c>
    </row>
    <row r="606" spans="1:7" x14ac:dyDescent="0.25">
      <c r="A606" s="24">
        <v>59.977539</v>
      </c>
      <c r="B606" s="23">
        <v>-59.311633999999998</v>
      </c>
      <c r="C606" s="25">
        <v>3.7287632999999998</v>
      </c>
      <c r="D606" s="26">
        <v>-2.8408826000000001E-3</v>
      </c>
      <c r="E606" s="28">
        <f t="shared" si="27"/>
        <v>4.6646993416666667E-4</v>
      </c>
      <c r="F606" s="18">
        <f t="shared" si="28"/>
        <v>2.0977199408794056</v>
      </c>
      <c r="G606" s="12">
        <f t="shared" si="29"/>
        <v>14.463199579979809</v>
      </c>
    </row>
    <row r="607" spans="1:7" x14ac:dyDescent="0.25">
      <c r="A607" s="24">
        <v>60.077148000000001</v>
      </c>
      <c r="B607" s="23">
        <v>-59.406277000000003</v>
      </c>
      <c r="C607" s="25">
        <v>3.7286676999999999</v>
      </c>
      <c r="D607" s="26">
        <v>-2.8432249E-3</v>
      </c>
      <c r="E607" s="28">
        <f t="shared" si="27"/>
        <v>4.6686031749999996E-4</v>
      </c>
      <c r="F607" s="18">
        <f t="shared" si="28"/>
        <v>2.1010672522747491</v>
      </c>
      <c r="G607" s="12">
        <f t="shared" si="29"/>
        <v>14.486278367487973</v>
      </c>
    </row>
    <row r="608" spans="1:7" x14ac:dyDescent="0.25">
      <c r="A608" s="24">
        <v>60.176758</v>
      </c>
      <c r="B608" s="23">
        <v>-59.496613000000004</v>
      </c>
      <c r="C608" s="25">
        <v>3.7285240000000002</v>
      </c>
      <c r="D608" s="26">
        <v>-2.8473255000000001E-3</v>
      </c>
      <c r="E608" s="28">
        <f t="shared" si="27"/>
        <v>4.6754375083333334E-4</v>
      </c>
      <c r="F608" s="18">
        <f t="shared" si="28"/>
        <v>2.1042622347056712</v>
      </c>
      <c r="G608" s="12">
        <f t="shared" si="29"/>
        <v>14.508306888861322</v>
      </c>
    </row>
    <row r="609" spans="1:7" x14ac:dyDescent="0.25">
      <c r="A609" s="24">
        <v>60.276367</v>
      </c>
      <c r="B609" s="23">
        <v>-59.620564000000002</v>
      </c>
      <c r="C609" s="25">
        <v>3.7285420999999999</v>
      </c>
      <c r="D609" s="26">
        <v>-2.855855E-3</v>
      </c>
      <c r="E609" s="28">
        <f t="shared" si="27"/>
        <v>4.6896533416666662E-4</v>
      </c>
      <c r="F609" s="18">
        <f t="shared" si="28"/>
        <v>2.1086461045614899</v>
      </c>
      <c r="G609" s="12">
        <f t="shared" si="29"/>
        <v>14.538532460646074</v>
      </c>
    </row>
    <row r="610" spans="1:7" x14ac:dyDescent="0.25">
      <c r="A610" s="24">
        <v>60.375976999999999</v>
      </c>
      <c r="B610" s="23">
        <v>-59.703094</v>
      </c>
      <c r="C610" s="25">
        <v>3.7284472000000002</v>
      </c>
      <c r="D610" s="26">
        <v>-2.8561172000000001E-3</v>
      </c>
      <c r="E610" s="28">
        <f t="shared" si="27"/>
        <v>4.6900903416666667E-4</v>
      </c>
      <c r="F610" s="18">
        <f t="shared" si="28"/>
        <v>2.1115650062177953</v>
      </c>
      <c r="G610" s="12">
        <f t="shared" si="29"/>
        <v>14.55865748133486</v>
      </c>
    </row>
    <row r="611" spans="1:7" x14ac:dyDescent="0.25">
      <c r="A611" s="24">
        <v>60.475586</v>
      </c>
      <c r="B611" s="23">
        <v>-59.824516000000003</v>
      </c>
      <c r="C611" s="25">
        <v>3.7283887999999998</v>
      </c>
      <c r="D611" s="26">
        <v>-2.8653143E-3</v>
      </c>
      <c r="E611" s="28">
        <f t="shared" si="27"/>
        <v>4.7054188416666663E-4</v>
      </c>
      <c r="F611" s="18">
        <f t="shared" si="28"/>
        <v>2.115859430995596</v>
      </c>
      <c r="G611" s="12">
        <f t="shared" si="29"/>
        <v>14.588266354012358</v>
      </c>
    </row>
    <row r="612" spans="1:7" x14ac:dyDescent="0.25">
      <c r="A612" s="24">
        <v>60.575195000000001</v>
      </c>
      <c r="B612" s="23">
        <v>-59.895465999999999</v>
      </c>
      <c r="C612" s="25">
        <v>3.7283525000000002</v>
      </c>
      <c r="D612" s="26">
        <v>-2.8683362E-3</v>
      </c>
      <c r="E612" s="28">
        <f t="shared" si="27"/>
        <v>4.7104553416666664E-4</v>
      </c>
      <c r="F612" s="18">
        <f t="shared" si="28"/>
        <v>2.1183687739316781</v>
      </c>
      <c r="G612" s="12">
        <f t="shared" si="29"/>
        <v>14.605567580449645</v>
      </c>
    </row>
    <row r="613" spans="1:7" x14ac:dyDescent="0.25">
      <c r="A613" s="24">
        <v>60.674804999999999</v>
      </c>
      <c r="B613" s="23">
        <v>-60.009998000000003</v>
      </c>
      <c r="C613" s="25">
        <v>3.7282169000000001</v>
      </c>
      <c r="D613" s="26">
        <v>-2.8737544000000002E-3</v>
      </c>
      <c r="E613" s="28">
        <f t="shared" si="27"/>
        <v>4.7194856749999998E-4</v>
      </c>
      <c r="F613" s="18">
        <f t="shared" si="28"/>
        <v>2.122419514807723</v>
      </c>
      <c r="G613" s="12">
        <f t="shared" si="29"/>
        <v>14.6334963199326</v>
      </c>
    </row>
    <row r="614" spans="1:7" x14ac:dyDescent="0.25">
      <c r="A614" s="24">
        <v>60.774414</v>
      </c>
      <c r="B614" s="23">
        <v>-60.102116000000002</v>
      </c>
      <c r="C614" s="25">
        <v>3.7281699000000001</v>
      </c>
      <c r="D614" s="26">
        <v>-2.8794645000000002E-3</v>
      </c>
      <c r="E614" s="28">
        <f t="shared" si="27"/>
        <v>4.7290025083333333E-4</v>
      </c>
      <c r="F614" s="18">
        <f t="shared" si="28"/>
        <v>2.1256775225961095</v>
      </c>
      <c r="G614" s="12">
        <f t="shared" si="29"/>
        <v>14.655959383737393</v>
      </c>
    </row>
    <row r="615" spans="1:7" x14ac:dyDescent="0.25">
      <c r="A615" s="24">
        <v>60.874023000000001</v>
      </c>
      <c r="B615" s="23">
        <v>-60.188980000000001</v>
      </c>
      <c r="C615" s="25">
        <v>3.7281119999999999</v>
      </c>
      <c r="D615" s="26">
        <v>-2.8824806E-3</v>
      </c>
      <c r="E615" s="28">
        <f t="shared" si="27"/>
        <v>4.7340293416666665E-4</v>
      </c>
      <c r="F615" s="18">
        <f t="shared" si="28"/>
        <v>2.1287497081464948</v>
      </c>
      <c r="G615" s="12">
        <f t="shared" si="29"/>
        <v>14.677141254537233</v>
      </c>
    </row>
    <row r="616" spans="1:7" x14ac:dyDescent="0.25">
      <c r="A616" s="24">
        <v>60.973633</v>
      </c>
      <c r="B616" s="23">
        <v>-60.304015999999997</v>
      </c>
      <c r="C616" s="25">
        <v>3.7279797000000001</v>
      </c>
      <c r="D616" s="26">
        <v>-2.8897521999999998E-3</v>
      </c>
      <c r="E616" s="28">
        <f t="shared" si="27"/>
        <v>4.7461486749999994E-4</v>
      </c>
      <c r="F616" s="18">
        <f t="shared" si="28"/>
        <v>2.1328182743761657</v>
      </c>
      <c r="G616" s="12">
        <f t="shared" si="29"/>
        <v>14.705192894909885</v>
      </c>
    </row>
    <row r="617" spans="1:7" x14ac:dyDescent="0.25">
      <c r="A617" s="24">
        <v>61.073242</v>
      </c>
      <c r="B617" s="23">
        <v>-60.403365999999998</v>
      </c>
      <c r="C617" s="25">
        <v>3.7278842999999999</v>
      </c>
      <c r="D617" s="26">
        <v>-2.8945684999999999E-3</v>
      </c>
      <c r="E617" s="28">
        <f t="shared" si="27"/>
        <v>4.754175841666666E-4</v>
      </c>
      <c r="F617" s="18">
        <f t="shared" si="28"/>
        <v>2.1363320618419834</v>
      </c>
      <c r="G617" s="12">
        <f t="shared" si="29"/>
        <v>14.729419488941522</v>
      </c>
    </row>
    <row r="618" spans="1:7" x14ac:dyDescent="0.25">
      <c r="A618" s="24">
        <v>61.172851999999999</v>
      </c>
      <c r="B618" s="23">
        <v>-60.481589999999997</v>
      </c>
      <c r="C618" s="25">
        <v>3.7278918999999999</v>
      </c>
      <c r="D618" s="26">
        <v>-2.9005348E-3</v>
      </c>
      <c r="E618" s="28">
        <f t="shared" si="27"/>
        <v>4.7641196749999997E-4</v>
      </c>
      <c r="F618" s="18">
        <f t="shared" si="28"/>
        <v>2.1390986699016326</v>
      </c>
      <c r="G618" s="12">
        <f t="shared" si="29"/>
        <v>14.748494487346459</v>
      </c>
    </row>
    <row r="619" spans="1:7" x14ac:dyDescent="0.25">
      <c r="A619" s="24">
        <v>61.272461</v>
      </c>
      <c r="B619" s="23">
        <v>-60.583271000000003</v>
      </c>
      <c r="C619" s="25">
        <v>3.7278408999999999</v>
      </c>
      <c r="D619" s="26">
        <v>-2.9019473999999999E-3</v>
      </c>
      <c r="E619" s="28">
        <f t="shared" si="27"/>
        <v>4.7664740083333329E-4</v>
      </c>
      <c r="F619" s="18">
        <f t="shared" si="28"/>
        <v>2.1426948996279718</v>
      </c>
      <c r="G619" s="12">
        <f t="shared" si="29"/>
        <v>14.773289497992973</v>
      </c>
    </row>
    <row r="620" spans="1:7" x14ac:dyDescent="0.25">
      <c r="A620" s="24">
        <v>61.372070000000001</v>
      </c>
      <c r="B620" s="23">
        <v>-60.689487</v>
      </c>
      <c r="C620" s="25">
        <v>3.7277775000000002</v>
      </c>
      <c r="D620" s="26">
        <v>-2.9098988E-3</v>
      </c>
      <c r="E620" s="28">
        <f t="shared" si="27"/>
        <v>4.7797263416666662E-4</v>
      </c>
      <c r="F620" s="18">
        <f t="shared" si="28"/>
        <v>2.1464515221691829</v>
      </c>
      <c r="G620" s="12">
        <f t="shared" si="29"/>
        <v>14.799190372795834</v>
      </c>
    </row>
    <row r="621" spans="1:7" x14ac:dyDescent="0.25">
      <c r="A621" s="24">
        <v>61.471679999999999</v>
      </c>
      <c r="B621" s="23">
        <v>-60.787692999999997</v>
      </c>
      <c r="C621" s="25">
        <v>3.7275710000000002</v>
      </c>
      <c r="D621" s="26">
        <v>-2.9139399999999998E-3</v>
      </c>
      <c r="E621" s="28">
        <f t="shared" si="27"/>
        <v>4.7864616749999992E-4</v>
      </c>
      <c r="F621" s="18">
        <f t="shared" si="28"/>
        <v>2.1499248489116898</v>
      </c>
      <c r="G621" s="12">
        <f t="shared" si="29"/>
        <v>14.823138001315922</v>
      </c>
    </row>
    <row r="622" spans="1:7" x14ac:dyDescent="0.25">
      <c r="A622" s="24">
        <v>61.571289</v>
      </c>
      <c r="B622" s="23">
        <v>-60.894821</v>
      </c>
      <c r="C622" s="25">
        <v>3.7275464999999999</v>
      </c>
      <c r="D622" s="26">
        <v>-2.9170213000000002E-3</v>
      </c>
      <c r="E622" s="28">
        <f t="shared" si="27"/>
        <v>4.791597175E-4</v>
      </c>
      <c r="F622" s="18">
        <f t="shared" si="28"/>
        <v>2.1537137268547006</v>
      </c>
      <c r="G622" s="12">
        <f t="shared" si="29"/>
        <v>14.849261268204913</v>
      </c>
    </row>
    <row r="623" spans="1:7" x14ac:dyDescent="0.25">
      <c r="A623" s="24">
        <v>61.670898000000001</v>
      </c>
      <c r="B623" s="23">
        <v>-60.979075999999999</v>
      </c>
      <c r="C623" s="25">
        <v>3.7275081000000001</v>
      </c>
      <c r="D623" s="26">
        <v>-2.9223262999999999E-3</v>
      </c>
      <c r="E623" s="28">
        <f t="shared" si="27"/>
        <v>4.8004388416666662E-4</v>
      </c>
      <c r="F623" s="18">
        <f t="shared" si="28"/>
        <v>2.1566936379058581</v>
      </c>
      <c r="G623" s="12">
        <f t="shared" si="29"/>
        <v>14.869806931819765</v>
      </c>
    </row>
    <row r="624" spans="1:7" x14ac:dyDescent="0.25">
      <c r="A624" s="24">
        <v>61.770508</v>
      </c>
      <c r="B624" s="23">
        <v>-61.074150000000003</v>
      </c>
      <c r="C624" s="25">
        <v>3.7275084999999999</v>
      </c>
      <c r="D624" s="26">
        <v>-2.9269992000000001E-3</v>
      </c>
      <c r="E624" s="28">
        <f t="shared" si="27"/>
        <v>4.8082270083333331E-4</v>
      </c>
      <c r="F624" s="18">
        <f t="shared" si="28"/>
        <v>2.1600561928079736</v>
      </c>
      <c r="G624" s="12">
        <f t="shared" si="29"/>
        <v>14.892990819096703</v>
      </c>
    </row>
    <row r="625" spans="1:7" x14ac:dyDescent="0.25">
      <c r="A625" s="24">
        <v>61.870117</v>
      </c>
      <c r="B625" s="23">
        <v>-61.180591999999997</v>
      </c>
      <c r="C625" s="25">
        <v>3.7273154000000002</v>
      </c>
      <c r="D625" s="26">
        <v>-2.9345808999999999E-3</v>
      </c>
      <c r="E625" s="28">
        <f t="shared" si="27"/>
        <v>4.8208631749999993E-4</v>
      </c>
      <c r="F625" s="18">
        <f t="shared" si="28"/>
        <v>2.163820808464104</v>
      </c>
      <c r="G625" s="12">
        <f t="shared" si="29"/>
        <v>14.918946804219154</v>
      </c>
    </row>
    <row r="626" spans="1:7" x14ac:dyDescent="0.25">
      <c r="A626" s="24">
        <v>61.969726999999999</v>
      </c>
      <c r="B626" s="23">
        <v>-61.283104000000002</v>
      </c>
      <c r="C626" s="25">
        <v>3.7272313000000001</v>
      </c>
      <c r="D626" s="26">
        <v>-2.9387833E-3</v>
      </c>
      <c r="E626" s="28">
        <f t="shared" si="27"/>
        <v>4.8278671749999997E-4</v>
      </c>
      <c r="F626" s="18">
        <f t="shared" si="28"/>
        <v>2.1674464288032675</v>
      </c>
      <c r="G626" s="12">
        <f t="shared" si="29"/>
        <v>14.943944455023091</v>
      </c>
    </row>
    <row r="627" spans="1:7" x14ac:dyDescent="0.25">
      <c r="A627" s="24">
        <v>62.069336</v>
      </c>
      <c r="B627" s="23">
        <v>-61.374695000000003</v>
      </c>
      <c r="C627" s="25">
        <v>3.7272577</v>
      </c>
      <c r="D627" s="26">
        <v>-2.9437539999999998E-3</v>
      </c>
      <c r="E627" s="28">
        <f t="shared" si="27"/>
        <v>4.8361516749999994E-4</v>
      </c>
      <c r="F627" s="18">
        <f t="shared" si="28"/>
        <v>2.1706857977794298</v>
      </c>
      <c r="G627" s="12">
        <f t="shared" si="29"/>
        <v>14.966279009365834</v>
      </c>
    </row>
    <row r="628" spans="1:7" x14ac:dyDescent="0.25">
      <c r="A628" s="24">
        <v>62.168945000000001</v>
      </c>
      <c r="B628" s="23">
        <v>-61.482140000000001</v>
      </c>
      <c r="C628" s="25">
        <v>3.7270718</v>
      </c>
      <c r="D628" s="26">
        <v>-2.9500425000000001E-3</v>
      </c>
      <c r="E628" s="28">
        <f t="shared" si="27"/>
        <v>4.846632508333333E-4</v>
      </c>
      <c r="F628" s="18">
        <f t="shared" si="28"/>
        <v>2.1744858873039874</v>
      </c>
      <c r="G628" s="12">
        <f t="shared" si="29"/>
        <v>14.99247957701283</v>
      </c>
    </row>
    <row r="629" spans="1:7" x14ac:dyDescent="0.25">
      <c r="A629" s="24">
        <v>62.268554999999999</v>
      </c>
      <c r="B629" s="23">
        <v>-61.572795999999997</v>
      </c>
      <c r="C629" s="25">
        <v>3.7270392999999999</v>
      </c>
      <c r="D629" s="26">
        <v>-2.9520986E-3</v>
      </c>
      <c r="E629" s="28">
        <f t="shared" si="27"/>
        <v>4.8500593416666665E-4</v>
      </c>
      <c r="F629" s="18">
        <f t="shared" si="28"/>
        <v>2.1776921874197512</v>
      </c>
      <c r="G629" s="12">
        <f t="shared" si="29"/>
        <v>15.014586130697097</v>
      </c>
    </row>
    <row r="630" spans="1:7" x14ac:dyDescent="0.25">
      <c r="A630" s="24">
        <v>62.368164</v>
      </c>
      <c r="B630" s="23">
        <v>-61.683880000000002</v>
      </c>
      <c r="C630" s="25">
        <v>3.7269695</v>
      </c>
      <c r="D630" s="26">
        <v>-2.9583691999999998E-3</v>
      </c>
      <c r="E630" s="28">
        <f t="shared" si="27"/>
        <v>4.8605103416666661E-4</v>
      </c>
      <c r="F630" s="18">
        <f t="shared" si="28"/>
        <v>2.1816209802416227</v>
      </c>
      <c r="G630" s="12">
        <f t="shared" si="29"/>
        <v>15.041674072029863</v>
      </c>
    </row>
    <row r="631" spans="1:7" x14ac:dyDescent="0.25">
      <c r="A631" s="24">
        <v>62.467773000000001</v>
      </c>
      <c r="B631" s="23">
        <v>-61.785378000000001</v>
      </c>
      <c r="C631" s="25">
        <v>3.7269142</v>
      </c>
      <c r="D631" s="26">
        <v>-2.9616533E-3</v>
      </c>
      <c r="E631" s="28">
        <f t="shared" si="27"/>
        <v>4.8659838416666661E-4</v>
      </c>
      <c r="F631" s="18">
        <f t="shared" si="28"/>
        <v>2.1852107376669427</v>
      </c>
      <c r="G631" s="12">
        <f t="shared" si="29"/>
        <v>15.066424457948566</v>
      </c>
    </row>
    <row r="632" spans="1:7" x14ac:dyDescent="0.25">
      <c r="A632" s="24">
        <v>62.567383</v>
      </c>
      <c r="B632" s="23">
        <v>-61.856425999999999</v>
      </c>
      <c r="C632" s="25">
        <v>3.7268585999999999</v>
      </c>
      <c r="D632" s="26">
        <v>-2.9662789E-3</v>
      </c>
      <c r="E632" s="28">
        <f t="shared" si="27"/>
        <v>4.8736931749999995E-4</v>
      </c>
      <c r="F632" s="18">
        <f t="shared" si="28"/>
        <v>2.1877235466440079</v>
      </c>
      <c r="G632" s="12">
        <f t="shared" si="29"/>
        <v>15.083749581781074</v>
      </c>
    </row>
    <row r="633" spans="1:7" x14ac:dyDescent="0.25">
      <c r="A633" s="24">
        <v>62.666992</v>
      </c>
      <c r="B633" s="23">
        <v>-61.955768999999997</v>
      </c>
      <c r="C633" s="25">
        <v>3.7267858999999999</v>
      </c>
      <c r="D633" s="26">
        <v>-2.9728470999999999E-3</v>
      </c>
      <c r="E633" s="28">
        <f t="shared" si="27"/>
        <v>4.8846401749999991E-4</v>
      </c>
      <c r="F633" s="18">
        <f t="shared" si="28"/>
        <v>2.1912370865354696</v>
      </c>
      <c r="G633" s="12">
        <f t="shared" si="29"/>
        <v>15.107974468855907</v>
      </c>
    </row>
    <row r="634" spans="1:7" x14ac:dyDescent="0.25">
      <c r="A634" s="24">
        <v>62.766601999999999</v>
      </c>
      <c r="B634" s="23">
        <v>-62.078311999999997</v>
      </c>
      <c r="C634" s="25">
        <v>3.7267484999999998</v>
      </c>
      <c r="D634" s="26">
        <v>-2.9778121999999999E-3</v>
      </c>
      <c r="E634" s="28">
        <f t="shared" si="27"/>
        <v>4.8929153416666662E-4</v>
      </c>
      <c r="F634" s="18">
        <f t="shared" si="28"/>
        <v>2.1955711585779829</v>
      </c>
      <c r="G634" s="12">
        <f t="shared" si="29"/>
        <v>15.137856698472605</v>
      </c>
    </row>
    <row r="635" spans="1:7" x14ac:dyDescent="0.25">
      <c r="A635" s="24">
        <v>62.866211</v>
      </c>
      <c r="B635" s="23">
        <v>-62.167095000000003</v>
      </c>
      <c r="C635" s="25">
        <v>3.7266113999999999</v>
      </c>
      <c r="D635" s="26">
        <v>-2.9838979E-3</v>
      </c>
      <c r="E635" s="28">
        <f t="shared" si="27"/>
        <v>4.903058175E-4</v>
      </c>
      <c r="F635" s="18">
        <f t="shared" si="28"/>
        <v>2.1987112148696561</v>
      </c>
      <c r="G635" s="12">
        <f t="shared" si="29"/>
        <v>15.159506519287005</v>
      </c>
    </row>
    <row r="636" spans="1:7" x14ac:dyDescent="0.25">
      <c r="A636" s="24">
        <v>62.965820000000001</v>
      </c>
      <c r="B636" s="23">
        <v>-62.273299999999999</v>
      </c>
      <c r="C636" s="25">
        <v>3.7264409000000001</v>
      </c>
      <c r="D636" s="26">
        <v>-2.9884158000000002E-3</v>
      </c>
      <c r="E636" s="28">
        <f t="shared" si="27"/>
        <v>4.910588008333333E-4</v>
      </c>
      <c r="F636" s="18">
        <f t="shared" si="28"/>
        <v>2.2024674483654501</v>
      </c>
      <c r="G636" s="12">
        <f t="shared" si="29"/>
        <v>15.185404711729179</v>
      </c>
    </row>
    <row r="637" spans="1:7" x14ac:dyDescent="0.25">
      <c r="A637" s="24">
        <v>63.065429999999999</v>
      </c>
      <c r="B637" s="23">
        <v>-62.363117000000003</v>
      </c>
      <c r="C637" s="25">
        <v>3.7264433000000001</v>
      </c>
      <c r="D637" s="26">
        <v>-2.9925643000000002E-3</v>
      </c>
      <c r="E637" s="28">
        <f t="shared" si="27"/>
        <v>4.917502175E-4</v>
      </c>
      <c r="F637" s="18">
        <f t="shared" si="28"/>
        <v>2.2056440749262691</v>
      </c>
      <c r="G637" s="12">
        <f t="shared" si="29"/>
        <v>15.207306674448247</v>
      </c>
    </row>
    <row r="638" spans="1:7" x14ac:dyDescent="0.25">
      <c r="A638" s="24">
        <v>63.165039</v>
      </c>
      <c r="B638" s="23">
        <v>-62.462048000000003</v>
      </c>
      <c r="C638" s="25">
        <v>3.7263975</v>
      </c>
      <c r="D638" s="26">
        <v>-2.9993531999999998E-3</v>
      </c>
      <c r="E638" s="28">
        <f t="shared" si="27"/>
        <v>4.9288170083333323E-4</v>
      </c>
      <c r="F638" s="18">
        <f t="shared" si="28"/>
        <v>2.2091430432984969</v>
      </c>
      <c r="G638" s="12">
        <f t="shared" si="29"/>
        <v>15.231431094922772</v>
      </c>
    </row>
    <row r="639" spans="1:7" x14ac:dyDescent="0.25">
      <c r="A639" s="24">
        <v>63.264648000000001</v>
      </c>
      <c r="B639" s="23">
        <v>-62.554797999999998</v>
      </c>
      <c r="C639" s="25">
        <v>3.7263305</v>
      </c>
      <c r="D639" s="26">
        <v>-3.0013977000000001E-3</v>
      </c>
      <c r="E639" s="28">
        <f t="shared" si="27"/>
        <v>4.9322245083333331E-4</v>
      </c>
      <c r="F639" s="18">
        <f t="shared" si="28"/>
        <v>2.2124234035144461</v>
      </c>
      <c r="G639" s="12">
        <f t="shared" si="29"/>
        <v>15.254048272541635</v>
      </c>
    </row>
    <row r="640" spans="1:7" x14ac:dyDescent="0.25">
      <c r="A640" s="24">
        <v>63.364258</v>
      </c>
      <c r="B640" s="23">
        <v>-62.668812000000003</v>
      </c>
      <c r="C640" s="25">
        <v>3.7262762</v>
      </c>
      <c r="D640" s="26">
        <v>-3.0093729E-3</v>
      </c>
      <c r="E640" s="28">
        <f t="shared" si="27"/>
        <v>4.9455165083333327E-4</v>
      </c>
      <c r="F640" s="18">
        <f t="shared" si="28"/>
        <v>2.2164558238881531</v>
      </c>
      <c r="G640" s="12">
        <f t="shared" si="29"/>
        <v>15.281850697221284</v>
      </c>
    </row>
    <row r="641" spans="1:7" x14ac:dyDescent="0.25">
      <c r="A641" s="24">
        <v>63.463867</v>
      </c>
      <c r="B641" s="23">
        <v>-62.745289</v>
      </c>
      <c r="C641" s="25">
        <v>3.7261538999999999</v>
      </c>
      <c r="D641" s="26">
        <v>-3.0094802000000002E-3</v>
      </c>
      <c r="E641" s="28">
        <f t="shared" si="27"/>
        <v>4.9456953416666667E-4</v>
      </c>
      <c r="F641" s="18">
        <f t="shared" si="28"/>
        <v>2.219160644462117</v>
      </c>
      <c r="G641" s="12">
        <f t="shared" si="29"/>
        <v>15.300499687978782</v>
      </c>
    </row>
    <row r="642" spans="1:7" x14ac:dyDescent="0.25">
      <c r="A642" s="24">
        <v>63.563476999999999</v>
      </c>
      <c r="B642" s="23">
        <v>-62.868065000000001</v>
      </c>
      <c r="C642" s="25">
        <v>3.7262029999999999</v>
      </c>
      <c r="D642" s="26">
        <v>-3.0166626E-3</v>
      </c>
      <c r="E642" s="28">
        <f t="shared" si="27"/>
        <v>4.9576660083333331E-4</v>
      </c>
      <c r="F642" s="18">
        <f t="shared" si="28"/>
        <v>2.2235029571939062</v>
      </c>
      <c r="G642" s="12">
        <f t="shared" si="29"/>
        <v>15.330438734871869</v>
      </c>
    </row>
    <row r="643" spans="1:7" x14ac:dyDescent="0.25">
      <c r="A643" s="24">
        <v>63.663086</v>
      </c>
      <c r="B643" s="23">
        <v>-62.954146999999999</v>
      </c>
      <c r="C643" s="25">
        <v>3.7259718999999998</v>
      </c>
      <c r="D643" s="26">
        <v>-3.0230461000000002E-3</v>
      </c>
      <c r="E643" s="28">
        <f t="shared" si="27"/>
        <v>4.9683051749999996E-4</v>
      </c>
      <c r="F643" s="18">
        <f t="shared" si="28"/>
        <v>2.2265474851519587</v>
      </c>
      <c r="G643" s="12">
        <f t="shared" si="29"/>
        <v>15.351429914211892</v>
      </c>
    </row>
    <row r="644" spans="1:7" x14ac:dyDescent="0.25">
      <c r="A644" s="24">
        <v>63.762695000000001</v>
      </c>
      <c r="B644" s="23">
        <v>-63.056685999999999</v>
      </c>
      <c r="C644" s="25">
        <v>3.7259973999999998</v>
      </c>
      <c r="D644" s="26">
        <v>-3.0282319E-3</v>
      </c>
      <c r="E644" s="28">
        <f t="shared" si="27"/>
        <v>4.9769481750000001E-4</v>
      </c>
      <c r="F644" s="18">
        <f t="shared" si="28"/>
        <v>2.2301740604207807</v>
      </c>
      <c r="G644" s="12">
        <f t="shared" si="29"/>
        <v>15.376434148992063</v>
      </c>
    </row>
    <row r="645" spans="1:7" x14ac:dyDescent="0.25">
      <c r="A645" s="24">
        <v>63.862304999999999</v>
      </c>
      <c r="B645" s="23">
        <v>-63.164493999999998</v>
      </c>
      <c r="C645" s="25">
        <v>3.7259289999999998</v>
      </c>
      <c r="D645" s="26">
        <v>-3.0337095000000001E-3</v>
      </c>
      <c r="E645" s="28">
        <f t="shared" ref="E645:E708" si="30" xml:space="preserve"> (delta_0 - D645) / L</f>
        <v>4.9860775083333331E-4</v>
      </c>
      <c r="F645" s="18">
        <f t="shared" ref="F645:F708" si="31" xml:space="preserve"> -B645 / A_6x12_in2</f>
        <v>2.2339869884440811</v>
      </c>
      <c r="G645" s="12">
        <f t="shared" ref="G645:G708" si="32" xml:space="preserve"> -B645 * kip_to_N / A_6x12_mm2</f>
        <v>15.402723234541762</v>
      </c>
    </row>
    <row r="646" spans="1:7" x14ac:dyDescent="0.25">
      <c r="A646" s="24">
        <v>63.961914</v>
      </c>
      <c r="B646" s="23">
        <v>-63.245941000000002</v>
      </c>
      <c r="C646" s="25">
        <v>3.7257661999999998</v>
      </c>
      <c r="D646" s="26">
        <v>-3.0363260000000002E-3</v>
      </c>
      <c r="E646" s="28">
        <f t="shared" si="30"/>
        <v>4.9904383416666663E-4</v>
      </c>
      <c r="F646" s="18">
        <f t="shared" si="31"/>
        <v>2.236867586810749</v>
      </c>
      <c r="G646" s="12">
        <f t="shared" si="32"/>
        <v>15.422584164628271</v>
      </c>
    </row>
    <row r="647" spans="1:7" x14ac:dyDescent="0.25">
      <c r="A647" s="24">
        <v>64.061522999999994</v>
      </c>
      <c r="B647" s="23">
        <v>-63.358383000000003</v>
      </c>
      <c r="C647" s="25">
        <v>3.7257156</v>
      </c>
      <c r="D647" s="26">
        <v>-3.0431806000000001E-3</v>
      </c>
      <c r="E647" s="28">
        <f t="shared" si="30"/>
        <v>5.0018626750000003E-4</v>
      </c>
      <c r="F647" s="18">
        <f t="shared" si="31"/>
        <v>2.2408444090576687</v>
      </c>
      <c r="G647" s="12">
        <f t="shared" si="32"/>
        <v>15.450003255580516</v>
      </c>
    </row>
    <row r="648" spans="1:7" x14ac:dyDescent="0.25">
      <c r="A648" s="24">
        <v>64.161133000000007</v>
      </c>
      <c r="B648" s="23">
        <v>-63.454937000000001</v>
      </c>
      <c r="C648" s="25">
        <v>3.7257411</v>
      </c>
      <c r="D648" s="26">
        <v>-3.0475971E-3</v>
      </c>
      <c r="E648" s="28">
        <f t="shared" si="30"/>
        <v>5.009223508333333E-4</v>
      </c>
      <c r="F648" s="18">
        <f t="shared" si="31"/>
        <v>2.2442593082521789</v>
      </c>
      <c r="G648" s="12">
        <f t="shared" si="32"/>
        <v>15.473548042295466</v>
      </c>
    </row>
    <row r="649" spans="1:7" x14ac:dyDescent="0.25">
      <c r="A649" s="24">
        <v>64.260741999999993</v>
      </c>
      <c r="B649" s="23">
        <v>-63.547035000000001</v>
      </c>
      <c r="C649" s="25">
        <v>3.7255929000000001</v>
      </c>
      <c r="D649" s="26">
        <v>-3.0518530000000002E-3</v>
      </c>
      <c r="E649" s="28">
        <f t="shared" si="30"/>
        <v>5.0163166750000004E-4</v>
      </c>
      <c r="F649" s="18">
        <f t="shared" si="31"/>
        <v>2.2475166086852627</v>
      </c>
      <c r="G649" s="12">
        <f t="shared" si="32"/>
        <v>15.496006229080828</v>
      </c>
    </row>
    <row r="650" spans="1:7" x14ac:dyDescent="0.25">
      <c r="A650" s="24">
        <v>64.360352000000006</v>
      </c>
      <c r="B650" s="23">
        <v>-63.642254000000001</v>
      </c>
      <c r="C650" s="25">
        <v>3.7254228999999999</v>
      </c>
      <c r="D650" s="26">
        <v>-3.0575214999999998E-3</v>
      </c>
      <c r="E650" s="28">
        <f t="shared" si="30"/>
        <v>5.0257641749999998E-4</v>
      </c>
      <c r="F650" s="18">
        <f t="shared" si="31"/>
        <v>2.2508842919133221</v>
      </c>
      <c r="G650" s="12">
        <f t="shared" si="32"/>
        <v>15.519225474748652</v>
      </c>
    </row>
    <row r="651" spans="1:7" x14ac:dyDescent="0.25">
      <c r="A651" s="24">
        <v>64.459961000000007</v>
      </c>
      <c r="B651" s="23">
        <v>-63.756659999999997</v>
      </c>
      <c r="C651" s="25">
        <v>3.7254534000000001</v>
      </c>
      <c r="D651" s="26">
        <v>-3.0621468999999998E-3</v>
      </c>
      <c r="E651" s="28">
        <f t="shared" si="30"/>
        <v>5.0334731749999994E-4</v>
      </c>
      <c r="F651" s="18">
        <f t="shared" si="31"/>
        <v>2.2549305764509597</v>
      </c>
      <c r="G651" s="12">
        <f t="shared" si="32"/>
        <v>15.547123489009179</v>
      </c>
    </row>
    <row r="652" spans="1:7" x14ac:dyDescent="0.25">
      <c r="A652" s="24">
        <v>64.559569999999994</v>
      </c>
      <c r="B652" s="23">
        <v>-63.849884000000003</v>
      </c>
      <c r="C652" s="25">
        <v>3.7254833999999999</v>
      </c>
      <c r="D652" s="26">
        <v>-3.0674514999999999E-3</v>
      </c>
      <c r="E652" s="28">
        <f t="shared" si="30"/>
        <v>5.0423141749999991E-4</v>
      </c>
      <c r="F652" s="18">
        <f t="shared" si="31"/>
        <v>2.258227700987582</v>
      </c>
      <c r="G652" s="12">
        <f t="shared" si="32"/>
        <v>15.569856251988599</v>
      </c>
    </row>
    <row r="653" spans="1:7" x14ac:dyDescent="0.25">
      <c r="A653" s="24">
        <v>64.659180000000006</v>
      </c>
      <c r="B653" s="23">
        <v>-63.961925999999998</v>
      </c>
      <c r="C653" s="25">
        <v>3.7252611999999998</v>
      </c>
      <c r="D653" s="26">
        <v>-3.0732750999999999E-3</v>
      </c>
      <c r="E653" s="28">
        <f t="shared" si="30"/>
        <v>5.0520201749999999E-4</v>
      </c>
      <c r="F653" s="18">
        <f t="shared" si="31"/>
        <v>2.2621903761284492</v>
      </c>
      <c r="G653" s="12">
        <f t="shared" si="32"/>
        <v>15.597177802552187</v>
      </c>
    </row>
    <row r="654" spans="1:7" x14ac:dyDescent="0.25">
      <c r="A654" s="24">
        <v>64.758788999999993</v>
      </c>
      <c r="B654" s="23">
        <v>-64.059546999999995</v>
      </c>
      <c r="C654" s="25">
        <v>3.7252369000000001</v>
      </c>
      <c r="D654" s="26">
        <v>-3.0787406000000002E-3</v>
      </c>
      <c r="E654" s="28">
        <f t="shared" si="30"/>
        <v>5.0611293416666662E-4</v>
      </c>
      <c r="F654" s="18">
        <f t="shared" si="31"/>
        <v>2.2656430127283542</v>
      </c>
      <c r="G654" s="12">
        <f t="shared" si="32"/>
        <v>15.620982778253872</v>
      </c>
    </row>
    <row r="655" spans="1:7" x14ac:dyDescent="0.25">
      <c r="A655" s="24">
        <v>64.858397999999994</v>
      </c>
      <c r="B655" s="23">
        <v>-64.139915000000002</v>
      </c>
      <c r="C655" s="25">
        <v>3.7252364</v>
      </c>
      <c r="D655" s="26">
        <v>-3.0827342999999998E-3</v>
      </c>
      <c r="E655" s="28">
        <f t="shared" si="30"/>
        <v>5.0677855083333331E-4</v>
      </c>
      <c r="F655" s="18">
        <f t="shared" si="31"/>
        <v>2.2684854492764455</v>
      </c>
      <c r="G655" s="12">
        <f t="shared" si="32"/>
        <v>15.640580593141991</v>
      </c>
    </row>
    <row r="656" spans="1:7" x14ac:dyDescent="0.25">
      <c r="A656" s="24">
        <v>64.958008000000007</v>
      </c>
      <c r="B656" s="23">
        <v>-64.225761000000006</v>
      </c>
      <c r="C656" s="25">
        <v>3.7251432000000002</v>
      </c>
      <c r="D656" s="26">
        <v>-3.0886709999999999E-3</v>
      </c>
      <c r="E656" s="28">
        <f t="shared" si="30"/>
        <v>5.0776800083333332E-4</v>
      </c>
      <c r="F656" s="18">
        <f t="shared" si="31"/>
        <v>2.271521630441927</v>
      </c>
      <c r="G656" s="12">
        <f t="shared" si="32"/>
        <v>15.661514223652709</v>
      </c>
    </row>
    <row r="657" spans="1:7" x14ac:dyDescent="0.25">
      <c r="A657" s="24">
        <v>65.057616999999993</v>
      </c>
      <c r="B657" s="23">
        <v>-64.347037999999998</v>
      </c>
      <c r="C657" s="25">
        <v>3.7249968</v>
      </c>
      <c r="D657" s="26">
        <v>-3.0921041000000001E-3</v>
      </c>
      <c r="E657" s="28">
        <f t="shared" si="30"/>
        <v>5.0834018416666665E-4</v>
      </c>
      <c r="F657" s="18">
        <f t="shared" si="31"/>
        <v>2.2758109268937838</v>
      </c>
      <c r="G657" s="12">
        <f t="shared" si="32"/>
        <v>15.691087737939318</v>
      </c>
    </row>
    <row r="658" spans="1:7" x14ac:dyDescent="0.25">
      <c r="A658" s="24">
        <v>65.157227000000006</v>
      </c>
      <c r="B658" s="23">
        <v>-64.450248999999999</v>
      </c>
      <c r="C658" s="25">
        <v>3.7249664999999998</v>
      </c>
      <c r="D658" s="26">
        <v>-3.0970869000000001E-3</v>
      </c>
      <c r="E658" s="28">
        <f t="shared" si="30"/>
        <v>5.0917065083333328E-4</v>
      </c>
      <c r="F658" s="18">
        <f t="shared" si="31"/>
        <v>2.2794612693007745</v>
      </c>
      <c r="G658" s="12">
        <f t="shared" si="32"/>
        <v>15.716255840572426</v>
      </c>
    </row>
    <row r="659" spans="1:7" x14ac:dyDescent="0.25">
      <c r="A659" s="24">
        <v>65.256836000000007</v>
      </c>
      <c r="B659" s="23">
        <v>-64.533385999999993</v>
      </c>
      <c r="C659" s="25">
        <v>3.7249351000000002</v>
      </c>
      <c r="D659" s="26">
        <v>-3.1052291999999998E-3</v>
      </c>
      <c r="E659" s="28">
        <f t="shared" si="30"/>
        <v>5.105277008333333E-4</v>
      </c>
      <c r="F659" s="18">
        <f t="shared" si="31"/>
        <v>2.2824016391905144</v>
      </c>
      <c r="G659" s="12">
        <f t="shared" si="32"/>
        <v>15.736528878800991</v>
      </c>
    </row>
    <row r="660" spans="1:7" x14ac:dyDescent="0.25">
      <c r="A660" s="24">
        <v>65.356444999999994</v>
      </c>
      <c r="B660" s="23">
        <v>-64.632819999999995</v>
      </c>
      <c r="C660" s="25">
        <v>3.7247781999999998</v>
      </c>
      <c r="D660" s="26">
        <v>-3.1074344000000002E-3</v>
      </c>
      <c r="E660" s="28">
        <f t="shared" si="30"/>
        <v>5.1089523416666667E-4</v>
      </c>
      <c r="F660" s="18">
        <f t="shared" si="31"/>
        <v>2.285918397548603</v>
      </c>
      <c r="G660" s="12">
        <f t="shared" si="32"/>
        <v>15.760775956314244</v>
      </c>
    </row>
    <row r="661" spans="1:7" x14ac:dyDescent="0.25">
      <c r="A661" s="24">
        <v>65.456055000000006</v>
      </c>
      <c r="B661" s="23">
        <v>-64.733536000000001</v>
      </c>
      <c r="C661" s="25">
        <v>3.7247716999999998</v>
      </c>
      <c r="D661" s="26">
        <v>-3.1148256000000001E-3</v>
      </c>
      <c r="E661" s="28">
        <f t="shared" si="30"/>
        <v>5.1212710083333335E-4</v>
      </c>
      <c r="F661" s="18">
        <f t="shared" si="31"/>
        <v>2.2894804973815908</v>
      </c>
      <c r="G661" s="12">
        <f t="shared" si="32"/>
        <v>15.785335650773131</v>
      </c>
    </row>
    <row r="662" spans="1:7" x14ac:dyDescent="0.25">
      <c r="A662" s="24">
        <v>65.555663999999993</v>
      </c>
      <c r="B662" s="23">
        <v>-64.837913999999998</v>
      </c>
      <c r="C662" s="25">
        <v>3.7246397</v>
      </c>
      <c r="D662" s="26">
        <v>-3.1177398999999999E-3</v>
      </c>
      <c r="E662" s="28">
        <f t="shared" si="30"/>
        <v>5.1261281749999995E-4</v>
      </c>
      <c r="F662" s="18">
        <f t="shared" si="31"/>
        <v>2.2931721139704897</v>
      </c>
      <c r="G662" s="12">
        <f t="shared" si="32"/>
        <v>15.810788327490133</v>
      </c>
    </row>
    <row r="663" spans="1:7" x14ac:dyDescent="0.25">
      <c r="A663" s="24">
        <v>65.655272999999994</v>
      </c>
      <c r="B663" s="23">
        <v>-64.928466999999998</v>
      </c>
      <c r="C663" s="25">
        <v>3.7246244000000002</v>
      </c>
      <c r="D663" s="26">
        <v>-3.1205534E-3</v>
      </c>
      <c r="E663" s="28">
        <f t="shared" si="30"/>
        <v>5.1308173416666667E-4</v>
      </c>
      <c r="F663" s="18">
        <f t="shared" si="31"/>
        <v>2.2963747712064455</v>
      </c>
      <c r="G663" s="12">
        <f t="shared" si="32"/>
        <v>15.832869764524323</v>
      </c>
    </row>
    <row r="664" spans="1:7" x14ac:dyDescent="0.25">
      <c r="A664" s="24">
        <v>65.754883000000007</v>
      </c>
      <c r="B664" s="23">
        <v>-65.013924000000003</v>
      </c>
      <c r="C664" s="25">
        <v>3.7244693999999998</v>
      </c>
      <c r="D664" s="26">
        <v>-3.1273605000000002E-3</v>
      </c>
      <c r="E664" s="28">
        <f t="shared" si="30"/>
        <v>5.1421625083333334E-4</v>
      </c>
      <c r="F664" s="18">
        <f t="shared" si="31"/>
        <v>2.299397194311291</v>
      </c>
      <c r="G664" s="12">
        <f t="shared" si="32"/>
        <v>15.853708537007078</v>
      </c>
    </row>
    <row r="665" spans="1:7" x14ac:dyDescent="0.25">
      <c r="A665" s="24">
        <v>65.854491999999993</v>
      </c>
      <c r="B665" s="23">
        <v>-65.124145999999996</v>
      </c>
      <c r="C665" s="25">
        <v>3.7245088000000002</v>
      </c>
      <c r="D665" s="26">
        <v>-3.1348942000000001E-3</v>
      </c>
      <c r="E665" s="28">
        <f t="shared" si="30"/>
        <v>5.1547186749999999E-4</v>
      </c>
      <c r="F665" s="18">
        <f t="shared" si="31"/>
        <v>2.3032955001196185</v>
      </c>
      <c r="G665" s="12">
        <f t="shared" si="32"/>
        <v>15.880586278802294</v>
      </c>
    </row>
    <row r="666" spans="1:7" x14ac:dyDescent="0.25">
      <c r="A666" s="24">
        <v>65.954102000000006</v>
      </c>
      <c r="B666" s="23">
        <v>-65.218376000000006</v>
      </c>
      <c r="C666" s="25">
        <v>3.7243835999999999</v>
      </c>
      <c r="D666" s="26">
        <v>-3.1390189999999998E-3</v>
      </c>
      <c r="E666" s="28">
        <f t="shared" si="30"/>
        <v>5.1615933416666664E-4</v>
      </c>
      <c r="F666" s="18">
        <f t="shared" si="31"/>
        <v>2.3066282046279629</v>
      </c>
      <c r="G666" s="12">
        <f t="shared" si="32"/>
        <v>15.903564355859178</v>
      </c>
    </row>
    <row r="667" spans="1:7" x14ac:dyDescent="0.25">
      <c r="A667" s="24">
        <v>66.053711000000007</v>
      </c>
      <c r="B667" s="23">
        <v>-65.322845000000001</v>
      </c>
      <c r="C667" s="25">
        <v>3.7242565000000001</v>
      </c>
      <c r="D667" s="26">
        <v>-3.1437993000000002E-3</v>
      </c>
      <c r="E667" s="28">
        <f t="shared" si="30"/>
        <v>5.1695605083333337E-4</v>
      </c>
      <c r="F667" s="18">
        <f t="shared" si="31"/>
        <v>2.3103230396834888</v>
      </c>
      <c r="G667" s="12">
        <f t="shared" si="32"/>
        <v>15.929039223014598</v>
      </c>
    </row>
    <row r="668" spans="1:7" x14ac:dyDescent="0.25">
      <c r="A668" s="24">
        <v>66.153319999999994</v>
      </c>
      <c r="B668" s="23">
        <v>-65.422905</v>
      </c>
      <c r="C668" s="25">
        <v>3.7242031</v>
      </c>
      <c r="D668" s="26">
        <v>-3.146851E-3</v>
      </c>
      <c r="E668" s="28">
        <f t="shared" si="30"/>
        <v>5.1746466749999997E-4</v>
      </c>
      <c r="F668" s="18">
        <f t="shared" si="31"/>
        <v>2.31386193826255</v>
      </c>
      <c r="G668" s="12">
        <f t="shared" si="32"/>
        <v>15.953438951236093</v>
      </c>
    </row>
    <row r="669" spans="1:7" x14ac:dyDescent="0.25">
      <c r="A669" s="24">
        <v>66.252930000000006</v>
      </c>
      <c r="B669" s="23">
        <v>-65.525368</v>
      </c>
      <c r="C669" s="25">
        <v>3.7241490000000002</v>
      </c>
      <c r="D669" s="26">
        <v>-3.1540035E-3</v>
      </c>
      <c r="E669" s="28">
        <f t="shared" si="30"/>
        <v>5.1865675083333327E-4</v>
      </c>
      <c r="F669" s="18">
        <f t="shared" si="31"/>
        <v>2.3174858255812221</v>
      </c>
      <c r="G669" s="12">
        <f t="shared" si="32"/>
        <v>15.978424653342417</v>
      </c>
    </row>
    <row r="670" spans="1:7" x14ac:dyDescent="0.25">
      <c r="A670" s="24">
        <v>66.352538999999993</v>
      </c>
      <c r="B670" s="23">
        <v>-65.613913999999994</v>
      </c>
      <c r="C670" s="25">
        <v>3.7241523000000001</v>
      </c>
      <c r="D670" s="26">
        <v>-3.1588913000000001E-3</v>
      </c>
      <c r="E670" s="28">
        <f t="shared" si="30"/>
        <v>5.1947138416666666E-4</v>
      </c>
      <c r="F670" s="18">
        <f t="shared" si="31"/>
        <v>2.3206174997125588</v>
      </c>
      <c r="G670" s="12">
        <f t="shared" si="32"/>
        <v>16.000016681476541</v>
      </c>
    </row>
    <row r="671" spans="1:7" x14ac:dyDescent="0.25">
      <c r="A671" s="24">
        <v>66.452147999999994</v>
      </c>
      <c r="B671" s="23">
        <v>-65.730400000000003</v>
      </c>
      <c r="C671" s="25">
        <v>3.7239990000000001</v>
      </c>
      <c r="D671" s="26">
        <v>-3.1641125999999999E-3</v>
      </c>
      <c r="E671" s="28">
        <f t="shared" si="30"/>
        <v>5.2034160083333329E-4</v>
      </c>
      <c r="F671" s="18">
        <f t="shared" si="31"/>
        <v>2.3247373492016705</v>
      </c>
      <c r="G671" s="12">
        <f t="shared" si="32"/>
        <v>16.028421905758066</v>
      </c>
    </row>
    <row r="672" spans="1:7" x14ac:dyDescent="0.25">
      <c r="A672" s="24">
        <v>66.551758000000007</v>
      </c>
      <c r="B672" s="23">
        <v>-65.801299999999998</v>
      </c>
      <c r="C672" s="25">
        <v>3.7239759000000001</v>
      </c>
      <c r="D672" s="26">
        <v>-3.1686663000000002E-3</v>
      </c>
      <c r="E672" s="28">
        <f t="shared" si="30"/>
        <v>5.211005508333333E-4</v>
      </c>
      <c r="F672" s="18">
        <f t="shared" si="31"/>
        <v>2.3272449237494963</v>
      </c>
      <c r="G672" s="12">
        <f t="shared" si="32"/>
        <v>16.045710939646771</v>
      </c>
    </row>
    <row r="673" spans="1:7" x14ac:dyDescent="0.25">
      <c r="A673" s="24">
        <v>66.651366999999993</v>
      </c>
      <c r="B673" s="23">
        <v>-65.922134</v>
      </c>
      <c r="C673" s="25">
        <v>3.7238406999999998</v>
      </c>
      <c r="D673" s="26">
        <v>-3.1735837E-3</v>
      </c>
      <c r="E673" s="28">
        <f t="shared" si="30"/>
        <v>5.2192011750000001E-4</v>
      </c>
      <c r="F673" s="18">
        <f t="shared" si="31"/>
        <v>2.3315185522813997</v>
      </c>
      <c r="G673" s="12">
        <f t="shared" si="32"/>
        <v>16.07517642795295</v>
      </c>
    </row>
    <row r="674" spans="1:7" x14ac:dyDescent="0.25">
      <c r="A674" s="24">
        <v>66.750977000000006</v>
      </c>
      <c r="B674" s="23">
        <v>-66.024269000000004</v>
      </c>
      <c r="C674" s="25">
        <v>3.7237239</v>
      </c>
      <c r="D674" s="26">
        <v>-3.1784831000000002E-3</v>
      </c>
      <c r="E674" s="28">
        <f t="shared" si="30"/>
        <v>5.2273668416666667E-4</v>
      </c>
      <c r="F674" s="18">
        <f t="shared" si="31"/>
        <v>2.3351308389731091</v>
      </c>
      <c r="G674" s="12">
        <f t="shared" si="32"/>
        <v>16.100082146940579</v>
      </c>
    </row>
    <row r="675" spans="1:7" x14ac:dyDescent="0.25">
      <c r="A675" s="24">
        <v>66.850586000000007</v>
      </c>
      <c r="B675" s="23">
        <v>-66.116057999999995</v>
      </c>
      <c r="C675" s="25">
        <v>3.7237580000000001</v>
      </c>
      <c r="D675" s="26">
        <v>-3.1827806999999999E-3</v>
      </c>
      <c r="E675" s="28">
        <f t="shared" si="30"/>
        <v>5.2345295083333328E-4</v>
      </c>
      <c r="F675" s="18">
        <f t="shared" si="31"/>
        <v>2.3383772107667671</v>
      </c>
      <c r="G675" s="12">
        <f t="shared" si="32"/>
        <v>16.122464983775703</v>
      </c>
    </row>
    <row r="676" spans="1:7" x14ac:dyDescent="0.25">
      <c r="A676" s="24">
        <v>66.950194999999994</v>
      </c>
      <c r="B676" s="23">
        <v>-66.204048</v>
      </c>
      <c r="C676" s="25">
        <v>3.7236984</v>
      </c>
      <c r="D676" s="26">
        <v>-3.1887946999999998E-3</v>
      </c>
      <c r="E676" s="28">
        <f t="shared" si="30"/>
        <v>5.244552841666666E-4</v>
      </c>
      <c r="F676" s="18">
        <f t="shared" si="31"/>
        <v>2.3414892204206907</v>
      </c>
      <c r="G676" s="12">
        <f t="shared" si="32"/>
        <v>16.143921430769602</v>
      </c>
    </row>
    <row r="677" spans="1:7" x14ac:dyDescent="0.25">
      <c r="A677" s="24">
        <v>67.049805000000006</v>
      </c>
      <c r="B677" s="23">
        <v>-66.307732000000001</v>
      </c>
      <c r="C677" s="25">
        <v>3.7236440000000002</v>
      </c>
      <c r="D677" s="26">
        <v>-3.1915307E-3</v>
      </c>
      <c r="E677" s="28">
        <f t="shared" si="30"/>
        <v>5.2491128416666663E-4</v>
      </c>
      <c r="F677" s="18">
        <f t="shared" si="31"/>
        <v>2.3451562917805884</v>
      </c>
      <c r="G677" s="12">
        <f t="shared" si="32"/>
        <v>16.169204874912296</v>
      </c>
    </row>
    <row r="678" spans="1:7" x14ac:dyDescent="0.25">
      <c r="A678" s="24">
        <v>67.149413999999993</v>
      </c>
      <c r="B678" s="23">
        <v>-66.412284999999997</v>
      </c>
      <c r="C678" s="25">
        <v>3.7235271999999999</v>
      </c>
      <c r="D678" s="26">
        <v>-3.1985221000000001E-3</v>
      </c>
      <c r="E678" s="28">
        <f t="shared" si="30"/>
        <v>5.2607651749999999E-4</v>
      </c>
      <c r="F678" s="18">
        <f t="shared" si="31"/>
        <v>2.3488540977283852</v>
      </c>
      <c r="G678" s="12">
        <f t="shared" si="32"/>
        <v>16.19470022554933</v>
      </c>
    </row>
    <row r="679" spans="1:7" x14ac:dyDescent="0.25">
      <c r="A679" s="24">
        <v>67.249022999999994</v>
      </c>
      <c r="B679" s="23">
        <v>-66.500618000000003</v>
      </c>
      <c r="C679" s="25">
        <v>3.7233469000000001</v>
      </c>
      <c r="D679" s="26">
        <v>-3.2032488E-3</v>
      </c>
      <c r="E679" s="28">
        <f t="shared" si="30"/>
        <v>5.2686430083333333E-4</v>
      </c>
      <c r="F679" s="18">
        <f t="shared" si="31"/>
        <v>2.3519782385257493</v>
      </c>
      <c r="G679" s="12">
        <f t="shared" si="32"/>
        <v>16.2162403134265</v>
      </c>
    </row>
    <row r="680" spans="1:7" x14ac:dyDescent="0.25">
      <c r="A680" s="24">
        <v>67.348633000000007</v>
      </c>
      <c r="B680" s="23">
        <v>-66.605048999999994</v>
      </c>
      <c r="C680" s="25">
        <v>3.7233793999999998</v>
      </c>
      <c r="D680" s="26">
        <v>-3.2076240000000001E-3</v>
      </c>
      <c r="E680" s="28">
        <f t="shared" si="30"/>
        <v>5.2759350083333328E-4</v>
      </c>
      <c r="F680" s="18">
        <f t="shared" si="31"/>
        <v>2.3556717296062</v>
      </c>
      <c r="G680" s="12">
        <f t="shared" si="32"/>
        <v>16.241705914244996</v>
      </c>
    </row>
    <row r="681" spans="1:7" x14ac:dyDescent="0.25">
      <c r="A681" s="24">
        <v>67.448241999999993</v>
      </c>
      <c r="B681" s="23">
        <v>-66.702438000000001</v>
      </c>
      <c r="C681" s="25">
        <v>3.7232813999999999</v>
      </c>
      <c r="D681" s="26">
        <v>-3.2140255999999999E-3</v>
      </c>
      <c r="E681" s="28">
        <f t="shared" si="30"/>
        <v>5.2866043416666662E-4</v>
      </c>
      <c r="F681" s="18">
        <f t="shared" si="31"/>
        <v>2.3591161608845952</v>
      </c>
      <c r="G681" s="12">
        <f t="shared" si="32"/>
        <v>16.265454316521261</v>
      </c>
    </row>
    <row r="682" spans="1:7" x14ac:dyDescent="0.25">
      <c r="A682" s="24">
        <v>67.547852000000006</v>
      </c>
      <c r="B682" s="23">
        <v>-66.808509999999998</v>
      </c>
      <c r="C682" s="25">
        <v>3.7231431000000001</v>
      </c>
      <c r="D682" s="26">
        <v>-3.2164098000000002E-3</v>
      </c>
      <c r="E682" s="28">
        <f t="shared" si="30"/>
        <v>5.2905780083333334E-4</v>
      </c>
      <c r="F682" s="18">
        <f t="shared" si="31"/>
        <v>2.3628676904676267</v>
      </c>
      <c r="G682" s="12">
        <f t="shared" si="32"/>
        <v>16.291320076784206</v>
      </c>
    </row>
    <row r="683" spans="1:7" x14ac:dyDescent="0.25">
      <c r="A683" s="24">
        <v>67.647461000000007</v>
      </c>
      <c r="B683" s="23">
        <v>-66.912803999999994</v>
      </c>
      <c r="C683" s="25">
        <v>3.7232322999999998</v>
      </c>
      <c r="D683" s="26">
        <v>-3.2235265000000002E-3</v>
      </c>
      <c r="E683" s="28">
        <f t="shared" si="30"/>
        <v>5.3024391750000003E-4</v>
      </c>
      <c r="F683" s="18">
        <f t="shared" si="31"/>
        <v>2.3665563361642548</v>
      </c>
      <c r="G683" s="12">
        <f t="shared" si="32"/>
        <v>16.316752270019592</v>
      </c>
    </row>
    <row r="684" spans="1:7" x14ac:dyDescent="0.25">
      <c r="A684" s="24">
        <v>67.747069999999994</v>
      </c>
      <c r="B684" s="23">
        <v>-67.009017999999998</v>
      </c>
      <c r="C684" s="25">
        <v>3.7231033</v>
      </c>
      <c r="D684" s="26">
        <v>-3.2257675000000002E-3</v>
      </c>
      <c r="E684" s="28">
        <f t="shared" si="30"/>
        <v>5.306174175E-4</v>
      </c>
      <c r="F684" s="18">
        <f t="shared" si="31"/>
        <v>2.36995921031862</v>
      </c>
      <c r="G684" s="12">
        <f t="shared" si="32"/>
        <v>16.34021414740419</v>
      </c>
    </row>
    <row r="685" spans="1:7" x14ac:dyDescent="0.25">
      <c r="A685" s="24">
        <v>67.846680000000006</v>
      </c>
      <c r="B685" s="23">
        <v>-67.103431999999998</v>
      </c>
      <c r="C685" s="25">
        <v>3.7230470000000002</v>
      </c>
      <c r="D685" s="26">
        <v>-3.2320381E-3</v>
      </c>
      <c r="E685" s="28">
        <f t="shared" si="30"/>
        <v>5.3166251750000001E-4</v>
      </c>
      <c r="F685" s="18">
        <f t="shared" si="31"/>
        <v>2.3732984224957487</v>
      </c>
      <c r="G685" s="12">
        <f t="shared" si="32"/>
        <v>16.363237093039853</v>
      </c>
    </row>
    <row r="686" spans="1:7" x14ac:dyDescent="0.25">
      <c r="A686" s="24">
        <v>67.946288999999993</v>
      </c>
      <c r="B686" s="23">
        <v>-67.202163999999996</v>
      </c>
      <c r="C686" s="25">
        <v>3.7230234000000002</v>
      </c>
      <c r="D686" s="26">
        <v>-3.2365917999999999E-3</v>
      </c>
      <c r="E686" s="28">
        <f t="shared" si="30"/>
        <v>5.3242146749999991E-4</v>
      </c>
      <c r="F686" s="18">
        <f t="shared" si="31"/>
        <v>2.3767903526827148</v>
      </c>
      <c r="G686" s="12">
        <f t="shared" si="32"/>
        <v>16.387312987171018</v>
      </c>
    </row>
    <row r="687" spans="1:7" x14ac:dyDescent="0.25">
      <c r="A687" s="24">
        <v>68.045897999999994</v>
      </c>
      <c r="B687" s="23">
        <v>-67.295197000000002</v>
      </c>
      <c r="C687" s="25">
        <v>3.7228981999999999</v>
      </c>
      <c r="D687" s="26">
        <v>-3.2422600999999999E-3</v>
      </c>
      <c r="E687" s="28">
        <f t="shared" si="30"/>
        <v>5.3336618416666658E-4</v>
      </c>
      <c r="F687" s="18">
        <f t="shared" si="31"/>
        <v>2.380080721976197</v>
      </c>
      <c r="G687" s="12">
        <f t="shared" si="32"/>
        <v>16.409999174614857</v>
      </c>
    </row>
    <row r="688" spans="1:7" x14ac:dyDescent="0.25">
      <c r="A688" s="24">
        <v>68.145508000000007</v>
      </c>
      <c r="B688" s="23">
        <v>-67.391364999999993</v>
      </c>
      <c r="C688" s="25">
        <v>3.7228336</v>
      </c>
      <c r="D688" s="26">
        <v>-3.2488345000000001E-3</v>
      </c>
      <c r="E688" s="28">
        <f t="shared" si="30"/>
        <v>5.3446191749999998E-4</v>
      </c>
      <c r="F688" s="18">
        <f t="shared" si="31"/>
        <v>2.3834819692133657</v>
      </c>
      <c r="G688" s="12">
        <f t="shared" si="32"/>
        <v>16.433449834854759</v>
      </c>
    </row>
    <row r="689" spans="1:7" x14ac:dyDescent="0.25">
      <c r="A689" s="24">
        <v>68.245116999999993</v>
      </c>
      <c r="B689" s="23">
        <v>-67.495941000000002</v>
      </c>
      <c r="C689" s="25">
        <v>3.7227098999999999</v>
      </c>
      <c r="D689" s="26">
        <v>-3.2548069000000002E-3</v>
      </c>
      <c r="E689" s="28">
        <f t="shared" si="30"/>
        <v>5.3545731749999996E-4</v>
      </c>
      <c r="F689" s="18">
        <f t="shared" si="31"/>
        <v>2.3871805886197612</v>
      </c>
      <c r="G689" s="12">
        <f t="shared" si="32"/>
        <v>16.458950794064148</v>
      </c>
    </row>
    <row r="690" spans="1:7" x14ac:dyDescent="0.25">
      <c r="A690" s="24">
        <v>68.344727000000006</v>
      </c>
      <c r="B690" s="23">
        <v>-67.599365000000006</v>
      </c>
      <c r="C690" s="25">
        <v>3.7227166</v>
      </c>
      <c r="D690" s="26">
        <v>-3.2570362000000001E-3</v>
      </c>
      <c r="E690" s="28">
        <f t="shared" si="30"/>
        <v>5.3582886750000002E-4</v>
      </c>
      <c r="F690" s="18">
        <f t="shared" si="31"/>
        <v>2.390838464360725</v>
      </c>
      <c r="G690" s="12">
        <f t="shared" si="32"/>
        <v>16.484170836954213</v>
      </c>
    </row>
    <row r="691" spans="1:7" x14ac:dyDescent="0.25">
      <c r="A691" s="24">
        <v>68.444336000000007</v>
      </c>
      <c r="B691" s="23">
        <v>-67.705573999999999</v>
      </c>
      <c r="C691" s="25">
        <v>3.7225896999999999</v>
      </c>
      <c r="D691" s="26">
        <v>-3.2626509000000001E-3</v>
      </c>
      <c r="E691" s="28">
        <f t="shared" si="30"/>
        <v>5.3676465083333331E-4</v>
      </c>
      <c r="F691" s="18">
        <f t="shared" si="31"/>
        <v>2.3945948393275795</v>
      </c>
      <c r="G691" s="12">
        <f t="shared" si="32"/>
        <v>16.510070004800269</v>
      </c>
    </row>
    <row r="692" spans="1:7" x14ac:dyDescent="0.25">
      <c r="A692" s="24">
        <v>68.543944999999994</v>
      </c>
      <c r="B692" s="23">
        <v>-67.791968999999995</v>
      </c>
      <c r="C692" s="25">
        <v>3.7226005</v>
      </c>
      <c r="D692" s="26">
        <v>-3.2666980000000002E-3</v>
      </c>
      <c r="E692" s="28">
        <f t="shared" si="30"/>
        <v>5.374391675E-4</v>
      </c>
      <c r="F692" s="18">
        <f t="shared" si="31"/>
        <v>2.3976504373961185</v>
      </c>
      <c r="G692" s="12">
        <f t="shared" si="32"/>
        <v>16.531137509494414</v>
      </c>
    </row>
    <row r="693" spans="1:7" x14ac:dyDescent="0.25">
      <c r="A693" s="24">
        <v>68.643555000000006</v>
      </c>
      <c r="B693" s="23">
        <v>-67.892280999999997</v>
      </c>
      <c r="C693" s="25">
        <v>3.7224623999999999</v>
      </c>
      <c r="D693" s="26">
        <v>-3.2729326999999999E-3</v>
      </c>
      <c r="E693" s="28">
        <f t="shared" si="30"/>
        <v>5.3847828416666666E-4</v>
      </c>
      <c r="F693" s="18">
        <f t="shared" si="31"/>
        <v>2.4011982486519927</v>
      </c>
      <c r="G693" s="12">
        <f t="shared" si="32"/>
        <v>16.55559868816076</v>
      </c>
    </row>
    <row r="694" spans="1:7" x14ac:dyDescent="0.25">
      <c r="A694" s="24">
        <v>68.743163999999993</v>
      </c>
      <c r="B694" s="23">
        <v>-67.984015999999997</v>
      </c>
      <c r="C694" s="25">
        <v>3.7223847000000001</v>
      </c>
      <c r="D694" s="26">
        <v>-3.2775997999999998E-3</v>
      </c>
      <c r="E694" s="28">
        <f t="shared" si="30"/>
        <v>5.392561341666666E-4</v>
      </c>
      <c r="F694" s="18">
        <f t="shared" si="31"/>
        <v>2.4044427105863337</v>
      </c>
      <c r="G694" s="12">
        <f t="shared" si="32"/>
        <v>16.577968357043417</v>
      </c>
    </row>
    <row r="695" spans="1:7" x14ac:dyDescent="0.25">
      <c r="A695" s="24">
        <v>68.842772999999994</v>
      </c>
      <c r="B695" s="23">
        <v>-68.084952999999999</v>
      </c>
      <c r="C695" s="25">
        <v>3.7221861000000001</v>
      </c>
      <c r="D695" s="26">
        <v>-3.2825052999999999E-3</v>
      </c>
      <c r="E695" s="28">
        <f t="shared" si="30"/>
        <v>5.4007371749999992E-4</v>
      </c>
      <c r="F695" s="18">
        <f t="shared" si="31"/>
        <v>2.4080126266954154</v>
      </c>
      <c r="G695" s="12">
        <f t="shared" si="32"/>
        <v>16.602581942567035</v>
      </c>
    </row>
    <row r="696" spans="1:7" x14ac:dyDescent="0.25">
      <c r="A696" s="24">
        <v>68.942383000000007</v>
      </c>
      <c r="B696" s="23">
        <v>-68.167595000000006</v>
      </c>
      <c r="C696" s="25">
        <v>3.7222702999999999</v>
      </c>
      <c r="D696" s="26">
        <v>-3.2880902000000001E-3</v>
      </c>
      <c r="E696" s="28">
        <f t="shared" si="30"/>
        <v>5.4100453416666661E-4</v>
      </c>
      <c r="F696" s="18">
        <f t="shared" si="31"/>
        <v>2.4109354895414157</v>
      </c>
      <c r="G696" s="12">
        <f t="shared" si="32"/>
        <v>16.622734274564646</v>
      </c>
    </row>
    <row r="697" spans="1:7" x14ac:dyDescent="0.25">
      <c r="A697" s="24">
        <v>69.041991999999993</v>
      </c>
      <c r="B697" s="23">
        <v>-68.276984999999996</v>
      </c>
      <c r="C697" s="25">
        <v>3.7222211000000001</v>
      </c>
      <c r="D697" s="26">
        <v>-3.2951117000000001E-3</v>
      </c>
      <c r="E697" s="28">
        <f t="shared" si="30"/>
        <v>5.4217478416666669E-4</v>
      </c>
      <c r="F697" s="18">
        <f t="shared" si="31"/>
        <v>2.4148043693691537</v>
      </c>
      <c r="G697" s="12">
        <f t="shared" si="32"/>
        <v>16.649409132351465</v>
      </c>
    </row>
    <row r="698" spans="1:7" x14ac:dyDescent="0.25">
      <c r="A698" s="24">
        <v>69.141602000000006</v>
      </c>
      <c r="B698" s="23">
        <v>-68.402434999999997</v>
      </c>
      <c r="C698" s="25">
        <v>3.7221188999999999</v>
      </c>
      <c r="D698" s="26">
        <v>-3.3005654999999998E-3</v>
      </c>
      <c r="E698" s="28">
        <f t="shared" si="30"/>
        <v>5.4308375083333331E-4</v>
      </c>
      <c r="F698" s="18">
        <f t="shared" si="31"/>
        <v>2.4192412555049043</v>
      </c>
      <c r="G698" s="12">
        <f t="shared" si="32"/>
        <v>16.680000236742693</v>
      </c>
    </row>
    <row r="699" spans="1:7" x14ac:dyDescent="0.25">
      <c r="A699" s="24">
        <v>69.241211000000007</v>
      </c>
      <c r="B699" s="23">
        <v>-68.495666999999997</v>
      </c>
      <c r="C699" s="25">
        <v>3.7220485000000001</v>
      </c>
      <c r="D699" s="26">
        <v>-3.3041656000000002E-3</v>
      </c>
      <c r="E699" s="28">
        <f t="shared" si="30"/>
        <v>5.4368376749999996E-4</v>
      </c>
      <c r="F699" s="18">
        <f t="shared" si="31"/>
        <v>2.4225386629836474</v>
      </c>
      <c r="G699" s="12">
        <f t="shared" si="32"/>
        <v>16.702734950529887</v>
      </c>
    </row>
    <row r="700" spans="1:7" x14ac:dyDescent="0.25">
      <c r="A700" s="24">
        <v>69.340819999999994</v>
      </c>
      <c r="B700" s="23">
        <v>-68.571808000000004</v>
      </c>
      <c r="C700" s="25">
        <v>3.7219826999999999</v>
      </c>
      <c r="D700" s="26">
        <v>-3.3079563E-3</v>
      </c>
      <c r="E700" s="28">
        <f t="shared" si="30"/>
        <v>5.4431555083333334E-4</v>
      </c>
      <c r="F700" s="18">
        <f t="shared" si="31"/>
        <v>2.4252315999885274</v>
      </c>
      <c r="G700" s="12">
        <f t="shared" si="32"/>
        <v>16.721302007360919</v>
      </c>
    </row>
    <row r="701" spans="1:7" x14ac:dyDescent="0.25">
      <c r="A701" s="24">
        <v>69.440430000000006</v>
      </c>
      <c r="B701" s="23">
        <v>-68.685997</v>
      </c>
      <c r="C701" s="25">
        <v>3.7219994000000001</v>
      </c>
      <c r="D701" s="26">
        <v>-3.3123432999999998E-3</v>
      </c>
      <c r="E701" s="28">
        <f t="shared" si="30"/>
        <v>5.4504671749999994E-4</v>
      </c>
      <c r="F701" s="18">
        <f t="shared" si="31"/>
        <v>2.4292702097211318</v>
      </c>
      <c r="G701" s="12">
        <f t="shared" si="32"/>
        <v>16.749147105960599</v>
      </c>
    </row>
    <row r="702" spans="1:7" x14ac:dyDescent="0.25">
      <c r="A702" s="24">
        <v>69.540038999999993</v>
      </c>
      <c r="B702" s="23">
        <v>-68.776398</v>
      </c>
      <c r="C702" s="25">
        <v>3.7218000999999998</v>
      </c>
      <c r="D702" s="26">
        <v>-3.3187687E-3</v>
      </c>
      <c r="E702" s="28">
        <f t="shared" si="30"/>
        <v>5.4611761749999996E-4</v>
      </c>
      <c r="F702" s="18">
        <f t="shared" si="31"/>
        <v>2.4324674910567876</v>
      </c>
      <c r="G702" s="12">
        <f t="shared" si="32"/>
        <v>16.7711914776471</v>
      </c>
    </row>
    <row r="703" spans="1:7" x14ac:dyDescent="0.25">
      <c r="A703" s="24">
        <v>69.639647999999994</v>
      </c>
      <c r="B703" s="23">
        <v>-68.881209999999996</v>
      </c>
      <c r="C703" s="25">
        <v>3.7218038999999998</v>
      </c>
      <c r="D703" s="26">
        <v>-3.3249377999999999E-3</v>
      </c>
      <c r="E703" s="28">
        <f t="shared" si="30"/>
        <v>5.4714580083333332E-4</v>
      </c>
      <c r="F703" s="18">
        <f t="shared" si="31"/>
        <v>2.4361744572557535</v>
      </c>
      <c r="G703" s="12">
        <f t="shared" si="32"/>
        <v>16.796749985685793</v>
      </c>
    </row>
    <row r="704" spans="1:7" x14ac:dyDescent="0.25">
      <c r="A704" s="24">
        <v>69.739258000000007</v>
      </c>
      <c r="B704" s="23">
        <v>-68.974838000000005</v>
      </c>
      <c r="C704" s="25">
        <v>3.7217468999999999</v>
      </c>
      <c r="D704" s="26">
        <v>-3.3274113999999999E-3</v>
      </c>
      <c r="E704" s="28">
        <f t="shared" si="30"/>
        <v>5.4755806749999991E-4</v>
      </c>
      <c r="F704" s="18">
        <f t="shared" si="31"/>
        <v>2.4394858703694893</v>
      </c>
      <c r="G704" s="12">
        <f t="shared" si="32"/>
        <v>16.819581264457753</v>
      </c>
    </row>
    <row r="705" spans="1:7" x14ac:dyDescent="0.25">
      <c r="A705" s="24">
        <v>69.838866999999993</v>
      </c>
      <c r="B705" s="23">
        <v>-69.071426000000002</v>
      </c>
      <c r="C705" s="25">
        <v>3.7216629999999999</v>
      </c>
      <c r="D705" s="26">
        <v>-3.331989E-3</v>
      </c>
      <c r="E705" s="28">
        <f t="shared" si="30"/>
        <v>5.4832100083333335E-4</v>
      </c>
      <c r="F705" s="18">
        <f t="shared" si="31"/>
        <v>2.4429019720680136</v>
      </c>
      <c r="G705" s="12">
        <f t="shared" si="32"/>
        <v>16.843134342105742</v>
      </c>
    </row>
    <row r="706" spans="1:7" x14ac:dyDescent="0.25">
      <c r="A706" s="24">
        <v>69.938477000000006</v>
      </c>
      <c r="B706" s="23">
        <v>-69.183661999999998</v>
      </c>
      <c r="C706" s="25">
        <v>3.7215481000000001</v>
      </c>
      <c r="D706" s="26">
        <v>-3.3384678000000002E-3</v>
      </c>
      <c r="E706" s="28">
        <f t="shared" si="30"/>
        <v>5.4940080083333337E-4</v>
      </c>
      <c r="F706" s="18">
        <f t="shared" si="31"/>
        <v>2.4468715085553159</v>
      </c>
      <c r="G706" s="12">
        <f t="shared" si="32"/>
        <v>16.870503199757824</v>
      </c>
    </row>
    <row r="707" spans="1:7" x14ac:dyDescent="0.25">
      <c r="A707" s="24">
        <v>70.038086000000007</v>
      </c>
      <c r="B707" s="23">
        <v>-69.257285999999993</v>
      </c>
      <c r="C707" s="25">
        <v>3.7215216</v>
      </c>
      <c r="D707" s="26">
        <v>-3.3440589999999999E-3</v>
      </c>
      <c r="E707" s="28">
        <f t="shared" si="30"/>
        <v>5.5033266749999999E-4</v>
      </c>
      <c r="F707" s="18">
        <f t="shared" si="31"/>
        <v>2.4494754248953599</v>
      </c>
      <c r="G707" s="12">
        <f t="shared" si="32"/>
        <v>16.888456483693254</v>
      </c>
    </row>
    <row r="708" spans="1:7" x14ac:dyDescent="0.25">
      <c r="A708" s="24">
        <v>70.137694999999994</v>
      </c>
      <c r="B708" s="23">
        <v>-69.364502000000002</v>
      </c>
      <c r="C708" s="25">
        <v>3.7214540999999999</v>
      </c>
      <c r="D708" s="26">
        <v>-3.3491791999999999E-3</v>
      </c>
      <c r="E708" s="28">
        <f t="shared" si="30"/>
        <v>5.5118603416666662E-4</v>
      </c>
      <c r="F708" s="18">
        <f t="shared" si="31"/>
        <v>2.4532674152017022</v>
      </c>
      <c r="G708" s="12">
        <f t="shared" si="32"/>
        <v>16.914601209467751</v>
      </c>
    </row>
    <row r="709" spans="1:7" x14ac:dyDescent="0.25">
      <c r="A709" s="24">
        <v>70.237305000000006</v>
      </c>
      <c r="B709" s="23">
        <v>-69.469245999999998</v>
      </c>
      <c r="C709" s="25">
        <v>3.7213113</v>
      </c>
      <c r="D709" s="26">
        <v>-3.3541975999999999E-3</v>
      </c>
      <c r="E709" s="28">
        <f t="shared" ref="E709:E772" si="33" xml:space="preserve"> (delta_0 - D709) / L</f>
        <v>5.5202243416666659E-4</v>
      </c>
      <c r="F709" s="18">
        <f t="shared" ref="F709:F772" si="34" xml:space="preserve"> -B709 / A_6x12_in2</f>
        <v>2.4569719763926394</v>
      </c>
      <c r="G709" s="12">
        <f t="shared" ref="G709:G772" si="35" xml:space="preserve"> -B709 * kip_to_N / A_6x12_mm2</f>
        <v>16.940143135640373</v>
      </c>
    </row>
    <row r="710" spans="1:7" x14ac:dyDescent="0.25">
      <c r="A710" s="24">
        <v>70.336913999999993</v>
      </c>
      <c r="B710" s="23">
        <v>-69.560660999999996</v>
      </c>
      <c r="C710" s="25">
        <v>3.7213552000000001</v>
      </c>
      <c r="D710" s="26">
        <v>-3.3595979000000001E-3</v>
      </c>
      <c r="E710" s="28">
        <f t="shared" si="33"/>
        <v>5.5292248416666668E-4</v>
      </c>
      <c r="F710" s="18">
        <f t="shared" si="34"/>
        <v>2.4602051206421383</v>
      </c>
      <c r="G710" s="12">
        <f t="shared" si="35"/>
        <v>16.962434772212106</v>
      </c>
    </row>
    <row r="711" spans="1:7" x14ac:dyDescent="0.25">
      <c r="A711" s="24">
        <v>70.436522999999994</v>
      </c>
      <c r="B711" s="23">
        <v>-69.647316000000004</v>
      </c>
      <c r="C711" s="25">
        <v>3.7213142000000001</v>
      </c>
      <c r="D711" s="26">
        <v>-3.3617853E-3</v>
      </c>
      <c r="E711" s="28">
        <f t="shared" si="33"/>
        <v>5.5328705083333327E-4</v>
      </c>
      <c r="F711" s="18">
        <f t="shared" si="34"/>
        <v>2.4632699143296115</v>
      </c>
      <c r="G711" s="12">
        <f t="shared" si="35"/>
        <v>16.983565678158875</v>
      </c>
    </row>
    <row r="712" spans="1:7" x14ac:dyDescent="0.25">
      <c r="A712" s="24">
        <v>70.536133000000007</v>
      </c>
      <c r="B712" s="23">
        <v>-69.745255</v>
      </c>
      <c r="C712" s="25">
        <v>3.7210578999999999</v>
      </c>
      <c r="D712" s="26">
        <v>-3.3694506000000002E-3</v>
      </c>
      <c r="E712" s="28">
        <f t="shared" si="33"/>
        <v>5.5456460083333329E-4</v>
      </c>
      <c r="F712" s="18">
        <f t="shared" si="34"/>
        <v>2.4667337978788288</v>
      </c>
      <c r="G712" s="12">
        <f t="shared" si="35"/>
        <v>17.00744819846954</v>
      </c>
    </row>
    <row r="713" spans="1:7" x14ac:dyDescent="0.25">
      <c r="A713" s="24">
        <v>70.635741999999993</v>
      </c>
      <c r="B713" s="23">
        <v>-69.845603999999994</v>
      </c>
      <c r="C713" s="25">
        <v>3.7210144999999999</v>
      </c>
      <c r="D713" s="26">
        <v>-3.3735035000000001E-3</v>
      </c>
      <c r="E713" s="28">
        <f t="shared" si="33"/>
        <v>5.5524008416666661E-4</v>
      </c>
      <c r="F713" s="18">
        <f t="shared" si="34"/>
        <v>2.4702829177420127</v>
      </c>
      <c r="G713" s="12">
        <f t="shared" si="35"/>
        <v>17.031918399621834</v>
      </c>
    </row>
    <row r="714" spans="1:7" x14ac:dyDescent="0.25">
      <c r="A714" s="24">
        <v>70.735352000000006</v>
      </c>
      <c r="B714" s="23">
        <v>-69.961433</v>
      </c>
      <c r="C714" s="25">
        <v>3.7209427000000002</v>
      </c>
      <c r="D714" s="26">
        <v>-3.3800483000000002E-3</v>
      </c>
      <c r="E714" s="28">
        <f t="shared" si="33"/>
        <v>5.563308841666667E-4</v>
      </c>
      <c r="F714" s="18">
        <f t="shared" si="34"/>
        <v>2.4743795306094332</v>
      </c>
      <c r="G714" s="12">
        <f t="shared" si="35"/>
        <v>17.060163413814994</v>
      </c>
    </row>
    <row r="715" spans="1:7" x14ac:dyDescent="0.25">
      <c r="A715" s="24">
        <v>70.834961000000007</v>
      </c>
      <c r="B715" s="23">
        <v>-70.084014999999994</v>
      </c>
      <c r="C715" s="25">
        <v>3.7208687999999999</v>
      </c>
      <c r="D715" s="26">
        <v>-3.3831655000000002E-3</v>
      </c>
      <c r="E715" s="28">
        <f t="shared" si="33"/>
        <v>5.5685041749999997E-4</v>
      </c>
      <c r="F715" s="18">
        <f t="shared" si="34"/>
        <v>2.4787149819947865</v>
      </c>
      <c r="G715" s="12">
        <f t="shared" si="35"/>
        <v>17.090055153619581</v>
      </c>
    </row>
    <row r="716" spans="1:7" x14ac:dyDescent="0.25">
      <c r="A716" s="24">
        <v>70.934569999999994</v>
      </c>
      <c r="B716" s="23">
        <v>-70.144638</v>
      </c>
      <c r="C716" s="25">
        <v>3.7207785000000002</v>
      </c>
      <c r="D716" s="26">
        <v>-3.3901690000000002E-3</v>
      </c>
      <c r="E716" s="28">
        <f t="shared" si="33"/>
        <v>5.580176675E-4</v>
      </c>
      <c r="F716" s="18">
        <f t="shared" si="34"/>
        <v>2.4808590820203555</v>
      </c>
      <c r="G716" s="12">
        <f t="shared" si="35"/>
        <v>17.104838131072828</v>
      </c>
    </row>
    <row r="717" spans="1:7" x14ac:dyDescent="0.25">
      <c r="A717" s="24">
        <v>71.034180000000006</v>
      </c>
      <c r="B717" s="23">
        <v>-70.255156999999997</v>
      </c>
      <c r="C717" s="25">
        <v>3.7207838999999998</v>
      </c>
      <c r="D717" s="26">
        <v>-3.3959805E-3</v>
      </c>
      <c r="E717" s="28">
        <f t="shared" si="33"/>
        <v>5.589862508333333E-4</v>
      </c>
      <c r="F717" s="18">
        <f t="shared" si="34"/>
        <v>2.484767892054927</v>
      </c>
      <c r="G717" s="12">
        <f t="shared" si="35"/>
        <v>17.131788296606622</v>
      </c>
    </row>
    <row r="718" spans="1:7" x14ac:dyDescent="0.25">
      <c r="A718" s="24">
        <v>71.133788999999993</v>
      </c>
      <c r="B718" s="23">
        <v>-70.355018999999999</v>
      </c>
      <c r="C718" s="25">
        <v>3.7207751</v>
      </c>
      <c r="D718" s="26">
        <v>-3.3982992000000001E-3</v>
      </c>
      <c r="E718" s="28">
        <f t="shared" si="33"/>
        <v>5.5937270083333335E-4</v>
      </c>
      <c r="F718" s="18">
        <f t="shared" si="34"/>
        <v>2.4882997878164921</v>
      </c>
      <c r="G718" s="12">
        <f t="shared" si="35"/>
        <v>17.156139742335736</v>
      </c>
    </row>
    <row r="719" spans="1:7" x14ac:dyDescent="0.25">
      <c r="A719" s="24">
        <v>71.233397999999994</v>
      </c>
      <c r="B719" s="23">
        <v>-70.449439999999996</v>
      </c>
      <c r="C719" s="25">
        <v>3.7206819000000002</v>
      </c>
      <c r="D719" s="26">
        <v>-3.4033536999999998E-3</v>
      </c>
      <c r="E719" s="28">
        <f t="shared" si="33"/>
        <v>5.6021511749999994E-4</v>
      </c>
      <c r="F719" s="18">
        <f t="shared" si="34"/>
        <v>2.4916392475679765</v>
      </c>
      <c r="G719" s="12">
        <f t="shared" si="35"/>
        <v>17.179164394928197</v>
      </c>
    </row>
    <row r="720" spans="1:7" x14ac:dyDescent="0.25">
      <c r="A720" s="24">
        <v>71.333008000000007</v>
      </c>
      <c r="B720" s="23">
        <v>-70.564339000000004</v>
      </c>
      <c r="C720" s="25">
        <v>3.7206879000000002</v>
      </c>
      <c r="D720" s="26">
        <v>-3.4080208000000002E-3</v>
      </c>
      <c r="E720" s="28">
        <f t="shared" si="33"/>
        <v>5.6099296749999999E-4</v>
      </c>
      <c r="F720" s="18">
        <f t="shared" si="34"/>
        <v>2.4957029684138248</v>
      </c>
      <c r="G720" s="12">
        <f t="shared" si="35"/>
        <v>17.207182627717739</v>
      </c>
    </row>
    <row r="721" spans="1:7" x14ac:dyDescent="0.25">
      <c r="A721" s="24">
        <v>71.432616999999993</v>
      </c>
      <c r="B721" s="23">
        <v>-70.663071000000002</v>
      </c>
      <c r="C721" s="25">
        <v>3.7205423999999998</v>
      </c>
      <c r="D721" s="26">
        <v>-3.4136355000000001E-3</v>
      </c>
      <c r="E721" s="28">
        <f t="shared" si="33"/>
        <v>5.6192875083333328E-4</v>
      </c>
      <c r="F721" s="18">
        <f t="shared" si="34"/>
        <v>2.4991948986007912</v>
      </c>
      <c r="G721" s="12">
        <f t="shared" si="35"/>
        <v>17.231258521848908</v>
      </c>
    </row>
    <row r="722" spans="1:7" x14ac:dyDescent="0.25">
      <c r="A722" s="24">
        <v>71.532227000000006</v>
      </c>
      <c r="B722" s="23">
        <v>-70.736701999999994</v>
      </c>
      <c r="C722" s="25">
        <v>3.7204473</v>
      </c>
      <c r="D722" s="26">
        <v>-3.4182487999999999E-3</v>
      </c>
      <c r="E722" s="28">
        <f t="shared" si="33"/>
        <v>5.6269763416666658E-4</v>
      </c>
      <c r="F722" s="18">
        <f t="shared" si="34"/>
        <v>2.5017990625151909</v>
      </c>
      <c r="G722" s="12">
        <f t="shared" si="35"/>
        <v>17.249213512741139</v>
      </c>
    </row>
    <row r="723" spans="1:7" x14ac:dyDescent="0.25">
      <c r="A723" s="24">
        <v>71.631836000000007</v>
      </c>
      <c r="B723" s="23">
        <v>-70.865761000000006</v>
      </c>
      <c r="C723" s="25">
        <v>3.7203457000000002</v>
      </c>
      <c r="D723" s="26">
        <v>-3.4260928999999998E-3</v>
      </c>
      <c r="E723" s="28">
        <f t="shared" si="33"/>
        <v>5.6400498416666657E-4</v>
      </c>
      <c r="F723" s="18">
        <f t="shared" si="34"/>
        <v>2.5063635909153015</v>
      </c>
      <c r="G723" s="12">
        <f t="shared" si="35"/>
        <v>17.280684675288992</v>
      </c>
    </row>
    <row r="724" spans="1:7" x14ac:dyDescent="0.25">
      <c r="A724" s="24">
        <v>71.731444999999994</v>
      </c>
      <c r="B724" s="23">
        <v>-70.942672999999999</v>
      </c>
      <c r="C724" s="25">
        <v>3.7202961000000001</v>
      </c>
      <c r="D724" s="26">
        <v>-3.4296988E-3</v>
      </c>
      <c r="E724" s="28">
        <f t="shared" si="33"/>
        <v>5.6460596749999996E-4</v>
      </c>
      <c r="F724" s="18">
        <f t="shared" si="34"/>
        <v>2.509083796467098</v>
      </c>
      <c r="G724" s="12">
        <f t="shared" si="35"/>
        <v>17.29943974121915</v>
      </c>
    </row>
    <row r="725" spans="1:7" x14ac:dyDescent="0.25">
      <c r="A725" s="24">
        <v>71.831055000000006</v>
      </c>
      <c r="B725" s="23">
        <v>-71.050262000000004</v>
      </c>
      <c r="C725" s="25">
        <v>3.7202071999999999</v>
      </c>
      <c r="D725" s="26">
        <v>-3.4331202000000001E-3</v>
      </c>
      <c r="E725" s="28">
        <f t="shared" si="33"/>
        <v>5.6517620083333328E-4</v>
      </c>
      <c r="F725" s="18">
        <f t="shared" si="34"/>
        <v>2.5128889789498343</v>
      </c>
      <c r="G725" s="12">
        <f t="shared" si="35"/>
        <v>17.325675423406064</v>
      </c>
    </row>
    <row r="726" spans="1:7" x14ac:dyDescent="0.25">
      <c r="A726" s="24">
        <v>71.930663999999993</v>
      </c>
      <c r="B726" s="23">
        <v>-71.146584000000004</v>
      </c>
      <c r="C726" s="25">
        <v>3.7201726000000002</v>
      </c>
      <c r="D726" s="26">
        <v>-3.4389136999999998E-3</v>
      </c>
      <c r="E726" s="28">
        <f t="shared" si="33"/>
        <v>5.6614178416666665E-4</v>
      </c>
      <c r="F726" s="18">
        <f t="shared" si="34"/>
        <v>2.5162956728228338</v>
      </c>
      <c r="G726" s="12">
        <f t="shared" si="35"/>
        <v>17.349163636695597</v>
      </c>
    </row>
    <row r="727" spans="1:7" x14ac:dyDescent="0.25">
      <c r="A727" s="24">
        <v>72.030272999999994</v>
      </c>
      <c r="B727" s="23">
        <v>-71.246346000000003</v>
      </c>
      <c r="C727" s="25">
        <v>3.7200704</v>
      </c>
      <c r="D727" s="26">
        <v>-3.4443556999999999E-3</v>
      </c>
      <c r="E727" s="28">
        <f t="shared" si="33"/>
        <v>5.6704878416666661E-4</v>
      </c>
      <c r="F727" s="18">
        <f t="shared" si="34"/>
        <v>2.5198240318078855</v>
      </c>
      <c r="G727" s="12">
        <f t="shared" si="35"/>
        <v>17.373490697327547</v>
      </c>
    </row>
    <row r="728" spans="1:7" x14ac:dyDescent="0.25">
      <c r="A728" s="24">
        <v>72.129883000000007</v>
      </c>
      <c r="B728" s="23">
        <v>-71.348640000000003</v>
      </c>
      <c r="C728" s="25">
        <v>3.7200560999999999</v>
      </c>
      <c r="D728" s="26">
        <v>-3.4487364000000001E-3</v>
      </c>
      <c r="E728" s="28">
        <f t="shared" si="33"/>
        <v>5.6777890083333329E-4</v>
      </c>
      <c r="F728" s="18">
        <f t="shared" si="34"/>
        <v>2.5234419419742506</v>
      </c>
      <c r="G728" s="12">
        <f t="shared" si="35"/>
        <v>17.398435188619665</v>
      </c>
    </row>
    <row r="729" spans="1:7" x14ac:dyDescent="0.25">
      <c r="A729" s="24">
        <v>72.229491999999993</v>
      </c>
      <c r="B729" s="23">
        <v>-71.446213</v>
      </c>
      <c r="C729" s="25">
        <v>3.7199559</v>
      </c>
      <c r="D729" s="26">
        <v>-3.4554719000000002E-3</v>
      </c>
      <c r="E729" s="28">
        <f t="shared" si="33"/>
        <v>5.6890148416666663E-4</v>
      </c>
      <c r="F729" s="18">
        <f t="shared" si="34"/>
        <v>2.5268928809214297</v>
      </c>
      <c r="G729" s="12">
        <f t="shared" si="35"/>
        <v>17.422228459474713</v>
      </c>
    </row>
    <row r="730" spans="1:7" x14ac:dyDescent="0.25">
      <c r="A730" s="24">
        <v>72.329102000000006</v>
      </c>
      <c r="B730" s="23">
        <v>-71.542159999999996</v>
      </c>
      <c r="C730" s="25">
        <v>3.7199230000000001</v>
      </c>
      <c r="D730" s="26">
        <v>-3.4605680999999998E-3</v>
      </c>
      <c r="E730" s="28">
        <f t="shared" si="33"/>
        <v>5.6975085083333331E-4</v>
      </c>
      <c r="F730" s="18">
        <f t="shared" si="34"/>
        <v>2.5302863118825045</v>
      </c>
      <c r="G730" s="12">
        <f t="shared" si="35"/>
        <v>17.445625228649885</v>
      </c>
    </row>
    <row r="731" spans="1:7" x14ac:dyDescent="0.25">
      <c r="A731" s="24">
        <v>72.428711000000007</v>
      </c>
      <c r="B731" s="23">
        <v>-71.635932999999994</v>
      </c>
      <c r="C731" s="25">
        <v>3.7198498</v>
      </c>
      <c r="D731" s="26">
        <v>-3.4644247E-3</v>
      </c>
      <c r="E731" s="28">
        <f t="shared" si="33"/>
        <v>5.7039361750000001E-4</v>
      </c>
      <c r="F731" s="18">
        <f t="shared" si="34"/>
        <v>2.5336028533221837</v>
      </c>
      <c r="G731" s="12">
        <f t="shared" si="35"/>
        <v>17.468491865812727</v>
      </c>
    </row>
    <row r="732" spans="1:7" x14ac:dyDescent="0.25">
      <c r="A732" s="24">
        <v>72.528319999999994</v>
      </c>
      <c r="B732" s="23">
        <v>-71.741432000000003</v>
      </c>
      <c r="C732" s="25">
        <v>3.7197187</v>
      </c>
      <c r="D732" s="26">
        <v>-3.4697354E-3</v>
      </c>
      <c r="E732" s="28">
        <f t="shared" si="33"/>
        <v>5.7127873416666663E-4</v>
      </c>
      <c r="F732" s="18">
        <f t="shared" si="34"/>
        <v>2.5373341171757957</v>
      </c>
      <c r="G732" s="12">
        <f t="shared" si="35"/>
        <v>17.494217899468932</v>
      </c>
    </row>
    <row r="733" spans="1:7" x14ac:dyDescent="0.25">
      <c r="A733" s="24">
        <v>72.627930000000006</v>
      </c>
      <c r="B733" s="23">
        <v>-71.843986999999998</v>
      </c>
      <c r="C733" s="25">
        <v>3.7197249000000001</v>
      </c>
      <c r="D733" s="26">
        <v>-3.4744620999999998E-3</v>
      </c>
      <c r="E733" s="28">
        <f t="shared" si="33"/>
        <v>5.7206651749999997E-4</v>
      </c>
      <c r="F733" s="18">
        <f t="shared" si="34"/>
        <v>2.5409612583288599</v>
      </c>
      <c r="G733" s="12">
        <f t="shared" si="35"/>
        <v>17.519226035864648</v>
      </c>
    </row>
    <row r="734" spans="1:7" x14ac:dyDescent="0.25">
      <c r="A734" s="24">
        <v>72.727538999999993</v>
      </c>
      <c r="B734" s="23">
        <v>-71.937386000000004</v>
      </c>
      <c r="C734" s="25">
        <v>3.7196305000000001</v>
      </c>
      <c r="D734" s="26">
        <v>-3.4811676000000001E-3</v>
      </c>
      <c r="E734" s="28">
        <f t="shared" si="33"/>
        <v>5.7318410083333335E-4</v>
      </c>
      <c r="F734" s="18">
        <f t="shared" si="34"/>
        <v>2.54426457222438</v>
      </c>
      <c r="G734" s="12">
        <f t="shared" si="35"/>
        <v>17.542001472764102</v>
      </c>
    </row>
    <row r="735" spans="1:7" x14ac:dyDescent="0.25">
      <c r="A735" s="24">
        <v>72.827147999999994</v>
      </c>
      <c r="B735" s="23">
        <v>-72.034615000000002</v>
      </c>
      <c r="C735" s="25">
        <v>3.7195147999999998</v>
      </c>
      <c r="D735" s="26">
        <v>-3.4845113000000001E-3</v>
      </c>
      <c r="E735" s="28">
        <f t="shared" si="33"/>
        <v>5.7374138416666669E-4</v>
      </c>
      <c r="F735" s="18">
        <f t="shared" si="34"/>
        <v>2.5477033446603534</v>
      </c>
      <c r="G735" s="12">
        <f t="shared" si="35"/>
        <v>17.565710858884909</v>
      </c>
    </row>
    <row r="736" spans="1:7" x14ac:dyDescent="0.25">
      <c r="A736" s="24">
        <v>72.926758000000007</v>
      </c>
      <c r="B736" s="23">
        <v>-72.127646999999996</v>
      </c>
      <c r="C736" s="25">
        <v>3.7195250999999998</v>
      </c>
      <c r="D736" s="26">
        <v>-3.4890353999999998E-3</v>
      </c>
      <c r="E736" s="28">
        <f t="shared" si="33"/>
        <v>5.7449540083333328E-4</v>
      </c>
      <c r="F736" s="18">
        <f t="shared" si="34"/>
        <v>2.5509936785860701</v>
      </c>
      <c r="G736" s="12">
        <f t="shared" si="35"/>
        <v>17.588396802477771</v>
      </c>
    </row>
    <row r="737" spans="1:7" x14ac:dyDescent="0.25">
      <c r="A737" s="24">
        <v>73.026366999999993</v>
      </c>
      <c r="B737" s="23">
        <v>-72.229896999999994</v>
      </c>
      <c r="C737" s="25">
        <v>3.7193839999999998</v>
      </c>
      <c r="D737" s="26">
        <v>-3.4965273999999998E-3</v>
      </c>
      <c r="E737" s="28">
        <f t="shared" si="33"/>
        <v>5.7574406749999994E-4</v>
      </c>
      <c r="F737" s="18">
        <f t="shared" si="34"/>
        <v>2.554610032570769</v>
      </c>
      <c r="G737" s="12">
        <f t="shared" si="35"/>
        <v>17.613330564327139</v>
      </c>
    </row>
    <row r="738" spans="1:7" x14ac:dyDescent="0.25">
      <c r="A738" s="24">
        <v>73.125977000000006</v>
      </c>
      <c r="B738" s="23">
        <v>-72.325942999999995</v>
      </c>
      <c r="C738" s="25">
        <v>3.7193255000000001</v>
      </c>
      <c r="D738" s="26">
        <v>-3.5014928E-3</v>
      </c>
      <c r="E738" s="28">
        <f t="shared" si="33"/>
        <v>5.7657163416666667E-4</v>
      </c>
      <c r="F738" s="18">
        <f t="shared" si="34"/>
        <v>2.5580069649405925</v>
      </c>
      <c r="G738" s="12">
        <f t="shared" si="35"/>
        <v>17.636751474748504</v>
      </c>
    </row>
    <row r="739" spans="1:7" x14ac:dyDescent="0.25">
      <c r="A739" s="24">
        <v>73.225586000000007</v>
      </c>
      <c r="B739" s="23">
        <v>-72.40419</v>
      </c>
      <c r="C739" s="25">
        <v>3.7193247999999999</v>
      </c>
      <c r="D739" s="26">
        <v>-3.5026786000000002E-3</v>
      </c>
      <c r="E739" s="28">
        <f t="shared" si="33"/>
        <v>5.7676926749999999E-4</v>
      </c>
      <c r="F739" s="18">
        <f t="shared" si="34"/>
        <v>2.5607743864588395</v>
      </c>
      <c r="G739" s="12">
        <f t="shared" si="35"/>
        <v>17.655832081725791</v>
      </c>
    </row>
    <row r="740" spans="1:7" x14ac:dyDescent="0.25">
      <c r="A740" s="24">
        <v>73.325194999999994</v>
      </c>
      <c r="B740" s="23">
        <v>-72.517432999999997</v>
      </c>
      <c r="C740" s="25">
        <v>3.7191624999999999</v>
      </c>
      <c r="D740" s="26">
        <v>-3.5108149E-3</v>
      </c>
      <c r="E740" s="28">
        <f t="shared" si="33"/>
        <v>5.781253175E-4</v>
      </c>
      <c r="F740" s="18">
        <f t="shared" si="34"/>
        <v>2.5647795382856295</v>
      </c>
      <c r="G740" s="12">
        <f t="shared" si="35"/>
        <v>17.68344649730631</v>
      </c>
    </row>
    <row r="741" spans="1:7" x14ac:dyDescent="0.25">
      <c r="A741" s="24">
        <v>73.424805000000006</v>
      </c>
      <c r="B741" s="23">
        <v>-72.628540000000001</v>
      </c>
      <c r="C741" s="25">
        <v>3.7190492000000002</v>
      </c>
      <c r="D741" s="26">
        <v>-3.5136102E-3</v>
      </c>
      <c r="E741" s="28">
        <f t="shared" si="33"/>
        <v>5.785912008333333E-4</v>
      </c>
      <c r="F741" s="18">
        <f t="shared" si="34"/>
        <v>2.5687091445660988</v>
      </c>
      <c r="G741" s="12">
        <f t="shared" si="35"/>
        <v>17.710540047211428</v>
      </c>
    </row>
    <row r="742" spans="1:7" x14ac:dyDescent="0.25">
      <c r="A742" s="24">
        <v>73.524413999999993</v>
      </c>
      <c r="B742" s="23">
        <v>-72.716239999999999</v>
      </c>
      <c r="C742" s="25">
        <v>3.7190718999999999</v>
      </c>
      <c r="D742" s="26">
        <v>-3.5202266000000002E-3</v>
      </c>
      <c r="E742" s="28">
        <f t="shared" si="33"/>
        <v>5.796939341666667E-4</v>
      </c>
      <c r="F742" s="18">
        <f t="shared" si="34"/>
        <v>2.5718108975681342</v>
      </c>
      <c r="G742" s="12">
        <f t="shared" si="35"/>
        <v>17.731925777423548</v>
      </c>
    </row>
    <row r="743" spans="1:7" x14ac:dyDescent="0.25">
      <c r="A743" s="24">
        <v>73.624022999999994</v>
      </c>
      <c r="B743" s="23">
        <v>-72.804931999999994</v>
      </c>
      <c r="C743" s="25">
        <v>3.7189782</v>
      </c>
      <c r="D743" s="26">
        <v>-3.524208E-3</v>
      </c>
      <c r="E743" s="28">
        <f t="shared" si="33"/>
        <v>5.8035750083333334E-4</v>
      </c>
      <c r="F743" s="18">
        <f t="shared" si="34"/>
        <v>2.57494773539318</v>
      </c>
      <c r="G743" s="12">
        <f t="shared" si="35"/>
        <v>17.753553407799529</v>
      </c>
    </row>
    <row r="744" spans="1:7" x14ac:dyDescent="0.25">
      <c r="A744" s="24">
        <v>73.723633000000007</v>
      </c>
      <c r="B744" s="23">
        <v>-72.901978</v>
      </c>
      <c r="C744" s="25">
        <v>3.7189939000000001</v>
      </c>
      <c r="D744" s="26">
        <v>-3.5286128999999999E-3</v>
      </c>
      <c r="E744" s="28">
        <f t="shared" si="33"/>
        <v>5.8109165083333324E-4</v>
      </c>
      <c r="F744" s="18">
        <f t="shared" si="34"/>
        <v>2.5783800355281348</v>
      </c>
      <c r="G744" s="12">
        <f t="shared" si="35"/>
        <v>17.77721816919253</v>
      </c>
    </row>
    <row r="745" spans="1:7" x14ac:dyDescent="0.25">
      <c r="A745" s="24">
        <v>73.823241999999993</v>
      </c>
      <c r="B745" s="23">
        <v>-73.012657000000004</v>
      </c>
      <c r="C745" s="25">
        <v>3.7188450999999998</v>
      </c>
      <c r="D745" s="26">
        <v>-3.5348234E-3</v>
      </c>
      <c r="E745" s="28">
        <f t="shared" si="33"/>
        <v>5.8212673416666667E-4</v>
      </c>
      <c r="F745" s="18">
        <f t="shared" si="34"/>
        <v>2.5822945044051275</v>
      </c>
      <c r="G745" s="12">
        <f t="shared" si="35"/>
        <v>17.804207350881782</v>
      </c>
    </row>
    <row r="746" spans="1:7" x14ac:dyDescent="0.25">
      <c r="A746" s="24">
        <v>73.922852000000006</v>
      </c>
      <c r="B746" s="23">
        <v>-73.125183000000007</v>
      </c>
      <c r="C746" s="25">
        <v>3.7187562000000001</v>
      </c>
      <c r="D746" s="26">
        <v>-3.5395918000000002E-3</v>
      </c>
      <c r="E746" s="28">
        <f t="shared" si="33"/>
        <v>5.829214675E-4</v>
      </c>
      <c r="F746" s="18">
        <f t="shared" si="34"/>
        <v>2.5862742975443185</v>
      </c>
      <c r="G746" s="12">
        <f t="shared" si="35"/>
        <v>17.831646925315642</v>
      </c>
    </row>
    <row r="747" spans="1:7" x14ac:dyDescent="0.25">
      <c r="A747" s="24">
        <v>74.022461000000007</v>
      </c>
      <c r="B747" s="23">
        <v>-73.210693000000006</v>
      </c>
      <c r="C747" s="25">
        <v>3.7186875000000001</v>
      </c>
      <c r="D747" s="26">
        <v>-3.54383E-3</v>
      </c>
      <c r="E747" s="28">
        <f t="shared" si="33"/>
        <v>5.836278341666666E-4</v>
      </c>
      <c r="F747" s="18">
        <f t="shared" si="34"/>
        <v>2.5892985951407161</v>
      </c>
      <c r="G747" s="12">
        <f t="shared" si="35"/>
        <v>17.85249862189989</v>
      </c>
    </row>
    <row r="748" spans="1:7" x14ac:dyDescent="0.25">
      <c r="A748" s="24">
        <v>74.122069999999994</v>
      </c>
      <c r="B748" s="23">
        <v>-73.308243000000004</v>
      </c>
      <c r="C748" s="25">
        <v>3.7187128</v>
      </c>
      <c r="D748" s="26">
        <v>-3.5504935999999998E-3</v>
      </c>
      <c r="E748" s="28">
        <f t="shared" si="33"/>
        <v>5.8473843416666661E-4</v>
      </c>
      <c r="F748" s="18">
        <f t="shared" si="34"/>
        <v>2.592748720629297</v>
      </c>
      <c r="G748" s="12">
        <f t="shared" si="35"/>
        <v>17.876286284182591</v>
      </c>
    </row>
    <row r="749" spans="1:7" x14ac:dyDescent="0.25">
      <c r="A749" s="24">
        <v>74.221680000000006</v>
      </c>
      <c r="B749" s="23">
        <v>-73.419640000000001</v>
      </c>
      <c r="C749" s="25">
        <v>3.718569</v>
      </c>
      <c r="D749" s="26">
        <v>-3.5564364000000002E-3</v>
      </c>
      <c r="E749" s="28">
        <f t="shared" si="33"/>
        <v>5.8572890083333337E-4</v>
      </c>
      <c r="F749" s="18">
        <f t="shared" si="34"/>
        <v>2.596688583561654</v>
      </c>
      <c r="G749" s="12">
        <f t="shared" si="35"/>
        <v>17.903450550869479</v>
      </c>
    </row>
    <row r="750" spans="1:7" x14ac:dyDescent="0.25">
      <c r="A750" s="24">
        <v>74.321288999999993</v>
      </c>
      <c r="B750" s="23">
        <v>-73.519035000000002</v>
      </c>
      <c r="C750" s="25">
        <v>3.7185204000000001</v>
      </c>
      <c r="D750" s="26">
        <v>-3.5615803000000001E-3</v>
      </c>
      <c r="E750" s="28">
        <f t="shared" si="33"/>
        <v>5.8658621749999994E-4</v>
      </c>
      <c r="F750" s="18">
        <f t="shared" si="34"/>
        <v>2.6002039625769027</v>
      </c>
      <c r="G750" s="12">
        <f t="shared" si="35"/>
        <v>17.927688118194837</v>
      </c>
    </row>
    <row r="751" spans="1:7" x14ac:dyDescent="0.25">
      <c r="A751" s="24">
        <v>74.420897999999994</v>
      </c>
      <c r="B751" s="23">
        <v>-73.607155000000006</v>
      </c>
      <c r="C751" s="25">
        <v>3.7183788</v>
      </c>
      <c r="D751" s="26">
        <v>-3.5669089E-3</v>
      </c>
      <c r="E751" s="28">
        <f t="shared" si="33"/>
        <v>5.8747431749999997E-4</v>
      </c>
      <c r="F751" s="18">
        <f t="shared" si="34"/>
        <v>2.6033205700402933</v>
      </c>
      <c r="G751" s="12">
        <f t="shared" si="35"/>
        <v>17.949176265815048</v>
      </c>
    </row>
    <row r="752" spans="1:7" x14ac:dyDescent="0.25">
      <c r="A752" s="24">
        <v>74.520508000000007</v>
      </c>
      <c r="B752" s="23">
        <v>-73.719627000000003</v>
      </c>
      <c r="C752" s="25">
        <v>3.7183449</v>
      </c>
      <c r="D752" s="26">
        <v>-3.5708665E-3</v>
      </c>
      <c r="E752" s="28">
        <f t="shared" si="33"/>
        <v>5.8813391749999993E-4</v>
      </c>
      <c r="F752" s="18">
        <f t="shared" si="34"/>
        <v>2.6072984533201669</v>
      </c>
      <c r="G752" s="12">
        <f t="shared" si="35"/>
        <v>17.976602672296437</v>
      </c>
    </row>
    <row r="753" spans="1:7" x14ac:dyDescent="0.25">
      <c r="A753" s="24">
        <v>74.620116999999993</v>
      </c>
      <c r="B753" s="23">
        <v>-73.779221000000007</v>
      </c>
      <c r="C753" s="25">
        <v>3.7183695000000001</v>
      </c>
      <c r="D753" s="26">
        <v>-3.5741624999999998E-3</v>
      </c>
      <c r="E753" s="28">
        <f t="shared" si="33"/>
        <v>5.8868325083333327E-4</v>
      </c>
      <c r="F753" s="18">
        <f t="shared" si="34"/>
        <v>2.6094061599154159</v>
      </c>
      <c r="G753" s="12">
        <f t="shared" si="35"/>
        <v>17.991134727099872</v>
      </c>
    </row>
    <row r="754" spans="1:7" x14ac:dyDescent="0.25">
      <c r="A754" s="24">
        <v>74.719727000000006</v>
      </c>
      <c r="B754" s="23">
        <v>-73.902596000000003</v>
      </c>
      <c r="C754" s="25">
        <v>3.7183098999999999</v>
      </c>
      <c r="D754" s="26">
        <v>-3.5815236999999999E-3</v>
      </c>
      <c r="E754" s="28">
        <f t="shared" si="33"/>
        <v>5.8991011749999999E-4</v>
      </c>
      <c r="F754" s="18">
        <f t="shared" si="34"/>
        <v>2.6137696579385183</v>
      </c>
      <c r="G754" s="12">
        <f t="shared" si="35"/>
        <v>18.021219840724967</v>
      </c>
    </row>
    <row r="755" spans="1:7" x14ac:dyDescent="0.25">
      <c r="A755" s="24">
        <v>74.819336000000007</v>
      </c>
      <c r="B755" s="23">
        <v>-74.009895</v>
      </c>
      <c r="C755" s="25">
        <v>3.7180890999999998</v>
      </c>
      <c r="D755" s="26">
        <v>-3.5866079999999998E-3</v>
      </c>
      <c r="E755" s="28">
        <f t="shared" si="33"/>
        <v>5.9075750083333327E-4</v>
      </c>
      <c r="F755" s="18">
        <f t="shared" si="34"/>
        <v>2.6175645837693664</v>
      </c>
      <c r="G755" s="12">
        <f t="shared" si="35"/>
        <v>18.047384806130104</v>
      </c>
    </row>
    <row r="756" spans="1:7" x14ac:dyDescent="0.25">
      <c r="A756" s="24">
        <v>74.918944999999994</v>
      </c>
      <c r="B756" s="23">
        <v>-74.108695999999995</v>
      </c>
      <c r="C756" s="25">
        <v>3.7180523999999999</v>
      </c>
      <c r="D756" s="26">
        <v>-3.5889326000000002E-3</v>
      </c>
      <c r="E756" s="28">
        <f t="shared" si="33"/>
        <v>5.911449341666667E-4</v>
      </c>
      <c r="F756" s="18">
        <f t="shared" si="34"/>
        <v>2.6210589543321268</v>
      </c>
      <c r="G756" s="12">
        <f t="shared" si="35"/>
        <v>18.071477525978313</v>
      </c>
    </row>
    <row r="757" spans="1:7" x14ac:dyDescent="0.25">
      <c r="A757" s="24">
        <v>75.018555000000006</v>
      </c>
      <c r="B757" s="23">
        <v>-74.197433000000004</v>
      </c>
      <c r="C757" s="25">
        <v>3.7180395000000002</v>
      </c>
      <c r="D757" s="26">
        <v>-3.5969734E-3</v>
      </c>
      <c r="E757" s="28">
        <f t="shared" si="33"/>
        <v>5.9248506749999996E-4</v>
      </c>
      <c r="F757" s="18">
        <f t="shared" si="34"/>
        <v>2.6241973837066039</v>
      </c>
      <c r="G757" s="12">
        <f t="shared" si="35"/>
        <v>18.093116129648021</v>
      </c>
    </row>
    <row r="758" spans="1:7" x14ac:dyDescent="0.25">
      <c r="A758" s="24">
        <v>75.118163999999993</v>
      </c>
      <c r="B758" s="23">
        <v>-74.297286999999997</v>
      </c>
      <c r="C758" s="25">
        <v>3.7179205</v>
      </c>
      <c r="D758" s="26">
        <v>-3.5990833E-3</v>
      </c>
      <c r="E758" s="28">
        <f t="shared" si="33"/>
        <v>5.9283671749999997E-4</v>
      </c>
      <c r="F758" s="18">
        <f t="shared" si="34"/>
        <v>2.6277289965260477</v>
      </c>
      <c r="G758" s="12">
        <f t="shared" si="35"/>
        <v>18.117465624569359</v>
      </c>
    </row>
    <row r="759" spans="1:7" x14ac:dyDescent="0.25">
      <c r="A759" s="24">
        <v>75.217772999999994</v>
      </c>
      <c r="B759" s="23">
        <v>-74.394272000000001</v>
      </c>
      <c r="C759" s="25">
        <v>3.7179655999999999</v>
      </c>
      <c r="D759" s="26">
        <v>-3.6065279999999999E-3</v>
      </c>
      <c r="E759" s="28">
        <f t="shared" si="33"/>
        <v>5.9407750083333329E-4</v>
      </c>
      <c r="F759" s="18">
        <f t="shared" si="34"/>
        <v>2.6311591392273295</v>
      </c>
      <c r="G759" s="12">
        <f t="shared" si="35"/>
        <v>18.141115511053087</v>
      </c>
    </row>
    <row r="760" spans="1:7" x14ac:dyDescent="0.25">
      <c r="A760" s="24">
        <v>75.317383000000007</v>
      </c>
      <c r="B760" s="23">
        <v>-74.488784999999993</v>
      </c>
      <c r="C760" s="25">
        <v>3.7178893</v>
      </c>
      <c r="D760" s="26">
        <v>-3.6116239999999999E-3</v>
      </c>
      <c r="E760" s="28">
        <f t="shared" si="33"/>
        <v>5.9492683416666658E-4</v>
      </c>
      <c r="F760" s="18">
        <f t="shared" si="34"/>
        <v>2.634501852813206</v>
      </c>
      <c r="G760" s="12">
        <f t="shared" si="35"/>
        <v>18.164162597934936</v>
      </c>
    </row>
    <row r="761" spans="1:7" x14ac:dyDescent="0.25">
      <c r="A761" s="24">
        <v>75.416991999999993</v>
      </c>
      <c r="B761" s="23">
        <v>-74.602042999999995</v>
      </c>
      <c r="C761" s="25">
        <v>3.7176979000000001</v>
      </c>
      <c r="D761" s="26">
        <v>-3.6168157E-3</v>
      </c>
      <c r="E761" s="28">
        <f t="shared" si="33"/>
        <v>5.9579211750000001E-4</v>
      </c>
      <c r="F761" s="18">
        <f t="shared" si="34"/>
        <v>2.6385075351564731</v>
      </c>
      <c r="G761" s="12">
        <f t="shared" si="35"/>
        <v>18.191780671280032</v>
      </c>
    </row>
    <row r="762" spans="1:7" x14ac:dyDescent="0.25">
      <c r="A762" s="24">
        <v>75.516602000000006</v>
      </c>
      <c r="B762" s="23">
        <v>-74.693641999999997</v>
      </c>
      <c r="C762" s="25">
        <v>3.7177622000000001</v>
      </c>
      <c r="D762" s="26">
        <v>-3.6203623999999999E-3</v>
      </c>
      <c r="E762" s="28">
        <f t="shared" si="33"/>
        <v>5.9638323416666666E-4</v>
      </c>
      <c r="F762" s="18">
        <f t="shared" si="34"/>
        <v>2.6417471870747562</v>
      </c>
      <c r="G762" s="12">
        <f t="shared" si="35"/>
        <v>18.214117176430548</v>
      </c>
    </row>
    <row r="763" spans="1:7" x14ac:dyDescent="0.25">
      <c r="A763" s="24">
        <v>75.616211000000007</v>
      </c>
      <c r="B763" s="23">
        <v>-74.797173000000001</v>
      </c>
      <c r="C763" s="25">
        <v>3.7175948999999999</v>
      </c>
      <c r="D763" s="26">
        <v>-3.6257922000000001E-3</v>
      </c>
      <c r="E763" s="28">
        <f t="shared" si="33"/>
        <v>5.9728820083333333E-4</v>
      </c>
      <c r="F763" s="18">
        <f t="shared" si="34"/>
        <v>2.6454088471665891</v>
      </c>
      <c r="G763" s="12">
        <f t="shared" si="35"/>
        <v>18.239363311374579</v>
      </c>
    </row>
    <row r="764" spans="1:7" x14ac:dyDescent="0.25">
      <c r="A764" s="24">
        <v>75.715819999999994</v>
      </c>
      <c r="B764" s="23">
        <v>-74.908714000000003</v>
      </c>
      <c r="C764" s="25">
        <v>3.717562</v>
      </c>
      <c r="D764" s="26">
        <v>-3.6328316000000002E-3</v>
      </c>
      <c r="E764" s="28">
        <f t="shared" si="33"/>
        <v>5.984614341666667E-4</v>
      </c>
      <c r="F764" s="18">
        <f t="shared" si="34"/>
        <v>2.6493538030571253</v>
      </c>
      <c r="G764" s="12">
        <f t="shared" si="35"/>
        <v>18.266562692601383</v>
      </c>
    </row>
    <row r="765" spans="1:7" x14ac:dyDescent="0.25">
      <c r="A765" s="24">
        <v>75.815430000000006</v>
      </c>
      <c r="B765" s="23">
        <v>-75.000686999999999</v>
      </c>
      <c r="C765" s="25">
        <v>3.7174938000000002</v>
      </c>
      <c r="D765" s="26">
        <v>-3.6354658999999999E-3</v>
      </c>
      <c r="E765" s="28">
        <f t="shared" si="33"/>
        <v>5.9890048416666659E-4</v>
      </c>
      <c r="F765" s="18">
        <f t="shared" si="34"/>
        <v>2.6526066825195675</v>
      </c>
      <c r="G765" s="12">
        <f t="shared" si="35"/>
        <v>18.288990398015287</v>
      </c>
    </row>
    <row r="766" spans="1:7" x14ac:dyDescent="0.25">
      <c r="A766" s="24">
        <v>75.915038999999993</v>
      </c>
      <c r="B766" s="23">
        <v>-75.095703</v>
      </c>
      <c r="C766" s="25">
        <v>3.7174825999999999</v>
      </c>
      <c r="D766" s="26">
        <v>-3.6420940999999998E-3</v>
      </c>
      <c r="E766" s="28">
        <f t="shared" si="33"/>
        <v>6.0000518416666664E-4</v>
      </c>
      <c r="F766" s="18">
        <f t="shared" si="34"/>
        <v>2.6559671860913054</v>
      </c>
      <c r="G766" s="12">
        <f t="shared" si="35"/>
        <v>18.312160141935873</v>
      </c>
    </row>
    <row r="767" spans="1:7" x14ac:dyDescent="0.25">
      <c r="A767" s="24">
        <v>76.014647999999994</v>
      </c>
      <c r="B767" s="23">
        <v>-75.183577999999997</v>
      </c>
      <c r="C767" s="25">
        <v>3.7174076999999999</v>
      </c>
      <c r="D767" s="26">
        <v>-3.6462426999999999E-3</v>
      </c>
      <c r="E767" s="28">
        <f t="shared" si="33"/>
        <v>6.0069661749999998E-4</v>
      </c>
      <c r="F767" s="18">
        <f t="shared" si="34"/>
        <v>2.6590751284522387</v>
      </c>
      <c r="G767" s="12">
        <f t="shared" si="35"/>
        <v>18.333588546068029</v>
      </c>
    </row>
    <row r="768" spans="1:7" x14ac:dyDescent="0.25">
      <c r="A768" s="24">
        <v>76.114258000000007</v>
      </c>
      <c r="B768" s="23">
        <v>-75.294280999999998</v>
      </c>
      <c r="C768" s="25">
        <v>3.7173170999999998</v>
      </c>
      <c r="D768" s="26">
        <v>-3.6503971000000001E-3</v>
      </c>
      <c r="E768" s="28">
        <f t="shared" si="33"/>
        <v>6.0138901749999996E-4</v>
      </c>
      <c r="F768" s="18">
        <f t="shared" si="34"/>
        <v>2.6629904461555949</v>
      </c>
      <c r="G768" s="12">
        <f t="shared" si="35"/>
        <v>18.360583580180606</v>
      </c>
    </row>
    <row r="769" spans="1:7" x14ac:dyDescent="0.25">
      <c r="A769" s="24">
        <v>76.213866999999993</v>
      </c>
      <c r="B769" s="23">
        <v>-75.384422000000001</v>
      </c>
      <c r="C769" s="25">
        <v>3.7172445999999999</v>
      </c>
      <c r="D769" s="26">
        <v>-3.6566317999999999E-3</v>
      </c>
      <c r="E769" s="28">
        <f t="shared" si="33"/>
        <v>6.0242813416666661E-4</v>
      </c>
      <c r="F769" s="18">
        <f t="shared" si="34"/>
        <v>2.6661785318723163</v>
      </c>
      <c r="G769" s="12">
        <f t="shared" si="35"/>
        <v>18.382564550614482</v>
      </c>
    </row>
    <row r="770" spans="1:7" x14ac:dyDescent="0.25">
      <c r="A770" s="24">
        <v>76.313477000000006</v>
      </c>
      <c r="B770" s="23">
        <v>-75.482872</v>
      </c>
      <c r="C770" s="25">
        <v>3.7170627000000001</v>
      </c>
      <c r="D770" s="26">
        <v>-3.6612691E-3</v>
      </c>
      <c r="E770" s="28">
        <f t="shared" si="33"/>
        <v>6.0320101749999997E-4</v>
      </c>
      <c r="F770" s="18">
        <f t="shared" si="34"/>
        <v>2.6696604883495159</v>
      </c>
      <c r="G770" s="12">
        <f t="shared" si="35"/>
        <v>18.406571678771648</v>
      </c>
    </row>
    <row r="771" spans="1:7" x14ac:dyDescent="0.25">
      <c r="A771" s="24">
        <v>76.413086000000007</v>
      </c>
      <c r="B771" s="23">
        <v>-75.591346999999999</v>
      </c>
      <c r="C771" s="25">
        <v>3.7171835999999998</v>
      </c>
      <c r="D771" s="26">
        <v>-3.6680993999999999E-3</v>
      </c>
      <c r="E771" s="28">
        <f t="shared" si="33"/>
        <v>6.0433940083333328E-4</v>
      </c>
      <c r="F771" s="18">
        <f t="shared" si="34"/>
        <v>2.6734970066721586</v>
      </c>
      <c r="G771" s="12">
        <f t="shared" si="35"/>
        <v>18.433023412919429</v>
      </c>
    </row>
    <row r="772" spans="1:7" x14ac:dyDescent="0.25">
      <c r="A772" s="24">
        <v>76.512694999999994</v>
      </c>
      <c r="B772" s="23">
        <v>-75.686538999999996</v>
      </c>
      <c r="C772" s="25">
        <v>3.7170367</v>
      </c>
      <c r="D772" s="26">
        <v>-3.6722838E-3</v>
      </c>
      <c r="E772" s="28">
        <f t="shared" si="33"/>
        <v>6.0503680083333334E-4</v>
      </c>
      <c r="F772" s="18">
        <f t="shared" si="34"/>
        <v>2.6768637349705591</v>
      </c>
      <c r="G772" s="12">
        <f t="shared" si="35"/>
        <v>18.456236074611017</v>
      </c>
    </row>
    <row r="773" spans="1:7" x14ac:dyDescent="0.25">
      <c r="A773" s="24">
        <v>76.612305000000006</v>
      </c>
      <c r="B773" s="23">
        <v>-75.779266000000007</v>
      </c>
      <c r="C773" s="25">
        <v>3.7169246999999999</v>
      </c>
      <c r="D773" s="26">
        <v>-3.6769032000000001E-3</v>
      </c>
      <c r="E773" s="28">
        <f t="shared" ref="E773:E836" si="36" xml:space="preserve"> (delta_0 - D773) / L</f>
        <v>6.0580670083333328E-4</v>
      </c>
      <c r="F773" s="18">
        <f t="shared" ref="F773:F836" si="37" xml:space="preserve"> -B773 / A_6x12_in2</f>
        <v>2.6801432817279114</v>
      </c>
      <c r="G773" s="12">
        <f t="shared" ref="G773:G836" si="38" xml:space="preserve"> -B773 * kip_to_N / A_6x12_mm2</f>
        <v>18.478847643657534</v>
      </c>
    </row>
    <row r="774" spans="1:7" x14ac:dyDescent="0.25">
      <c r="A774" s="24">
        <v>76.711913999999993</v>
      </c>
      <c r="B774" s="23">
        <v>-75.879547000000002</v>
      </c>
      <c r="C774" s="25">
        <v>3.7169165999999998</v>
      </c>
      <c r="D774" s="26">
        <v>-3.6810634000000002E-3</v>
      </c>
      <c r="E774" s="28">
        <f t="shared" si="36"/>
        <v>6.065000675E-4</v>
      </c>
      <c r="F774" s="18">
        <f t="shared" si="37"/>
        <v>2.6836899965830665</v>
      </c>
      <c r="G774" s="12">
        <f t="shared" si="38"/>
        <v>18.503301262943761</v>
      </c>
    </row>
    <row r="775" spans="1:7" x14ac:dyDescent="0.25">
      <c r="A775" s="24">
        <v>76.811522999999994</v>
      </c>
      <c r="B775" s="23">
        <v>-75.983688000000001</v>
      </c>
      <c r="C775" s="25">
        <v>3.7168076000000001</v>
      </c>
      <c r="D775" s="26">
        <v>-3.6883649999999999E-3</v>
      </c>
      <c r="E775" s="28">
        <f t="shared" si="36"/>
        <v>6.0771700083333332E-4</v>
      </c>
      <c r="F775" s="18">
        <f t="shared" si="37"/>
        <v>2.6873732310116289</v>
      </c>
      <c r="G775" s="12">
        <f t="shared" si="38"/>
        <v>18.528696146980487</v>
      </c>
    </row>
    <row r="776" spans="1:7" x14ac:dyDescent="0.25">
      <c r="A776" s="24">
        <v>76.911133000000007</v>
      </c>
      <c r="B776" s="23">
        <v>-76.071640000000002</v>
      </c>
      <c r="C776" s="25">
        <v>3.7167393999999998</v>
      </c>
      <c r="D776" s="26">
        <v>-3.6945462E-3</v>
      </c>
      <c r="E776" s="28">
        <f t="shared" si="36"/>
        <v>6.0874720083333334E-4</v>
      </c>
      <c r="F776" s="18">
        <f t="shared" si="37"/>
        <v>2.6904838966904778</v>
      </c>
      <c r="G776" s="12">
        <f t="shared" si="38"/>
        <v>18.550143327637464</v>
      </c>
    </row>
    <row r="777" spans="1:7" x14ac:dyDescent="0.25">
      <c r="A777" s="24">
        <v>77.010741999999993</v>
      </c>
      <c r="B777" s="23">
        <v>-76.179175999999998</v>
      </c>
      <c r="C777" s="25">
        <v>3.7167081999999998</v>
      </c>
      <c r="D777" s="26">
        <v>-3.6979436000000002E-3</v>
      </c>
      <c r="E777" s="28">
        <f t="shared" si="36"/>
        <v>6.093134341666667E-4</v>
      </c>
      <c r="F777" s="18">
        <f t="shared" si="37"/>
        <v>2.6942872046816619</v>
      </c>
      <c r="G777" s="12">
        <f t="shared" si="38"/>
        <v>18.576366085722878</v>
      </c>
    </row>
    <row r="778" spans="1:7" x14ac:dyDescent="0.25">
      <c r="A778" s="24">
        <v>77.110352000000006</v>
      </c>
      <c r="B778" s="23">
        <v>-76.280745999999994</v>
      </c>
      <c r="C778" s="25">
        <v>3.7166193000000001</v>
      </c>
      <c r="D778" s="26">
        <v>-3.7029923000000001E-3</v>
      </c>
      <c r="E778" s="28">
        <f t="shared" si="36"/>
        <v>6.1015488416666665E-4</v>
      </c>
      <c r="F778" s="18">
        <f t="shared" si="37"/>
        <v>2.6978795085860714</v>
      </c>
      <c r="G778" s="12">
        <f t="shared" si="38"/>
        <v>18.601134028911535</v>
      </c>
    </row>
    <row r="779" spans="1:7" x14ac:dyDescent="0.25">
      <c r="A779" s="24">
        <v>77.209961000000007</v>
      </c>
      <c r="B779" s="23">
        <v>-76.368308999999996</v>
      </c>
      <c r="C779" s="25">
        <v>3.7164757000000002</v>
      </c>
      <c r="D779" s="26">
        <v>-3.7071405E-3</v>
      </c>
      <c r="E779" s="28">
        <f t="shared" si="36"/>
        <v>6.1084625083333334E-4</v>
      </c>
      <c r="F779" s="18">
        <f t="shared" si="37"/>
        <v>2.7009764162042842</v>
      </c>
      <c r="G779" s="12">
        <f t="shared" si="38"/>
        <v>18.622486351540545</v>
      </c>
    </row>
    <row r="780" spans="1:7" x14ac:dyDescent="0.25">
      <c r="A780" s="24">
        <v>77.309569999999994</v>
      </c>
      <c r="B780" s="23">
        <v>-76.456635000000006</v>
      </c>
      <c r="C780" s="25">
        <v>3.7164997999999998</v>
      </c>
      <c r="D780" s="26">
        <v>-3.711635E-3</v>
      </c>
      <c r="E780" s="28">
        <f t="shared" si="36"/>
        <v>6.115953341666666E-4</v>
      </c>
      <c r="F780" s="18">
        <f t="shared" si="37"/>
        <v>2.7041003094272922</v>
      </c>
      <c r="G780" s="12">
        <f t="shared" si="38"/>
        <v>18.644024732460913</v>
      </c>
    </row>
    <row r="781" spans="1:7" x14ac:dyDescent="0.25">
      <c r="A781" s="24">
        <v>77.409180000000006</v>
      </c>
      <c r="B781" s="23">
        <v>-76.554512000000003</v>
      </c>
      <c r="C781" s="25">
        <v>3.7163588999999999</v>
      </c>
      <c r="D781" s="26">
        <v>-3.7202477000000001E-3</v>
      </c>
      <c r="E781" s="28">
        <f t="shared" si="36"/>
        <v>6.1303078416666669E-4</v>
      </c>
      <c r="F781" s="18">
        <f t="shared" si="37"/>
        <v>2.7075620001750709</v>
      </c>
      <c r="G781" s="12">
        <f t="shared" si="38"/>
        <v>18.667892134011336</v>
      </c>
    </row>
    <row r="782" spans="1:7" x14ac:dyDescent="0.25">
      <c r="A782" s="24">
        <v>77.508788999999993</v>
      </c>
      <c r="B782" s="23">
        <v>-76.661766</v>
      </c>
      <c r="C782" s="25">
        <v>3.7163105000000001</v>
      </c>
      <c r="D782" s="26">
        <v>-3.7213621999999998E-3</v>
      </c>
      <c r="E782" s="28">
        <f t="shared" si="36"/>
        <v>6.1321653416666661E-4</v>
      </c>
      <c r="F782" s="18">
        <f t="shared" si="37"/>
        <v>2.7113553344564885</v>
      </c>
      <c r="G782" s="12">
        <f t="shared" si="38"/>
        <v>18.69404612612275</v>
      </c>
    </row>
    <row r="783" spans="1:7" x14ac:dyDescent="0.25">
      <c r="A783" s="24">
        <v>77.608397999999994</v>
      </c>
      <c r="B783" s="23">
        <v>-76.765465000000006</v>
      </c>
      <c r="C783" s="25">
        <v>3.7163417000000001</v>
      </c>
      <c r="D783" s="26">
        <v>-3.728491E-3</v>
      </c>
      <c r="E783" s="28">
        <f t="shared" si="36"/>
        <v>6.1440466749999997E-4</v>
      </c>
      <c r="F783" s="18">
        <f t="shared" si="37"/>
        <v>2.7150229363328631</v>
      </c>
      <c r="G783" s="12">
        <f t="shared" si="38"/>
        <v>18.719333228030013</v>
      </c>
    </row>
    <row r="784" spans="1:7" x14ac:dyDescent="0.25">
      <c r="A784" s="24">
        <v>77.708008000000007</v>
      </c>
      <c r="B784" s="23">
        <v>-76.863281000000001</v>
      </c>
      <c r="C784" s="25">
        <v>3.7162893000000001</v>
      </c>
      <c r="D784" s="26">
        <v>-3.7320016000000002E-3</v>
      </c>
      <c r="E784" s="28">
        <f t="shared" si="36"/>
        <v>6.149897675E-4</v>
      </c>
      <c r="F784" s="18">
        <f t="shared" si="37"/>
        <v>2.7184824696469692</v>
      </c>
      <c r="G784" s="12">
        <f t="shared" si="38"/>
        <v>18.743185754671167</v>
      </c>
    </row>
    <row r="785" spans="1:7" x14ac:dyDescent="0.25">
      <c r="A785" s="24">
        <v>77.807616999999993</v>
      </c>
      <c r="B785" s="23">
        <v>-76.962624000000005</v>
      </c>
      <c r="C785" s="25">
        <v>3.7161555000000002</v>
      </c>
      <c r="D785" s="26">
        <v>-3.7381648999999999E-3</v>
      </c>
      <c r="E785" s="28">
        <f t="shared" si="36"/>
        <v>6.1601698416666661E-4</v>
      </c>
      <c r="F785" s="18">
        <f t="shared" si="37"/>
        <v>2.7219960095384308</v>
      </c>
      <c r="G785" s="12">
        <f t="shared" si="38"/>
        <v>18.767410641746004</v>
      </c>
    </row>
    <row r="786" spans="1:7" x14ac:dyDescent="0.25">
      <c r="A786" s="24">
        <v>77.907227000000006</v>
      </c>
      <c r="B786" s="23">
        <v>-77.055770999999993</v>
      </c>
      <c r="C786" s="25">
        <v>3.7160749000000002</v>
      </c>
      <c r="D786" s="26">
        <v>-3.7451326000000002E-3</v>
      </c>
      <c r="E786" s="28">
        <f t="shared" si="36"/>
        <v>6.1717826750000003E-4</v>
      </c>
      <c r="F786" s="18">
        <f t="shared" si="37"/>
        <v>2.7252904107571374</v>
      </c>
      <c r="G786" s="12">
        <f t="shared" si="38"/>
        <v>18.790124628200601</v>
      </c>
    </row>
    <row r="787" spans="1:7" x14ac:dyDescent="0.25">
      <c r="A787" s="24">
        <v>78.006836000000007</v>
      </c>
      <c r="B787" s="23">
        <v>-77.140075999999993</v>
      </c>
      <c r="C787" s="25">
        <v>3.7159127999999999</v>
      </c>
      <c r="D787" s="26">
        <v>-3.7476957999999999E-3</v>
      </c>
      <c r="E787" s="28">
        <f t="shared" si="36"/>
        <v>6.176054675E-4</v>
      </c>
      <c r="F787" s="18">
        <f t="shared" si="37"/>
        <v>2.7282720901965511</v>
      </c>
      <c r="G787" s="12">
        <f t="shared" si="38"/>
        <v>18.810682484364033</v>
      </c>
    </row>
    <row r="788" spans="1:7" x14ac:dyDescent="0.25">
      <c r="A788" s="24">
        <v>78.106444999999994</v>
      </c>
      <c r="B788" s="23">
        <v>-77.258018000000007</v>
      </c>
      <c r="C788" s="25">
        <v>3.7159257000000001</v>
      </c>
      <c r="D788" s="26">
        <v>-3.7535429000000002E-3</v>
      </c>
      <c r="E788" s="28">
        <f t="shared" si="36"/>
        <v>6.1857998416666663E-4</v>
      </c>
      <c r="F788" s="18">
        <f t="shared" si="37"/>
        <v>2.7324434351516951</v>
      </c>
      <c r="G788" s="12">
        <f t="shared" si="38"/>
        <v>18.839442755660258</v>
      </c>
    </row>
    <row r="789" spans="1:7" x14ac:dyDescent="0.25">
      <c r="A789" s="24">
        <v>78.206055000000006</v>
      </c>
      <c r="B789" s="23">
        <v>-77.375793000000002</v>
      </c>
      <c r="C789" s="25">
        <v>3.7159182999999998</v>
      </c>
      <c r="D789" s="26">
        <v>-3.7604510000000002E-3</v>
      </c>
      <c r="E789" s="28">
        <f t="shared" si="36"/>
        <v>6.1973133416666666E-4</v>
      </c>
      <c r="F789" s="18">
        <f t="shared" si="37"/>
        <v>2.7366088736900611</v>
      </c>
      <c r="G789" s="12">
        <f t="shared" si="38"/>
        <v>18.868162303844212</v>
      </c>
    </row>
    <row r="790" spans="1:7" x14ac:dyDescent="0.25">
      <c r="A790" s="24">
        <v>78.305663999999993</v>
      </c>
      <c r="B790" s="23">
        <v>-77.442527999999996</v>
      </c>
      <c r="C790" s="25">
        <v>3.7158060000000002</v>
      </c>
      <c r="D790" s="26">
        <v>-3.7645934999999998E-3</v>
      </c>
      <c r="E790" s="28">
        <f t="shared" si="36"/>
        <v>6.2042175083333324E-4</v>
      </c>
      <c r="F790" s="18">
        <f t="shared" si="37"/>
        <v>2.7389691414961135</v>
      </c>
      <c r="G790" s="12">
        <f t="shared" si="38"/>
        <v>18.884435698436068</v>
      </c>
    </row>
    <row r="791" spans="1:7" x14ac:dyDescent="0.25">
      <c r="A791" s="24">
        <v>78.405272999999994</v>
      </c>
      <c r="B791" s="23">
        <v>-77.545012999999997</v>
      </c>
      <c r="C791" s="25">
        <v>3.7157228</v>
      </c>
      <c r="D791" s="26">
        <v>-3.7696420000000001E-3</v>
      </c>
      <c r="E791" s="28">
        <f t="shared" si="36"/>
        <v>6.2126316750000003E-4</v>
      </c>
      <c r="F791" s="18">
        <f t="shared" si="37"/>
        <v>2.7425938069056186</v>
      </c>
      <c r="G791" s="12">
        <f t="shared" si="38"/>
        <v>18.90942676526377</v>
      </c>
    </row>
    <row r="792" spans="1:7" x14ac:dyDescent="0.25">
      <c r="A792" s="24">
        <v>78.504883000000007</v>
      </c>
      <c r="B792" s="23">
        <v>-77.634704999999997</v>
      </c>
      <c r="C792" s="25">
        <v>3.7157309000000001</v>
      </c>
      <c r="D792" s="26">
        <v>-3.7718414999999999E-3</v>
      </c>
      <c r="E792" s="28">
        <f t="shared" si="36"/>
        <v>6.2162975083333329E-4</v>
      </c>
      <c r="F792" s="18">
        <f t="shared" si="37"/>
        <v>2.7457660124957961</v>
      </c>
      <c r="G792" s="12">
        <f t="shared" si="38"/>
        <v>18.931298246611387</v>
      </c>
    </row>
    <row r="793" spans="1:7" x14ac:dyDescent="0.25">
      <c r="A793" s="24">
        <v>78.604491999999993</v>
      </c>
      <c r="B793" s="23">
        <v>-77.733727000000002</v>
      </c>
      <c r="C793" s="25">
        <v>3.7156549000000001</v>
      </c>
      <c r="D793" s="26">
        <v>-3.7781894000000001E-3</v>
      </c>
      <c r="E793" s="28">
        <f t="shared" si="36"/>
        <v>6.2268773416666661E-4</v>
      </c>
      <c r="F793" s="18">
        <f t="shared" si="37"/>
        <v>2.7492681993346508</v>
      </c>
      <c r="G793" s="12">
        <f t="shared" si="38"/>
        <v>18.955444857524327</v>
      </c>
    </row>
    <row r="794" spans="1:7" x14ac:dyDescent="0.25">
      <c r="A794" s="24">
        <v>78.704102000000006</v>
      </c>
      <c r="B794" s="23">
        <v>-77.836760999999996</v>
      </c>
      <c r="C794" s="25">
        <v>3.7155170000000002</v>
      </c>
      <c r="D794" s="26">
        <v>-3.7832378999999999E-3</v>
      </c>
      <c r="E794" s="28">
        <f t="shared" si="36"/>
        <v>6.2352915083333329E-4</v>
      </c>
      <c r="F794" s="18">
        <f t="shared" si="37"/>
        <v>2.7529122816472129</v>
      </c>
      <c r="G794" s="12">
        <f t="shared" si="38"/>
        <v>18.980569798535456</v>
      </c>
    </row>
    <row r="795" spans="1:7" x14ac:dyDescent="0.25">
      <c r="A795" s="24">
        <v>78.803711000000007</v>
      </c>
      <c r="B795" s="23">
        <v>-77.936881999999997</v>
      </c>
      <c r="C795" s="25">
        <v>3.7153171999999999</v>
      </c>
      <c r="D795" s="26">
        <v>-3.7897466999999999E-3</v>
      </c>
      <c r="E795" s="28">
        <f t="shared" si="36"/>
        <v>6.2461395083333328E-4</v>
      </c>
      <c r="F795" s="18">
        <f t="shared" si="37"/>
        <v>2.7564533376599472</v>
      </c>
      <c r="G795" s="12">
        <f t="shared" si="38"/>
        <v>19.004984401666221</v>
      </c>
    </row>
    <row r="796" spans="1:7" x14ac:dyDescent="0.25">
      <c r="A796" s="24">
        <v>78.903319999999994</v>
      </c>
      <c r="B796" s="23">
        <v>-78.054069999999996</v>
      </c>
      <c r="C796" s="25">
        <v>3.7154322</v>
      </c>
      <c r="D796" s="26">
        <v>-3.7970601000000001E-3</v>
      </c>
      <c r="E796" s="28">
        <f t="shared" si="36"/>
        <v>6.2583285083333336E-4</v>
      </c>
      <c r="F796" s="18">
        <f t="shared" si="37"/>
        <v>2.760598015320181</v>
      </c>
      <c r="G796" s="12">
        <f t="shared" si="38"/>
        <v>19.033560809329828</v>
      </c>
    </row>
    <row r="797" spans="1:7" x14ac:dyDescent="0.25">
      <c r="A797" s="24">
        <v>79.002930000000006</v>
      </c>
      <c r="B797" s="23">
        <v>-78.137069999999994</v>
      </c>
      <c r="C797" s="25">
        <v>3.7152802999999999</v>
      </c>
      <c r="D797" s="26">
        <v>-3.7973819000000002E-3</v>
      </c>
      <c r="E797" s="28">
        <f t="shared" si="36"/>
        <v>6.258864841666667E-4</v>
      </c>
      <c r="F797" s="18">
        <f t="shared" si="37"/>
        <v>2.7635335398260983</v>
      </c>
      <c r="G797" s="12">
        <f t="shared" si="38"/>
        <v>19.05380043997528</v>
      </c>
    </row>
    <row r="798" spans="1:7" x14ac:dyDescent="0.25">
      <c r="A798" s="24">
        <v>79.102538999999993</v>
      </c>
      <c r="B798" s="23">
        <v>-78.248649999999998</v>
      </c>
      <c r="C798" s="25">
        <v>3.7152487999999999</v>
      </c>
      <c r="D798" s="26">
        <v>-3.8062215E-3</v>
      </c>
      <c r="E798" s="28">
        <f t="shared" si="36"/>
        <v>6.273597508333333E-4</v>
      </c>
      <c r="F798" s="18">
        <f t="shared" si="37"/>
        <v>2.7674798750594749</v>
      </c>
      <c r="G798" s="12">
        <f t="shared" si="38"/>
        <v>19.081009331389975</v>
      </c>
    </row>
    <row r="799" spans="1:7" x14ac:dyDescent="0.25">
      <c r="A799" s="24">
        <v>79.202147999999994</v>
      </c>
      <c r="B799" s="23">
        <v>-78.332024000000004</v>
      </c>
      <c r="C799" s="25">
        <v>3.7152457000000001</v>
      </c>
      <c r="D799" s="26">
        <v>-3.8088737000000002E-3</v>
      </c>
      <c r="E799" s="28">
        <f t="shared" si="36"/>
        <v>6.278017841666667E-4</v>
      </c>
      <c r="F799" s="18">
        <f t="shared" si="37"/>
        <v>2.7704286271095513</v>
      </c>
      <c r="G799" s="12">
        <f t="shared" si="38"/>
        <v>19.101340162298822</v>
      </c>
    </row>
    <row r="800" spans="1:7" x14ac:dyDescent="0.25">
      <c r="A800" s="24">
        <v>79.301758000000007</v>
      </c>
      <c r="B800" s="23">
        <v>-78.444794000000002</v>
      </c>
      <c r="C800" s="25">
        <v>3.7151871000000001</v>
      </c>
      <c r="D800" s="26">
        <v>-3.8161336E-3</v>
      </c>
      <c r="E800" s="28">
        <f t="shared" si="36"/>
        <v>6.2901176749999993E-4</v>
      </c>
      <c r="F800" s="18">
        <f t="shared" si="37"/>
        <v>2.774417049983434</v>
      </c>
      <c r="G800" s="12">
        <f t="shared" si="38"/>
        <v>19.128839236369757</v>
      </c>
    </row>
    <row r="801" spans="1:7" x14ac:dyDescent="0.25">
      <c r="A801" s="24">
        <v>79.401366999999993</v>
      </c>
      <c r="B801" s="23">
        <v>-78.541022999999996</v>
      </c>
      <c r="C801" s="25">
        <v>3.7151472999999999</v>
      </c>
      <c r="D801" s="26">
        <v>-3.8209673999999999E-3</v>
      </c>
      <c r="E801" s="28">
        <f t="shared" si="36"/>
        <v>6.2981740083333329E-4</v>
      </c>
      <c r="F801" s="18">
        <f t="shared" si="37"/>
        <v>2.7778204546542762</v>
      </c>
      <c r="G801" s="12">
        <f t="shared" si="38"/>
        <v>19.152304771518931</v>
      </c>
    </row>
    <row r="802" spans="1:7" x14ac:dyDescent="0.25">
      <c r="A802" s="24">
        <v>79.500977000000006</v>
      </c>
      <c r="B802" s="23">
        <v>-78.633339000000007</v>
      </c>
      <c r="C802" s="25">
        <v>3.7149849000000001</v>
      </c>
      <c r="D802" s="26">
        <v>-3.8239776999999999E-3</v>
      </c>
      <c r="E802" s="28">
        <f t="shared" si="36"/>
        <v>6.3031911749999992E-4</v>
      </c>
      <c r="F802" s="18">
        <f t="shared" si="37"/>
        <v>2.7810854652601589</v>
      </c>
      <c r="G802" s="12">
        <f t="shared" si="38"/>
        <v>19.174816117816111</v>
      </c>
    </row>
    <row r="803" spans="1:7" x14ac:dyDescent="0.25">
      <c r="A803" s="24">
        <v>79.600586000000007</v>
      </c>
      <c r="B803" s="23">
        <v>-78.734641999999994</v>
      </c>
      <c r="C803" s="25">
        <v>3.7149323999999999</v>
      </c>
      <c r="D803" s="26">
        <v>-3.8296100999999998E-3</v>
      </c>
      <c r="E803" s="28">
        <f t="shared" si="36"/>
        <v>6.3125785083333324E-4</v>
      </c>
      <c r="F803" s="18">
        <f t="shared" si="37"/>
        <v>2.7846683259712783</v>
      </c>
      <c r="G803" s="12">
        <f t="shared" si="38"/>
        <v>19.199518952795341</v>
      </c>
    </row>
    <row r="804" spans="1:7" x14ac:dyDescent="0.25">
      <c r="A804" s="24">
        <v>79.700194999999994</v>
      </c>
      <c r="B804" s="23">
        <v>-78.824905000000001</v>
      </c>
      <c r="C804" s="25">
        <v>3.7149047999999998</v>
      </c>
      <c r="D804" s="26">
        <v>-3.8346170999999998E-3</v>
      </c>
      <c r="E804" s="28">
        <f t="shared" si="36"/>
        <v>6.3209235083333331E-4</v>
      </c>
      <c r="F804" s="18">
        <f t="shared" si="37"/>
        <v>2.7878607265553459</v>
      </c>
      <c r="G804" s="12">
        <f t="shared" si="38"/>
        <v>19.221529673047758</v>
      </c>
    </row>
    <row r="805" spans="1:7" x14ac:dyDescent="0.25">
      <c r="A805" s="24">
        <v>79.799805000000006</v>
      </c>
      <c r="B805" s="23">
        <v>-78.921875</v>
      </c>
      <c r="C805" s="25">
        <v>3.7147402999999999</v>
      </c>
      <c r="D805" s="26">
        <v>-3.8409592000000002E-3</v>
      </c>
      <c r="E805" s="28">
        <f t="shared" si="36"/>
        <v>6.331493675E-4</v>
      </c>
      <c r="F805" s="18">
        <f t="shared" si="37"/>
        <v>2.7912903387401506</v>
      </c>
      <c r="G805" s="12">
        <f t="shared" si="38"/>
        <v>19.24517590176691</v>
      </c>
    </row>
    <row r="806" spans="1:7" x14ac:dyDescent="0.25">
      <c r="A806" s="24">
        <v>79.899413999999993</v>
      </c>
      <c r="B806" s="23">
        <v>-79.028351000000001</v>
      </c>
      <c r="C806" s="25">
        <v>3.7147790999999999</v>
      </c>
      <c r="D806" s="26">
        <v>-3.8440884E-3</v>
      </c>
      <c r="E806" s="28">
        <f t="shared" si="36"/>
        <v>6.336709008333333E-4</v>
      </c>
      <c r="F806" s="18">
        <f t="shared" si="37"/>
        <v>2.7950561569002956</v>
      </c>
      <c r="G806" s="12">
        <f t="shared" si="38"/>
        <v>19.271140177822396</v>
      </c>
    </row>
    <row r="807" spans="1:7" x14ac:dyDescent="0.25">
      <c r="A807" s="24">
        <v>79.999022999999994</v>
      </c>
      <c r="B807" s="23">
        <v>-79.132819999999995</v>
      </c>
      <c r="C807" s="25">
        <v>3.7146203999999998</v>
      </c>
      <c r="D807" s="26">
        <v>-3.8502215999999998E-3</v>
      </c>
      <c r="E807" s="28">
        <f t="shared" si="36"/>
        <v>6.346931008333333E-4</v>
      </c>
      <c r="F807" s="18">
        <f t="shared" si="37"/>
        <v>2.7987509919558216</v>
      </c>
      <c r="G807" s="12">
        <f t="shared" si="38"/>
        <v>19.296615044977816</v>
      </c>
    </row>
    <row r="808" spans="1:7" x14ac:dyDescent="0.25">
      <c r="A808" s="24">
        <v>80.098633000000007</v>
      </c>
      <c r="B808" s="23">
        <v>-79.223579000000001</v>
      </c>
      <c r="C808" s="25">
        <v>3.7144623000000001</v>
      </c>
      <c r="D808" s="26">
        <v>-3.8567660000000002E-3</v>
      </c>
      <c r="E808" s="28">
        <f t="shared" si="36"/>
        <v>6.3578383416666663E-4</v>
      </c>
      <c r="F808" s="18">
        <f t="shared" si="37"/>
        <v>2.8019609349513943</v>
      </c>
      <c r="G808" s="12">
        <f t="shared" si="38"/>
        <v>19.318746715312162</v>
      </c>
    </row>
    <row r="809" spans="1:7" x14ac:dyDescent="0.25">
      <c r="A809" s="24">
        <v>80.198241999999993</v>
      </c>
      <c r="B809" s="23">
        <v>-79.328429999999997</v>
      </c>
      <c r="C809" s="25">
        <v>3.7144644000000002</v>
      </c>
      <c r="D809" s="26">
        <v>-3.8586673000000002E-3</v>
      </c>
      <c r="E809" s="28">
        <f t="shared" si="36"/>
        <v>6.3610071749999996E-4</v>
      </c>
      <c r="F809" s="18">
        <f t="shared" si="37"/>
        <v>2.8056692804932006</v>
      </c>
      <c r="G809" s="12">
        <f t="shared" si="38"/>
        <v>19.344314733538745</v>
      </c>
    </row>
    <row r="810" spans="1:7" x14ac:dyDescent="0.25">
      <c r="A810" s="24">
        <v>80.297852000000006</v>
      </c>
      <c r="B810" s="23">
        <v>-79.442215000000004</v>
      </c>
      <c r="C810" s="25">
        <v>3.7144206</v>
      </c>
      <c r="D810" s="26">
        <v>-3.8666605999999998E-3</v>
      </c>
      <c r="E810" s="28">
        <f t="shared" si="36"/>
        <v>6.3743293416666661E-4</v>
      </c>
      <c r="F810" s="18">
        <f t="shared" si="37"/>
        <v>2.8096936016486924</v>
      </c>
      <c r="G810" s="12">
        <f t="shared" si="38"/>
        <v>19.372061316345892</v>
      </c>
    </row>
    <row r="811" spans="1:7" x14ac:dyDescent="0.25">
      <c r="A811" s="24">
        <v>80.397461000000007</v>
      </c>
      <c r="B811" s="23">
        <v>-79.528152000000006</v>
      </c>
      <c r="C811" s="25">
        <v>3.7144746999999998</v>
      </c>
      <c r="D811" s="26">
        <v>-3.871429E-3</v>
      </c>
      <c r="E811" s="28">
        <f t="shared" si="36"/>
        <v>6.3822766749999993E-4</v>
      </c>
      <c r="F811" s="18">
        <f t="shared" si="37"/>
        <v>2.8127330012808009</v>
      </c>
      <c r="G811" s="12">
        <f t="shared" si="38"/>
        <v>19.393017137295029</v>
      </c>
    </row>
    <row r="812" spans="1:7" x14ac:dyDescent="0.25">
      <c r="A812" s="24">
        <v>80.497069999999994</v>
      </c>
      <c r="B812" s="23">
        <v>-79.626441999999997</v>
      </c>
      <c r="C812" s="25">
        <v>3.7142954000000001</v>
      </c>
      <c r="D812" s="26">
        <v>-3.8760185999999999E-3</v>
      </c>
      <c r="E812" s="28">
        <f t="shared" si="36"/>
        <v>6.3899260083333329E-4</v>
      </c>
      <c r="F812" s="18">
        <f t="shared" si="37"/>
        <v>2.8162092989155787</v>
      </c>
      <c r="G812" s="12">
        <f t="shared" si="38"/>
        <v>19.416985249296733</v>
      </c>
    </row>
    <row r="813" spans="1:7" x14ac:dyDescent="0.25">
      <c r="A813" s="24">
        <v>80.596680000000006</v>
      </c>
      <c r="B813" s="23">
        <v>-79.736755000000002</v>
      </c>
      <c r="C813" s="25">
        <v>3.7143407000000002</v>
      </c>
      <c r="D813" s="26">
        <v>-3.8826286000000002E-3</v>
      </c>
      <c r="E813" s="28">
        <f t="shared" si="36"/>
        <v>6.4009426750000003E-4</v>
      </c>
      <c r="F813" s="18">
        <f t="shared" si="37"/>
        <v>2.8201108231905336</v>
      </c>
      <c r="G813" s="12">
        <f t="shared" si="38"/>
        <v>19.443885181530373</v>
      </c>
    </row>
    <row r="814" spans="1:7" x14ac:dyDescent="0.25">
      <c r="A814" s="24">
        <v>80.696288999999993</v>
      </c>
      <c r="B814" s="23">
        <v>-79.809325999999999</v>
      </c>
      <c r="C814" s="25">
        <v>3.7142053000000002</v>
      </c>
      <c r="D814" s="26">
        <v>-3.8866699E-3</v>
      </c>
      <c r="E814" s="28">
        <f t="shared" si="36"/>
        <v>6.4076781749999997E-4</v>
      </c>
      <c r="F814" s="18">
        <f t="shared" si="37"/>
        <v>2.8226774972738942</v>
      </c>
      <c r="G814" s="12">
        <f t="shared" si="38"/>
        <v>19.461581690392673</v>
      </c>
    </row>
    <row r="815" spans="1:7" x14ac:dyDescent="0.25">
      <c r="A815" s="24">
        <v>80.795897999999994</v>
      </c>
      <c r="B815" s="23">
        <v>-79.917702000000006</v>
      </c>
      <c r="C815" s="25">
        <v>3.7141533</v>
      </c>
      <c r="D815" s="26">
        <v>-3.8923618999999999E-3</v>
      </c>
      <c r="E815" s="28">
        <f t="shared" si="36"/>
        <v>6.4171648416666658E-4</v>
      </c>
      <c r="F815" s="18">
        <f t="shared" si="37"/>
        <v>2.8265105141877891</v>
      </c>
      <c r="G815" s="12">
        <f t="shared" si="38"/>
        <v>19.488009283294261</v>
      </c>
    </row>
    <row r="816" spans="1:7" x14ac:dyDescent="0.25">
      <c r="A816" s="24">
        <v>80.895508000000007</v>
      </c>
      <c r="B816" s="23">
        <v>-80.022957000000005</v>
      </c>
      <c r="C816" s="25">
        <v>3.7140331</v>
      </c>
      <c r="D816" s="26">
        <v>-3.8973448999999999E-3</v>
      </c>
      <c r="E816" s="28">
        <f t="shared" si="36"/>
        <v>6.4254698416666659E-4</v>
      </c>
      <c r="F816" s="18">
        <f t="shared" si="37"/>
        <v>2.8302331483067085</v>
      </c>
      <c r="G816" s="12">
        <f t="shared" si="38"/>
        <v>19.513675817313384</v>
      </c>
    </row>
    <row r="817" spans="1:7" x14ac:dyDescent="0.25">
      <c r="A817" s="24">
        <v>80.995116999999993</v>
      </c>
      <c r="B817" s="23">
        <v>-80.108779999999996</v>
      </c>
      <c r="C817" s="25">
        <v>3.7140794000000001</v>
      </c>
      <c r="D817" s="26">
        <v>-3.9016248000000001E-3</v>
      </c>
      <c r="E817" s="28">
        <f t="shared" si="36"/>
        <v>6.4326030083333328E-4</v>
      </c>
      <c r="F817" s="18">
        <f t="shared" si="37"/>
        <v>2.8332685160135918</v>
      </c>
      <c r="G817" s="12">
        <f t="shared" si="38"/>
        <v>19.534603839251755</v>
      </c>
    </row>
    <row r="818" spans="1:7" x14ac:dyDescent="0.25">
      <c r="A818" s="24">
        <v>81.094727000000006</v>
      </c>
      <c r="B818" s="23">
        <v>-80.211082000000005</v>
      </c>
      <c r="C818" s="25">
        <v>3.7138659999999999</v>
      </c>
      <c r="D818" s="26">
        <v>-3.9074477000000003E-3</v>
      </c>
      <c r="E818" s="28">
        <f t="shared" si="36"/>
        <v>6.4423078416666669E-4</v>
      </c>
      <c r="F818" s="18">
        <f t="shared" si="37"/>
        <v>2.8368867091220782</v>
      </c>
      <c r="G818" s="12">
        <f t="shared" si="38"/>
        <v>19.559550281351648</v>
      </c>
    </row>
    <row r="819" spans="1:7" x14ac:dyDescent="0.25">
      <c r="A819" s="24">
        <v>81.194336000000007</v>
      </c>
      <c r="B819" s="23">
        <v>-80.319632999999996</v>
      </c>
      <c r="C819" s="25">
        <v>3.7138404999999999</v>
      </c>
      <c r="D819" s="26">
        <v>-3.9125979000000002E-3</v>
      </c>
      <c r="E819" s="28">
        <f t="shared" si="36"/>
        <v>6.4508915083333329E-4</v>
      </c>
      <c r="F819" s="18">
        <f t="shared" si="37"/>
        <v>2.840725915394871</v>
      </c>
      <c r="G819" s="12">
        <f t="shared" si="38"/>
        <v>19.58602054817327</v>
      </c>
    </row>
    <row r="820" spans="1:7" x14ac:dyDescent="0.25">
      <c r="A820" s="24">
        <v>81.293944999999994</v>
      </c>
      <c r="B820" s="23">
        <v>-80.427245999999997</v>
      </c>
      <c r="C820" s="25">
        <v>3.7137473000000001</v>
      </c>
      <c r="D820" s="26">
        <v>-3.9178546999999999E-3</v>
      </c>
      <c r="E820" s="28">
        <f t="shared" si="36"/>
        <v>6.4596528416666662E-4</v>
      </c>
      <c r="F820" s="18">
        <f t="shared" si="37"/>
        <v>2.8445319467039702</v>
      </c>
      <c r="G820" s="12">
        <f t="shared" si="38"/>
        <v>19.612262082783502</v>
      </c>
    </row>
    <row r="821" spans="1:7" x14ac:dyDescent="0.25">
      <c r="A821" s="24">
        <v>81.393555000000006</v>
      </c>
      <c r="B821" s="23">
        <v>-80.510200999999995</v>
      </c>
      <c r="C821" s="25">
        <v>3.7137045999999998</v>
      </c>
      <c r="D821" s="26">
        <v>-3.9218663999999997E-3</v>
      </c>
      <c r="E821" s="28">
        <f t="shared" si="36"/>
        <v>6.4663390083333325E-4</v>
      </c>
      <c r="F821" s="18">
        <f t="shared" si="37"/>
        <v>2.8474658796604566</v>
      </c>
      <c r="G821" s="12">
        <f t="shared" si="38"/>
        <v>19.632490740135228</v>
      </c>
    </row>
    <row r="822" spans="1:7" x14ac:dyDescent="0.25">
      <c r="A822" s="24">
        <v>81.493163999999993</v>
      </c>
      <c r="B822" s="23">
        <v>-80.605018999999999</v>
      </c>
      <c r="C822" s="25">
        <v>3.7136380999999998</v>
      </c>
      <c r="D822" s="26">
        <v>-3.9265094999999996E-3</v>
      </c>
      <c r="E822" s="28">
        <f t="shared" si="36"/>
        <v>6.4740775083333324E-4</v>
      </c>
      <c r="F822" s="18">
        <f t="shared" si="37"/>
        <v>2.8508193804146984</v>
      </c>
      <c r="G822" s="12">
        <f t="shared" si="38"/>
        <v>19.655612201563429</v>
      </c>
    </row>
    <row r="823" spans="1:7" x14ac:dyDescent="0.25">
      <c r="A823" s="24">
        <v>81.592772999999994</v>
      </c>
      <c r="B823" s="23">
        <v>-80.715430999999995</v>
      </c>
      <c r="C823" s="25">
        <v>3.7135900999999998</v>
      </c>
      <c r="D823" s="26">
        <v>-3.9295373E-3</v>
      </c>
      <c r="E823" s="28">
        <f t="shared" si="36"/>
        <v>6.4791238416666663E-4</v>
      </c>
      <c r="F823" s="18">
        <f t="shared" si="37"/>
        <v>2.8547244060984012</v>
      </c>
      <c r="G823" s="12">
        <f t="shared" si="38"/>
        <v>19.682536275043262</v>
      </c>
    </row>
    <row r="824" spans="1:7" x14ac:dyDescent="0.25">
      <c r="A824" s="24">
        <v>81.692383000000007</v>
      </c>
      <c r="B824" s="23">
        <v>-80.815337999999997</v>
      </c>
      <c r="C824" s="25">
        <v>3.7134469000000001</v>
      </c>
      <c r="D824" s="26">
        <v>-3.9380728000000002E-3</v>
      </c>
      <c r="E824" s="28">
        <f t="shared" si="36"/>
        <v>6.4933496750000004E-4</v>
      </c>
      <c r="F824" s="18">
        <f t="shared" si="37"/>
        <v>2.8582578934093972</v>
      </c>
      <c r="G824" s="12">
        <f t="shared" si="38"/>
        <v>19.706898694066094</v>
      </c>
    </row>
    <row r="825" spans="1:7" x14ac:dyDescent="0.25">
      <c r="A825" s="24">
        <v>81.791991999999993</v>
      </c>
      <c r="B825" s="23">
        <v>-80.903357999999997</v>
      </c>
      <c r="C825" s="25">
        <v>3.7134613999999999</v>
      </c>
      <c r="D825" s="26">
        <v>-3.9409935E-3</v>
      </c>
      <c r="E825" s="28">
        <f t="shared" si="36"/>
        <v>6.498217508333333E-4</v>
      </c>
      <c r="F825" s="18">
        <f t="shared" si="37"/>
        <v>2.8613709640962743</v>
      </c>
      <c r="G825" s="12">
        <f t="shared" si="38"/>
        <v>19.728362456589142</v>
      </c>
    </row>
    <row r="826" spans="1:7" x14ac:dyDescent="0.25">
      <c r="A826" s="24">
        <v>81.891602000000006</v>
      </c>
      <c r="B826" s="23">
        <v>-81.000893000000005</v>
      </c>
      <c r="C826" s="25">
        <v>3.7135072</v>
      </c>
      <c r="D826" s="26">
        <v>-3.9464113999999996E-3</v>
      </c>
      <c r="E826" s="28">
        <f t="shared" si="36"/>
        <v>6.5072473416666657E-4</v>
      </c>
      <c r="F826" s="18">
        <f t="shared" si="37"/>
        <v>2.8648205590683786</v>
      </c>
      <c r="G826" s="12">
        <f t="shared" si="38"/>
        <v>19.752146461107266</v>
      </c>
    </row>
    <row r="827" spans="1:7" x14ac:dyDescent="0.25">
      <c r="A827" s="24">
        <v>81.991211000000007</v>
      </c>
      <c r="B827" s="23">
        <v>-81.086783999999994</v>
      </c>
      <c r="C827" s="25">
        <v>3.7133371999999998</v>
      </c>
      <c r="D827" s="26">
        <v>-3.9501488E-3</v>
      </c>
      <c r="E827" s="28">
        <f t="shared" si="36"/>
        <v>6.513476341666667E-4</v>
      </c>
      <c r="F827" s="18">
        <f t="shared" si="37"/>
        <v>2.8678583317832906</v>
      </c>
      <c r="G827" s="12">
        <f t="shared" si="38"/>
        <v>19.773091064911707</v>
      </c>
    </row>
    <row r="828" spans="1:7" x14ac:dyDescent="0.25">
      <c r="A828" s="24">
        <v>82.090819999999994</v>
      </c>
      <c r="B828" s="23">
        <v>-81.203445000000002</v>
      </c>
      <c r="C828" s="25">
        <v>3.7133486000000002</v>
      </c>
      <c r="D828" s="26">
        <v>-3.9558470999999998E-3</v>
      </c>
      <c r="E828" s="28">
        <f t="shared" si="36"/>
        <v>6.5229735083333334E-4</v>
      </c>
      <c r="F828" s="18">
        <f t="shared" si="37"/>
        <v>2.8719843706313006</v>
      </c>
      <c r="G828" s="12">
        <f t="shared" si="38"/>
        <v>19.801538963113266</v>
      </c>
    </row>
    <row r="829" spans="1:7" x14ac:dyDescent="0.25">
      <c r="A829" s="24">
        <v>82.190430000000006</v>
      </c>
      <c r="B829" s="23">
        <v>-81.311249000000004</v>
      </c>
      <c r="C829" s="25">
        <v>3.7131588</v>
      </c>
      <c r="D829" s="26">
        <v>-3.9604069000000004E-3</v>
      </c>
      <c r="E829" s="28">
        <f t="shared" si="36"/>
        <v>6.5305731750000011E-4</v>
      </c>
      <c r="F829" s="18">
        <f t="shared" si="37"/>
        <v>2.8757971571835408</v>
      </c>
      <c r="G829" s="12">
        <f t="shared" si="38"/>
        <v>19.827827073259076</v>
      </c>
    </row>
    <row r="830" spans="1:7" x14ac:dyDescent="0.25">
      <c r="A830" s="24">
        <v>82.290038999999993</v>
      </c>
      <c r="B830" s="23">
        <v>-81.391677999999999</v>
      </c>
      <c r="C830" s="25">
        <v>3.7131965</v>
      </c>
      <c r="D830" s="26">
        <v>-3.9670466999999999E-3</v>
      </c>
      <c r="E830" s="28">
        <f t="shared" si="36"/>
        <v>6.5416395083333332E-4</v>
      </c>
      <c r="F830" s="18">
        <f t="shared" si="37"/>
        <v>2.8786417511653046</v>
      </c>
      <c r="G830" s="12">
        <f t="shared" si="38"/>
        <v>19.847439763056464</v>
      </c>
    </row>
    <row r="831" spans="1:7" x14ac:dyDescent="0.25">
      <c r="A831" s="24">
        <v>82.389647999999994</v>
      </c>
      <c r="B831" s="23">
        <v>-81.494667000000007</v>
      </c>
      <c r="C831" s="25">
        <v>3.7131574000000001</v>
      </c>
      <c r="D831" s="26">
        <v>-3.9703011999999999E-3</v>
      </c>
      <c r="E831" s="28">
        <f t="shared" si="36"/>
        <v>6.5470636750000007E-4</v>
      </c>
      <c r="F831" s="18">
        <f t="shared" si="37"/>
        <v>2.8822842419284362</v>
      </c>
      <c r="G831" s="12">
        <f t="shared" si="38"/>
        <v>19.87255373077387</v>
      </c>
    </row>
    <row r="832" spans="1:7" x14ac:dyDescent="0.25">
      <c r="A832" s="24">
        <v>82.489258000000007</v>
      </c>
      <c r="B832" s="23">
        <v>-81.589455000000001</v>
      </c>
      <c r="C832" s="25">
        <v>3.7129718999999999</v>
      </c>
      <c r="D832" s="26">
        <v>-3.9750337999999996E-3</v>
      </c>
      <c r="E832" s="28">
        <f t="shared" si="36"/>
        <v>6.5549513416666668E-4</v>
      </c>
      <c r="F832" s="18">
        <f t="shared" si="37"/>
        <v>2.8856366816497236</v>
      </c>
      <c r="G832" s="12">
        <f t="shared" si="38"/>
        <v>19.89566787667292</v>
      </c>
    </row>
    <row r="833" spans="1:7" x14ac:dyDescent="0.25">
      <c r="A833" s="24">
        <v>82.588866999999993</v>
      </c>
      <c r="B833" s="23">
        <v>-81.692031999999998</v>
      </c>
      <c r="C833" s="25">
        <v>3.7128521999999999</v>
      </c>
      <c r="D833" s="26">
        <v>-3.9809881999999996E-3</v>
      </c>
      <c r="E833" s="28">
        <f t="shared" si="36"/>
        <v>6.5648753416666661E-4</v>
      </c>
      <c r="F833" s="18">
        <f t="shared" si="37"/>
        <v>2.8892646008936205</v>
      </c>
      <c r="G833" s="12">
        <f t="shared" si="38"/>
        <v>19.920681377790014</v>
      </c>
    </row>
    <row r="834" spans="1:7" x14ac:dyDescent="0.25">
      <c r="A834" s="24">
        <v>82.688477000000006</v>
      </c>
      <c r="B834" s="23">
        <v>-81.811661000000001</v>
      </c>
      <c r="C834" s="25">
        <v>3.7129260999999998</v>
      </c>
      <c r="D834" s="26">
        <v>-3.9873659000000004E-3</v>
      </c>
      <c r="E834" s="28">
        <f t="shared" si="36"/>
        <v>6.5755048416666674E-4</v>
      </c>
      <c r="F834" s="18">
        <f t="shared" si="37"/>
        <v>2.8934956112685408</v>
      </c>
      <c r="G834" s="12">
        <f t="shared" si="38"/>
        <v>19.949853025675377</v>
      </c>
    </row>
    <row r="835" spans="1:7" x14ac:dyDescent="0.25">
      <c r="A835" s="24">
        <v>82.788086000000007</v>
      </c>
      <c r="B835" s="23">
        <v>-81.901352000000003</v>
      </c>
      <c r="C835" s="25">
        <v>3.7127810000000001</v>
      </c>
      <c r="D835" s="26">
        <v>-3.9937677999999999E-3</v>
      </c>
      <c r="E835" s="28">
        <f t="shared" si="36"/>
        <v>6.5861746749999999E-4</v>
      </c>
      <c r="F835" s="18">
        <f t="shared" si="37"/>
        <v>2.8966677814909532</v>
      </c>
      <c r="G835" s="12">
        <f t="shared" si="38"/>
        <v>19.971724263172021</v>
      </c>
    </row>
    <row r="836" spans="1:7" x14ac:dyDescent="0.25">
      <c r="A836" s="24">
        <v>82.887694999999994</v>
      </c>
      <c r="B836" s="23">
        <v>-81.990677000000005</v>
      </c>
      <c r="C836" s="25">
        <v>3.7127569</v>
      </c>
      <c r="D836" s="26">
        <v>-3.9981366000000004E-3</v>
      </c>
      <c r="E836" s="28">
        <f t="shared" si="36"/>
        <v>6.5934560083333348E-4</v>
      </c>
      <c r="F836" s="18">
        <f t="shared" si="37"/>
        <v>2.8998270071113272</v>
      </c>
      <c r="G836" s="12">
        <f t="shared" si="38"/>
        <v>19.993506251213045</v>
      </c>
    </row>
    <row r="837" spans="1:7" x14ac:dyDescent="0.25">
      <c r="A837" s="24">
        <v>82.987305000000006</v>
      </c>
      <c r="B837" s="23">
        <v>-82.098022</v>
      </c>
      <c r="C837" s="25">
        <v>3.7127376000000001</v>
      </c>
      <c r="D837" s="26">
        <v>-4.0039834999999998E-3</v>
      </c>
      <c r="E837" s="28">
        <f t="shared" ref="E837:E900" si="39" xml:space="preserve"> (delta_0 - D837) / L</f>
        <v>6.6032008416666663E-4</v>
      </c>
      <c r="F837" s="18">
        <f t="shared" ref="F837:F900" si="40" xml:space="preserve"> -B837 / A_6x12_in2</f>
        <v>2.9036235598593714</v>
      </c>
      <c r="G837" s="12">
        <f t="shared" ref="G837:G900" si="41" xml:space="preserve"> -B837 * kip_to_N / A_6x12_mm2</f>
        <v>20.019682433762878</v>
      </c>
    </row>
    <row r="838" spans="1:7" x14ac:dyDescent="0.25">
      <c r="A838" s="24">
        <v>83.086913999999993</v>
      </c>
      <c r="B838" s="23">
        <v>-82.208777999999995</v>
      </c>
      <c r="C838" s="25">
        <v>3.7125718999999999</v>
      </c>
      <c r="D838" s="26">
        <v>-4.0091160000000001E-3</v>
      </c>
      <c r="E838" s="28">
        <f t="shared" si="39"/>
        <v>6.6117550083333342E-4</v>
      </c>
      <c r="F838" s="18">
        <f t="shared" si="40"/>
        <v>2.9075407520542793</v>
      </c>
      <c r="G838" s="12">
        <f t="shared" si="41"/>
        <v>20.046690391976949</v>
      </c>
    </row>
    <row r="839" spans="1:7" x14ac:dyDescent="0.25">
      <c r="A839" s="24">
        <v>83.186522999999994</v>
      </c>
      <c r="B839" s="23">
        <v>-82.286804000000004</v>
      </c>
      <c r="C839" s="25">
        <v>3.7125359000000002</v>
      </c>
      <c r="D839" s="26">
        <v>-4.0147602999999997E-3</v>
      </c>
      <c r="E839" s="28">
        <f t="shared" si="39"/>
        <v>6.6211621750000003E-4</v>
      </c>
      <c r="F839" s="18">
        <f t="shared" si="40"/>
        <v>2.9103003572964328</v>
      </c>
      <c r="G839" s="12">
        <f t="shared" si="41"/>
        <v>20.065717107889505</v>
      </c>
    </row>
    <row r="840" spans="1:7" x14ac:dyDescent="0.25">
      <c r="A840" s="24">
        <v>83.286133000000007</v>
      </c>
      <c r="B840" s="23">
        <v>-82.387794</v>
      </c>
      <c r="C840" s="25">
        <v>3.7124858000000001</v>
      </c>
      <c r="D840" s="26">
        <v>-4.0180208E-3</v>
      </c>
      <c r="E840" s="28">
        <f t="shared" si="39"/>
        <v>6.6265963416666668E-4</v>
      </c>
      <c r="F840" s="18">
        <f t="shared" si="40"/>
        <v>2.9138721478970657</v>
      </c>
      <c r="G840" s="12">
        <f t="shared" si="41"/>
        <v>20.090343617514616</v>
      </c>
    </row>
    <row r="841" spans="1:7" x14ac:dyDescent="0.25">
      <c r="A841" s="24">
        <v>83.385741999999993</v>
      </c>
      <c r="B841" s="23">
        <v>-82.497703999999999</v>
      </c>
      <c r="C841" s="25">
        <v>3.7123978000000002</v>
      </c>
      <c r="D841" s="26">
        <v>-4.0239630999999998E-3</v>
      </c>
      <c r="E841" s="28">
        <f t="shared" si="39"/>
        <v>6.6365001750000004E-4</v>
      </c>
      <c r="F841" s="18">
        <f t="shared" si="40"/>
        <v>2.9177594189626728</v>
      </c>
      <c r="G841" s="12">
        <f t="shared" si="41"/>
        <v>20.117145277806685</v>
      </c>
    </row>
    <row r="842" spans="1:7" x14ac:dyDescent="0.25">
      <c r="A842" s="24">
        <v>83.485352000000006</v>
      </c>
      <c r="B842" s="23">
        <v>-82.594802999999999</v>
      </c>
      <c r="C842" s="25">
        <v>3.7123971</v>
      </c>
      <c r="D842" s="26">
        <v>-4.0291724999999999E-3</v>
      </c>
      <c r="E842" s="28">
        <f t="shared" si="39"/>
        <v>6.6451825083333339E-4</v>
      </c>
      <c r="F842" s="18">
        <f t="shared" si="40"/>
        <v>2.9211935935891793</v>
      </c>
      <c r="G842" s="12">
        <f t="shared" si="41"/>
        <v>20.140822963301179</v>
      </c>
    </row>
    <row r="843" spans="1:7" x14ac:dyDescent="0.25">
      <c r="A843" s="24">
        <v>83.584961000000007</v>
      </c>
      <c r="B843" s="23">
        <v>-82.687072999999998</v>
      </c>
      <c r="C843" s="25">
        <v>3.7123096000000002</v>
      </c>
      <c r="D843" s="26">
        <v>-4.0340363000000001E-3</v>
      </c>
      <c r="E843" s="28">
        <f t="shared" si="39"/>
        <v>6.6532888416666672E-4</v>
      </c>
      <c r="F843" s="18">
        <f t="shared" si="40"/>
        <v>2.9244569772778655</v>
      </c>
      <c r="G843" s="12">
        <f t="shared" si="41"/>
        <v>20.163323092453659</v>
      </c>
    </row>
    <row r="844" spans="1:7" x14ac:dyDescent="0.25">
      <c r="A844" s="24">
        <v>83.684569999999994</v>
      </c>
      <c r="B844" s="23">
        <v>-82.782302999999999</v>
      </c>
      <c r="C844" s="25">
        <v>3.7121233999999999</v>
      </c>
      <c r="D844" s="26">
        <v>-4.0382919999999997E-3</v>
      </c>
      <c r="E844" s="28">
        <f t="shared" si="39"/>
        <v>6.6603816749999996E-4</v>
      </c>
      <c r="F844" s="18">
        <f t="shared" si="40"/>
        <v>2.9278250495513416</v>
      </c>
      <c r="G844" s="12">
        <f t="shared" si="41"/>
        <v>20.186545020482175</v>
      </c>
    </row>
    <row r="845" spans="1:7" x14ac:dyDescent="0.25">
      <c r="A845" s="24">
        <v>83.784180000000006</v>
      </c>
      <c r="B845" s="23">
        <v>-82.872298999999998</v>
      </c>
      <c r="C845" s="25">
        <v>3.7120817000000002</v>
      </c>
      <c r="D845" s="26">
        <v>-4.0441868000000002E-3</v>
      </c>
      <c r="E845" s="28">
        <f t="shared" si="39"/>
        <v>6.6702063416666671E-4</v>
      </c>
      <c r="F845" s="18">
        <f t="shared" si="40"/>
        <v>2.9310080069421187</v>
      </c>
      <c r="G845" s="12">
        <f t="shared" si="41"/>
        <v>20.208490632525166</v>
      </c>
    </row>
    <row r="846" spans="1:7" x14ac:dyDescent="0.25">
      <c r="A846" s="24">
        <v>83.883788999999993</v>
      </c>
      <c r="B846" s="23">
        <v>-82.984634</v>
      </c>
      <c r="C846" s="25">
        <v>3.7120706999999999</v>
      </c>
      <c r="D846" s="26">
        <v>-4.0490567000000003E-3</v>
      </c>
      <c r="E846" s="28">
        <f t="shared" si="39"/>
        <v>6.678322841666668E-4</v>
      </c>
      <c r="F846" s="18">
        <f t="shared" si="40"/>
        <v>2.9349810448381697</v>
      </c>
      <c r="G846" s="12">
        <f t="shared" si="41"/>
        <v>20.235883631423444</v>
      </c>
    </row>
    <row r="847" spans="1:7" x14ac:dyDescent="0.25">
      <c r="A847" s="24">
        <v>83.983397999999994</v>
      </c>
      <c r="B847" s="23">
        <v>-83.072226999999998</v>
      </c>
      <c r="C847" s="25">
        <v>3.7120183</v>
      </c>
      <c r="D847" s="26">
        <v>-4.0546595000000001E-3</v>
      </c>
      <c r="E847" s="28">
        <f t="shared" si="39"/>
        <v>6.6876608416666669E-4</v>
      </c>
      <c r="F847" s="18">
        <f t="shared" si="40"/>
        <v>2.938079013489336</v>
      </c>
      <c r="G847" s="12">
        <f t="shared" si="41"/>
        <v>20.2572432695816</v>
      </c>
    </row>
    <row r="848" spans="1:7" x14ac:dyDescent="0.25">
      <c r="A848" s="24">
        <v>84.083008000000007</v>
      </c>
      <c r="B848" s="23">
        <v>-83.161879999999996</v>
      </c>
      <c r="C848" s="25">
        <v>3.7119214999999999</v>
      </c>
      <c r="D848" s="26">
        <v>-4.0589034999999997E-3</v>
      </c>
      <c r="E848" s="28">
        <f t="shared" si="39"/>
        <v>6.6947341750000003E-4</v>
      </c>
      <c r="F848" s="18">
        <f t="shared" si="40"/>
        <v>2.9412498397366731</v>
      </c>
      <c r="G848" s="12">
        <f t="shared" si="41"/>
        <v>20.279105240741323</v>
      </c>
    </row>
    <row r="849" spans="1:7" x14ac:dyDescent="0.25">
      <c r="A849" s="24">
        <v>84.182616999999993</v>
      </c>
      <c r="B849" s="23">
        <v>-83.251648000000003</v>
      </c>
      <c r="C849" s="25">
        <v>3.7119262000000002</v>
      </c>
      <c r="D849" s="26">
        <v>-4.0632486000000004E-3</v>
      </c>
      <c r="E849" s="28">
        <f t="shared" si="39"/>
        <v>6.7019760083333348E-4</v>
      </c>
      <c r="F849" s="18">
        <f t="shared" si="40"/>
        <v>2.9444247332770006</v>
      </c>
      <c r="G849" s="12">
        <f t="shared" si="41"/>
        <v>20.300995254762782</v>
      </c>
    </row>
    <row r="850" spans="1:7" x14ac:dyDescent="0.25">
      <c r="A850" s="24">
        <v>84.282227000000006</v>
      </c>
      <c r="B850" s="23">
        <v>-83.360320999999999</v>
      </c>
      <c r="C850" s="25">
        <v>3.7118058</v>
      </c>
      <c r="D850" s="26">
        <v>-4.0700375E-3</v>
      </c>
      <c r="E850" s="28">
        <f t="shared" si="39"/>
        <v>6.7132908416666671E-4</v>
      </c>
      <c r="F850" s="18">
        <f t="shared" si="40"/>
        <v>2.9482682544171395</v>
      </c>
      <c r="G850" s="12">
        <f t="shared" si="41"/>
        <v>20.327495271402942</v>
      </c>
    </row>
    <row r="851" spans="1:7" x14ac:dyDescent="0.25">
      <c r="A851" s="24">
        <v>84.381836000000007</v>
      </c>
      <c r="B851" s="23">
        <v>-83.473633000000007</v>
      </c>
      <c r="C851" s="25">
        <v>3.7117314000000001</v>
      </c>
      <c r="D851" s="26">
        <v>-4.0757893999999999E-3</v>
      </c>
      <c r="E851" s="28">
        <f t="shared" si="39"/>
        <v>6.7228773416666673E-4</v>
      </c>
      <c r="F851" s="18">
        <f t="shared" si="40"/>
        <v>2.9522758466197239</v>
      </c>
      <c r="G851" s="12">
        <f t="shared" si="41"/>
        <v>20.355126512700508</v>
      </c>
    </row>
    <row r="852" spans="1:7" x14ac:dyDescent="0.25">
      <c r="A852" s="24">
        <v>84.481444999999994</v>
      </c>
      <c r="B852" s="23">
        <v>-83.569366000000002</v>
      </c>
      <c r="C852" s="25">
        <v>3.7117399999999998</v>
      </c>
      <c r="D852" s="26">
        <v>-4.0818154999999997E-3</v>
      </c>
      <c r="E852" s="28">
        <f t="shared" si="39"/>
        <v>6.7329208416666661E-4</v>
      </c>
      <c r="F852" s="18">
        <f t="shared" si="40"/>
        <v>2.9556617088790609</v>
      </c>
      <c r="G852" s="12">
        <f t="shared" si="41"/>
        <v>20.378471097767747</v>
      </c>
    </row>
    <row r="853" spans="1:7" x14ac:dyDescent="0.25">
      <c r="A853" s="24">
        <v>84.581055000000006</v>
      </c>
      <c r="B853" s="23">
        <v>-83.666793999999996</v>
      </c>
      <c r="C853" s="25">
        <v>3.7115805000000002</v>
      </c>
      <c r="D853" s="26">
        <v>-4.0859342999999999E-3</v>
      </c>
      <c r="E853" s="28">
        <f t="shared" si="39"/>
        <v>6.7397855083333336E-4</v>
      </c>
      <c r="F853" s="18">
        <f t="shared" si="40"/>
        <v>2.9591075195002956</v>
      </c>
      <c r="G853" s="12">
        <f t="shared" si="41"/>
        <v>20.402229010231906</v>
      </c>
    </row>
    <row r="854" spans="1:7" x14ac:dyDescent="0.25">
      <c r="A854" s="24">
        <v>84.680663999999993</v>
      </c>
      <c r="B854" s="23">
        <v>-83.753426000000005</v>
      </c>
      <c r="C854" s="25">
        <v>3.7116083999999998</v>
      </c>
      <c r="D854" s="26">
        <v>-4.0907082000000003E-3</v>
      </c>
      <c r="E854" s="28">
        <f t="shared" si="39"/>
        <v>6.7477420083333342E-4</v>
      </c>
      <c r="F854" s="18">
        <f t="shared" si="40"/>
        <v>2.9621714997291706</v>
      </c>
      <c r="G854" s="12">
        <f t="shared" si="41"/>
        <v>20.423354307606328</v>
      </c>
    </row>
    <row r="855" spans="1:7" x14ac:dyDescent="0.25">
      <c r="A855" s="24">
        <v>84.780272999999994</v>
      </c>
      <c r="B855" s="23">
        <v>-83.872269000000003</v>
      </c>
      <c r="C855" s="25">
        <v>3.7115022999999998</v>
      </c>
      <c r="D855" s="26">
        <v>-4.0945052000000001E-3</v>
      </c>
      <c r="E855" s="28">
        <f t="shared" si="39"/>
        <v>6.7540703416666672E-4</v>
      </c>
      <c r="F855" s="18">
        <f t="shared" si="40"/>
        <v>2.9663747110406975</v>
      </c>
      <c r="G855" s="12">
        <f t="shared" si="41"/>
        <v>20.452334288627988</v>
      </c>
    </row>
    <row r="856" spans="1:7" x14ac:dyDescent="0.25">
      <c r="A856" s="24">
        <v>84.879883000000007</v>
      </c>
      <c r="B856" s="23">
        <v>-83.969459999999998</v>
      </c>
      <c r="C856" s="25">
        <v>3.7113592999999998</v>
      </c>
      <c r="D856" s="26">
        <v>-4.1026594E-3</v>
      </c>
      <c r="E856" s="28">
        <f t="shared" si="39"/>
        <v>6.7676606750000003E-4</v>
      </c>
      <c r="F856" s="18">
        <f t="shared" si="40"/>
        <v>2.9698121395015962</v>
      </c>
      <c r="G856" s="12">
        <f t="shared" si="41"/>
        <v>20.476034408411866</v>
      </c>
    </row>
    <row r="857" spans="1:7" x14ac:dyDescent="0.25">
      <c r="A857" s="24">
        <v>84.979491999999993</v>
      </c>
      <c r="B857" s="23">
        <v>-84.073463000000004</v>
      </c>
      <c r="C857" s="25">
        <v>3.7113292000000002</v>
      </c>
      <c r="D857" s="26">
        <v>-4.1039051000000002E-3</v>
      </c>
      <c r="E857" s="28">
        <f t="shared" si="39"/>
        <v>6.7697368416666677E-4</v>
      </c>
      <c r="F857" s="18">
        <f t="shared" si="40"/>
        <v>2.9734904931785708</v>
      </c>
      <c r="G857" s="12">
        <f t="shared" si="41"/>
        <v>20.501395641014511</v>
      </c>
    </row>
    <row r="858" spans="1:7" x14ac:dyDescent="0.25">
      <c r="A858" s="24">
        <v>85.079102000000006</v>
      </c>
      <c r="B858" s="23">
        <v>-84.163734000000005</v>
      </c>
      <c r="C858" s="25">
        <v>3.7112569999999998</v>
      </c>
      <c r="D858" s="26">
        <v>-4.1094063999999996E-3</v>
      </c>
      <c r="E858" s="28">
        <f t="shared" si="39"/>
        <v>6.7789056750000001E-4</v>
      </c>
      <c r="F858" s="18">
        <f t="shared" si="40"/>
        <v>2.9766831767047597</v>
      </c>
      <c r="G858" s="12">
        <f t="shared" si="41"/>
        <v>20.5234083120747</v>
      </c>
    </row>
    <row r="859" spans="1:7" x14ac:dyDescent="0.25">
      <c r="A859" s="24">
        <v>85.178711000000007</v>
      </c>
      <c r="B859" s="23">
        <v>-84.276618999999997</v>
      </c>
      <c r="C859" s="25">
        <v>3.7112291000000002</v>
      </c>
      <c r="D859" s="26">
        <v>-4.1162250999999999E-3</v>
      </c>
      <c r="E859" s="28">
        <f t="shared" si="39"/>
        <v>6.7902701750000005E-4</v>
      </c>
      <c r="F859" s="18">
        <f t="shared" si="40"/>
        <v>2.9806756668716323</v>
      </c>
      <c r="G859" s="12">
        <f t="shared" si="41"/>
        <v>20.550935429007371</v>
      </c>
    </row>
    <row r="860" spans="1:7" x14ac:dyDescent="0.25">
      <c r="A860" s="24">
        <v>85.278319999999994</v>
      </c>
      <c r="B860" s="23">
        <v>-84.350753999999995</v>
      </c>
      <c r="C860" s="25">
        <v>3.7111998000000002</v>
      </c>
      <c r="D860" s="26">
        <v>-4.1205523999999997E-3</v>
      </c>
      <c r="E860" s="28">
        <f t="shared" si="39"/>
        <v>6.7974823416666662E-4</v>
      </c>
      <c r="F860" s="18">
        <f t="shared" si="40"/>
        <v>2.9832976561396585</v>
      </c>
      <c r="G860" s="12">
        <f t="shared" si="41"/>
        <v>20.56901332078931</v>
      </c>
    </row>
    <row r="861" spans="1:7" x14ac:dyDescent="0.25">
      <c r="A861" s="24">
        <v>85.377930000000006</v>
      </c>
      <c r="B861" s="23">
        <v>-84.469016999999994</v>
      </c>
      <c r="C861" s="25">
        <v>3.7111353999999999</v>
      </c>
      <c r="D861" s="26">
        <v>-4.1275321999999998E-3</v>
      </c>
      <c r="E861" s="28">
        <f t="shared" si="39"/>
        <v>6.8091153416666671E-4</v>
      </c>
      <c r="F861" s="18">
        <f t="shared" si="40"/>
        <v>2.9874803541474089</v>
      </c>
      <c r="G861" s="12">
        <f t="shared" si="41"/>
        <v>20.597851868247421</v>
      </c>
    </row>
    <row r="862" spans="1:7" x14ac:dyDescent="0.25">
      <c r="A862" s="24">
        <v>85.477538999999993</v>
      </c>
      <c r="B862" s="23">
        <v>-84.545074</v>
      </c>
      <c r="C862" s="25">
        <v>3.7111182</v>
      </c>
      <c r="D862" s="26">
        <v>-4.1324315000000004E-3</v>
      </c>
      <c r="E862" s="28">
        <f t="shared" si="39"/>
        <v>6.8172808416666673E-4</v>
      </c>
      <c r="F862" s="18">
        <f t="shared" si="40"/>
        <v>2.9901703202600181</v>
      </c>
      <c r="G862" s="12">
        <f t="shared" si="41"/>
        <v>20.616398441596836</v>
      </c>
    </row>
    <row r="863" spans="1:7" x14ac:dyDescent="0.25">
      <c r="A863" s="24">
        <v>85.577147999999994</v>
      </c>
      <c r="B863" s="23">
        <v>-84.650565999999998</v>
      </c>
      <c r="C863" s="25">
        <v>3.7110414999999999</v>
      </c>
      <c r="D863" s="26">
        <v>-4.1358410000000003E-3</v>
      </c>
      <c r="E863" s="28">
        <f t="shared" si="39"/>
        <v>6.8229633416666676E-4</v>
      </c>
      <c r="F863" s="18">
        <f t="shared" si="40"/>
        <v>2.9939013365392735</v>
      </c>
      <c r="G863" s="12">
        <f t="shared" si="41"/>
        <v>20.642122768296232</v>
      </c>
    </row>
    <row r="864" spans="1:7" x14ac:dyDescent="0.25">
      <c r="A864" s="24">
        <v>85.676758000000007</v>
      </c>
      <c r="B864" s="23">
        <v>-84.759170999999995</v>
      </c>
      <c r="C864" s="25">
        <v>3.7109329999999998</v>
      </c>
      <c r="D864" s="26">
        <v>-4.1413070000000003E-3</v>
      </c>
      <c r="E864" s="28">
        <f t="shared" si="39"/>
        <v>6.832073341666668E-4</v>
      </c>
      <c r="F864" s="18">
        <f t="shared" si="40"/>
        <v>2.9977424526713832</v>
      </c>
      <c r="G864" s="12">
        <f t="shared" si="41"/>
        <v>20.668606203070322</v>
      </c>
    </row>
    <row r="865" spans="1:7" x14ac:dyDescent="0.25">
      <c r="A865" s="24">
        <v>85.776366999999993</v>
      </c>
      <c r="B865" s="23">
        <v>-84.852501000000004</v>
      </c>
      <c r="C865" s="25">
        <v>3.7107399000000001</v>
      </c>
      <c r="D865" s="26">
        <v>-4.1478751000000001E-3</v>
      </c>
      <c r="E865" s="28">
        <f t="shared" si="39"/>
        <v>6.8430201750000006E-4</v>
      </c>
      <c r="F865" s="18">
        <f t="shared" si="40"/>
        <v>3.0010433261911098</v>
      </c>
      <c r="G865" s="12">
        <f t="shared" si="41"/>
        <v>20.691364814252736</v>
      </c>
    </row>
    <row r="866" spans="1:7" x14ac:dyDescent="0.25">
      <c r="A866" s="24">
        <v>85.875977000000006</v>
      </c>
      <c r="B866" s="23">
        <v>-84.943245000000005</v>
      </c>
      <c r="C866" s="25">
        <v>3.7108314</v>
      </c>
      <c r="D866" s="26">
        <v>-4.1505572999999997E-3</v>
      </c>
      <c r="E866" s="28">
        <f t="shared" si="39"/>
        <v>6.8474905083333332E-4</v>
      </c>
      <c r="F866" s="18">
        <f t="shared" si="40"/>
        <v>3.0042527386702056</v>
      </c>
      <c r="G866" s="12">
        <f t="shared" si="41"/>
        <v>20.71349282682251</v>
      </c>
    </row>
    <row r="867" spans="1:7" x14ac:dyDescent="0.25">
      <c r="A867" s="24">
        <v>85.975586000000007</v>
      </c>
      <c r="B867" s="23">
        <v>-85.062163999999996</v>
      </c>
      <c r="C867" s="25">
        <v>3.7106683</v>
      </c>
      <c r="D867" s="26">
        <v>-4.1561425000000004E-3</v>
      </c>
      <c r="E867" s="28">
        <f t="shared" si="39"/>
        <v>6.8567991750000015E-4</v>
      </c>
      <c r="F867" s="18">
        <f t="shared" si="40"/>
        <v>3.0084586379318816</v>
      </c>
      <c r="G867" s="12">
        <f t="shared" si="41"/>
        <v>20.742491340518008</v>
      </c>
    </row>
    <row r="868" spans="1:7" x14ac:dyDescent="0.25">
      <c r="A868" s="24">
        <v>86.075194999999994</v>
      </c>
      <c r="B868" s="23">
        <v>-85.152434999999997</v>
      </c>
      <c r="C868" s="25">
        <v>3.7106170999999999</v>
      </c>
      <c r="D868" s="26">
        <v>-4.1615068999999996E-3</v>
      </c>
      <c r="E868" s="28">
        <f t="shared" si="39"/>
        <v>6.8657398416666667E-4</v>
      </c>
      <c r="F868" s="18">
        <f t="shared" si="40"/>
        <v>3.0116513214580705</v>
      </c>
      <c r="G868" s="12">
        <f t="shared" si="41"/>
        <v>20.7645040115782</v>
      </c>
    </row>
    <row r="869" spans="1:7" x14ac:dyDescent="0.25">
      <c r="A869" s="24">
        <v>86.174805000000006</v>
      </c>
      <c r="B869" s="23">
        <v>-85.236701999999994</v>
      </c>
      <c r="C869" s="25">
        <v>3.7106256000000002</v>
      </c>
      <c r="D869" s="26">
        <v>-4.1704178000000003E-3</v>
      </c>
      <c r="E869" s="28">
        <f t="shared" si="39"/>
        <v>6.880591341666668E-4</v>
      </c>
      <c r="F869" s="18">
        <f t="shared" si="40"/>
        <v>3.014631656922409</v>
      </c>
      <c r="G869" s="12">
        <f t="shared" si="41"/>
        <v>20.785052601404711</v>
      </c>
    </row>
    <row r="870" spans="1:7" x14ac:dyDescent="0.25">
      <c r="A870" s="24">
        <v>86.274413999999993</v>
      </c>
      <c r="B870" s="23">
        <v>-85.359084999999993</v>
      </c>
      <c r="C870" s="25">
        <v>3.7105144999999999</v>
      </c>
      <c r="D870" s="26">
        <v>-4.1730641000000002E-3</v>
      </c>
      <c r="E870" s="28">
        <f t="shared" si="39"/>
        <v>6.8850018416666671E-4</v>
      </c>
      <c r="F870" s="18">
        <f t="shared" si="40"/>
        <v>3.0189600701225014</v>
      </c>
      <c r="G870" s="12">
        <f t="shared" si="41"/>
        <v>20.814895814865945</v>
      </c>
    </row>
    <row r="871" spans="1:7" x14ac:dyDescent="0.25">
      <c r="A871" s="24">
        <v>86.374022999999994</v>
      </c>
      <c r="B871" s="23">
        <v>-85.453384</v>
      </c>
      <c r="C871" s="25">
        <v>3.7103991999999999</v>
      </c>
      <c r="D871" s="26">
        <v>-4.1790367000000004E-3</v>
      </c>
      <c r="E871" s="28">
        <f t="shared" si="39"/>
        <v>6.8949561750000006E-4</v>
      </c>
      <c r="F871" s="18">
        <f t="shared" si="40"/>
        <v>3.0222952150066398</v>
      </c>
      <c r="G871" s="12">
        <f t="shared" si="41"/>
        <v>20.837890717639873</v>
      </c>
    </row>
    <row r="872" spans="1:7" x14ac:dyDescent="0.25">
      <c r="A872" s="24">
        <v>86.473633000000007</v>
      </c>
      <c r="B872" s="23">
        <v>-85.543509999999998</v>
      </c>
      <c r="C872" s="25">
        <v>3.7103723999999998</v>
      </c>
      <c r="D872" s="26">
        <v>-4.1835605999999996E-3</v>
      </c>
      <c r="E872" s="28">
        <f t="shared" si="39"/>
        <v>6.9024960083333327E-4</v>
      </c>
      <c r="F872" s="18">
        <f t="shared" si="40"/>
        <v>3.0254827702068843</v>
      </c>
      <c r="G872" s="12">
        <f t="shared" si="41"/>
        <v>20.859868030309173</v>
      </c>
    </row>
    <row r="873" spans="1:7" x14ac:dyDescent="0.25">
      <c r="A873" s="24">
        <v>86.573241999999993</v>
      </c>
      <c r="B873" s="23">
        <v>-85.636955</v>
      </c>
      <c r="C873" s="25">
        <v>3.7102582000000002</v>
      </c>
      <c r="D873" s="26">
        <v>-4.1875360000000004E-3</v>
      </c>
      <c r="E873" s="28">
        <f t="shared" si="39"/>
        <v>6.909121675000001E-4</v>
      </c>
      <c r="F873" s="18">
        <f t="shared" si="40"/>
        <v>3.0287877110196004</v>
      </c>
      <c r="G873" s="12">
        <f t="shared" si="41"/>
        <v>20.882654684353319</v>
      </c>
    </row>
    <row r="874" spans="1:7" x14ac:dyDescent="0.25">
      <c r="A874" s="24">
        <v>86.672852000000006</v>
      </c>
      <c r="B874" s="23">
        <v>-85.736168000000006</v>
      </c>
      <c r="C874" s="25">
        <v>3.7101529000000002</v>
      </c>
      <c r="D874" s="26">
        <v>-4.1943309000000003E-3</v>
      </c>
      <c r="E874" s="28">
        <f t="shared" si="39"/>
        <v>6.9204465083333346E-4</v>
      </c>
      <c r="F874" s="18">
        <f t="shared" si="40"/>
        <v>3.0322966531015956</v>
      </c>
      <c r="G874" s="12">
        <f t="shared" si="41"/>
        <v>20.906847870801847</v>
      </c>
    </row>
    <row r="875" spans="1:7" x14ac:dyDescent="0.25">
      <c r="A875" s="24">
        <v>86.772461000000007</v>
      </c>
      <c r="B875" s="23">
        <v>-85.835860999999994</v>
      </c>
      <c r="C875" s="25">
        <v>3.7102200999999999</v>
      </c>
      <c r="D875" s="26">
        <v>-4.1977465000000002E-3</v>
      </c>
      <c r="E875" s="28">
        <f t="shared" si="39"/>
        <v>6.9261391750000004E-4</v>
      </c>
      <c r="F875" s="18">
        <f t="shared" si="40"/>
        <v>3.0358225717108529</v>
      </c>
      <c r="G875" s="12">
        <f t="shared" si="41"/>
        <v>20.931158105716751</v>
      </c>
    </row>
    <row r="876" spans="1:7" x14ac:dyDescent="0.25">
      <c r="A876" s="24">
        <v>86.872069999999994</v>
      </c>
      <c r="B876" s="23">
        <v>-85.943770999999998</v>
      </c>
      <c r="C876" s="25">
        <v>3.7100526999999999</v>
      </c>
      <c r="D876" s="26">
        <v>-4.2040165999999999E-3</v>
      </c>
      <c r="E876" s="28">
        <f t="shared" si="39"/>
        <v>6.9365893416666665E-4</v>
      </c>
      <c r="F876" s="18">
        <f t="shared" si="40"/>
        <v>3.0396391072461966</v>
      </c>
      <c r="G876" s="12">
        <f t="shared" si="41"/>
        <v>20.957472064065556</v>
      </c>
    </row>
    <row r="877" spans="1:7" x14ac:dyDescent="0.25">
      <c r="A877" s="24">
        <v>86.971680000000006</v>
      </c>
      <c r="B877" s="23">
        <v>-86.047332999999995</v>
      </c>
      <c r="C877" s="25">
        <v>3.7100658000000002</v>
      </c>
      <c r="D877" s="26">
        <v>-4.2089461000000003E-3</v>
      </c>
      <c r="E877" s="28">
        <f t="shared" si="39"/>
        <v>6.9448051750000013E-4</v>
      </c>
      <c r="F877" s="18">
        <f t="shared" si="40"/>
        <v>3.0433018637387481</v>
      </c>
      <c r="G877" s="12">
        <f t="shared" si="41"/>
        <v>20.982725758389705</v>
      </c>
    </row>
    <row r="878" spans="1:7" x14ac:dyDescent="0.25">
      <c r="A878" s="24">
        <v>87.071288999999993</v>
      </c>
      <c r="B878" s="23">
        <v>-86.142737999999994</v>
      </c>
      <c r="C878" s="25">
        <v>3.7099953000000001</v>
      </c>
      <c r="D878" s="26">
        <v>-4.2149602000000003E-3</v>
      </c>
      <c r="E878" s="28">
        <f t="shared" si="39"/>
        <v>6.9548286750000009E-4</v>
      </c>
      <c r="F878" s="18">
        <f t="shared" si="40"/>
        <v>3.0466761253711221</v>
      </c>
      <c r="G878" s="12">
        <f t="shared" si="41"/>
        <v>21.005990360338252</v>
      </c>
    </row>
    <row r="879" spans="1:7" x14ac:dyDescent="0.25">
      <c r="A879" s="24">
        <v>87.170897999999994</v>
      </c>
      <c r="B879" s="23">
        <v>-86.230903999999995</v>
      </c>
      <c r="C879" s="25">
        <v>3.7098973000000002</v>
      </c>
      <c r="D879" s="26">
        <v>-4.2197759999999997E-3</v>
      </c>
      <c r="E879" s="28">
        <f t="shared" si="39"/>
        <v>6.9628550083333329E-4</v>
      </c>
      <c r="F879" s="18">
        <f t="shared" si="40"/>
        <v>3.0497943597517088</v>
      </c>
      <c r="G879" s="12">
        <f t="shared" si="41"/>
        <v>21.027489725103155</v>
      </c>
    </row>
    <row r="880" spans="1:7" x14ac:dyDescent="0.25">
      <c r="A880" s="24">
        <v>87.270508000000007</v>
      </c>
      <c r="B880" s="23">
        <v>-86.314323000000002</v>
      </c>
      <c r="C880" s="25">
        <v>3.7098206999999999</v>
      </c>
      <c r="D880" s="26">
        <v>-4.2225895000000003E-3</v>
      </c>
      <c r="E880" s="28">
        <f t="shared" si="39"/>
        <v>6.9675441750000012E-4</v>
      </c>
      <c r="F880" s="18">
        <f t="shared" si="40"/>
        <v>3.0527447033512165</v>
      </c>
      <c r="G880" s="12">
        <f t="shared" si="41"/>
        <v>21.047831529305729</v>
      </c>
    </row>
    <row r="881" spans="1:7" x14ac:dyDescent="0.25">
      <c r="A881" s="24">
        <v>87.370116999999993</v>
      </c>
      <c r="B881" s="23">
        <v>-86.431388999999996</v>
      </c>
      <c r="C881" s="25">
        <v>3.7097907000000001</v>
      </c>
      <c r="D881" s="26">
        <v>-4.2274770999999999E-3</v>
      </c>
      <c r="E881" s="28">
        <f t="shared" si="39"/>
        <v>6.9756901750000003E-4</v>
      </c>
      <c r="F881" s="18">
        <f t="shared" si="40"/>
        <v>3.0568850661441043</v>
      </c>
      <c r="G881" s="12">
        <f t="shared" si="41"/>
        <v>21.076378187150794</v>
      </c>
    </row>
    <row r="882" spans="1:7" x14ac:dyDescent="0.25">
      <c r="A882" s="24">
        <v>87.469727000000006</v>
      </c>
      <c r="B882" s="23">
        <v>-86.520545999999996</v>
      </c>
      <c r="C882" s="25">
        <v>3.7097802</v>
      </c>
      <c r="D882" s="26">
        <v>-4.2334436000000001E-3</v>
      </c>
      <c r="E882" s="28">
        <f t="shared" si="39"/>
        <v>6.9856343416666673E-4</v>
      </c>
      <c r="F882" s="18">
        <f t="shared" si="40"/>
        <v>3.0600383499799362</v>
      </c>
      <c r="G882" s="12">
        <f t="shared" si="41"/>
        <v>21.098119208228585</v>
      </c>
    </row>
    <row r="883" spans="1:7" x14ac:dyDescent="0.25">
      <c r="A883" s="24">
        <v>87.569336000000007</v>
      </c>
      <c r="B883" s="23">
        <v>-86.639899999999997</v>
      </c>
      <c r="C883" s="25">
        <v>3.7097087000000002</v>
      </c>
      <c r="D883" s="26">
        <v>-4.2416392999999998E-3</v>
      </c>
      <c r="E883" s="28">
        <f t="shared" si="39"/>
        <v>6.9992938416666664E-4</v>
      </c>
      <c r="F883" s="18">
        <f t="shared" si="40"/>
        <v>3.0642596342194452</v>
      </c>
      <c r="G883" s="12">
        <f t="shared" si="41"/>
        <v>21.127223797096747</v>
      </c>
    </row>
    <row r="884" spans="1:7" x14ac:dyDescent="0.25">
      <c r="A884" s="24">
        <v>87.668944999999994</v>
      </c>
      <c r="B884" s="23">
        <v>-86.705016999999998</v>
      </c>
      <c r="C884" s="25">
        <v>3.7095536999999998</v>
      </c>
      <c r="D884" s="26">
        <v>-4.2463479999999996E-3</v>
      </c>
      <c r="E884" s="28">
        <f t="shared" si="39"/>
        <v>7.0071416749999994E-4</v>
      </c>
      <c r="F884" s="18">
        <f t="shared" si="40"/>
        <v>3.0665626769815151</v>
      </c>
      <c r="G884" s="12">
        <f t="shared" si="41"/>
        <v>21.143102640816508</v>
      </c>
    </row>
    <row r="885" spans="1:7" x14ac:dyDescent="0.25">
      <c r="A885" s="24">
        <v>87.768555000000006</v>
      </c>
      <c r="B885" s="23">
        <v>-86.816001999999997</v>
      </c>
      <c r="C885" s="25">
        <v>3.7095164999999999</v>
      </c>
      <c r="D885" s="26">
        <v>-4.2512119000000003E-3</v>
      </c>
      <c r="E885" s="28">
        <f t="shared" si="39"/>
        <v>7.0152481750000012E-4</v>
      </c>
      <c r="F885" s="18">
        <f t="shared" si="40"/>
        <v>3.0704879683946382</v>
      </c>
      <c r="G885" s="12">
        <f t="shared" si="41"/>
        <v>21.170166440903081</v>
      </c>
    </row>
    <row r="886" spans="1:7" x14ac:dyDescent="0.25">
      <c r="A886" s="24">
        <v>87.868163999999993</v>
      </c>
      <c r="B886" s="23">
        <v>-86.900886999999997</v>
      </c>
      <c r="C886" s="25">
        <v>3.7094409000000002</v>
      </c>
      <c r="D886" s="26">
        <v>-4.2551756000000001E-3</v>
      </c>
      <c r="E886" s="28">
        <f t="shared" si="39"/>
        <v>7.0218543416666673E-4</v>
      </c>
      <c r="F886" s="18">
        <f t="shared" si="40"/>
        <v>3.0734901611378285</v>
      </c>
      <c r="G886" s="12">
        <f t="shared" si="41"/>
        <v>21.190865730630062</v>
      </c>
    </row>
    <row r="887" spans="1:7" x14ac:dyDescent="0.25">
      <c r="A887" s="24">
        <v>87.967772999999994</v>
      </c>
      <c r="B887" s="23">
        <v>-87.015816000000001</v>
      </c>
      <c r="C887" s="25">
        <v>3.7093891999999999</v>
      </c>
      <c r="D887" s="26">
        <v>-4.2627272000000001E-3</v>
      </c>
      <c r="E887" s="28">
        <f t="shared" si="39"/>
        <v>7.0344403416666668E-4</v>
      </c>
      <c r="F887" s="18">
        <f t="shared" si="40"/>
        <v>3.0775549430166302</v>
      </c>
      <c r="G887" s="12">
        <f t="shared" si="41"/>
        <v>21.218891278948753</v>
      </c>
    </row>
    <row r="888" spans="1:7" x14ac:dyDescent="0.25">
      <c r="A888" s="24">
        <v>88.067383000000007</v>
      </c>
      <c r="B888" s="23">
        <v>-87.121467999999993</v>
      </c>
      <c r="C888" s="25">
        <v>3.7093460999999999</v>
      </c>
      <c r="D888" s="26">
        <v>-4.2665539999999997E-3</v>
      </c>
      <c r="E888" s="28">
        <f t="shared" si="39"/>
        <v>7.0408183416666669E-4</v>
      </c>
      <c r="F888" s="18">
        <f t="shared" si="40"/>
        <v>3.0812916181383065</v>
      </c>
      <c r="G888" s="12">
        <f t="shared" si="41"/>
        <v>21.244654621803612</v>
      </c>
    </row>
    <row r="889" spans="1:7" x14ac:dyDescent="0.25">
      <c r="A889" s="24">
        <v>88.166991999999993</v>
      </c>
      <c r="B889" s="23">
        <v>-87.223015000000004</v>
      </c>
      <c r="C889" s="25">
        <v>3.7093351000000001</v>
      </c>
      <c r="D889" s="26">
        <v>-4.2710481E-3</v>
      </c>
      <c r="E889" s="28">
        <f t="shared" si="39"/>
        <v>7.0483085083333341E-4</v>
      </c>
      <c r="F889" s="18">
        <f t="shared" si="40"/>
        <v>3.0848831085841186</v>
      </c>
      <c r="G889" s="12">
        <f t="shared" si="41"/>
        <v>21.269416956419924</v>
      </c>
    </row>
    <row r="890" spans="1:7" x14ac:dyDescent="0.25">
      <c r="A890" s="24">
        <v>88.266602000000006</v>
      </c>
      <c r="B890" s="23">
        <v>-87.314483999999993</v>
      </c>
      <c r="C890" s="25">
        <v>3.7092578</v>
      </c>
      <c r="D890" s="26">
        <v>-4.2757330999999999E-3</v>
      </c>
      <c r="E890" s="28">
        <f t="shared" si="39"/>
        <v>7.0561168416666666E-4</v>
      </c>
      <c r="F890" s="18">
        <f t="shared" si="40"/>
        <v>3.0881181626929344</v>
      </c>
      <c r="G890" s="12">
        <f t="shared" si="41"/>
        <v>21.291721760944128</v>
      </c>
    </row>
    <row r="891" spans="1:7" x14ac:dyDescent="0.25">
      <c r="A891" s="24">
        <v>88.366211000000007</v>
      </c>
      <c r="B891" s="23">
        <v>-87.419464000000005</v>
      </c>
      <c r="C891" s="25">
        <v>3.7090858999999998</v>
      </c>
      <c r="D891" s="26">
        <v>-4.2819260000000001E-3</v>
      </c>
      <c r="E891" s="28">
        <f t="shared" si="39"/>
        <v>7.0664383416666669E-4</v>
      </c>
      <c r="F891" s="18">
        <f t="shared" si="40"/>
        <v>3.0918310706764434</v>
      </c>
      <c r="G891" s="12">
        <f t="shared" si="41"/>
        <v>21.317321235946057</v>
      </c>
    </row>
    <row r="892" spans="1:7" x14ac:dyDescent="0.25">
      <c r="A892" s="24">
        <v>88.465819999999994</v>
      </c>
      <c r="B892" s="23">
        <v>-87.504745</v>
      </c>
      <c r="C892" s="25">
        <v>3.7091029</v>
      </c>
      <c r="D892" s="26">
        <v>-4.2864679999999999E-3</v>
      </c>
      <c r="E892" s="28">
        <f t="shared" si="39"/>
        <v>7.0740083416666669E-4</v>
      </c>
      <c r="F892" s="18">
        <f t="shared" si="40"/>
        <v>3.0948472690546254</v>
      </c>
      <c r="G892" s="12">
        <f t="shared" si="41"/>
        <v>21.3381170906578</v>
      </c>
    </row>
    <row r="893" spans="1:7" x14ac:dyDescent="0.25">
      <c r="A893" s="24">
        <v>88.565430000000006</v>
      </c>
      <c r="B893" s="23">
        <v>-87.603210000000004</v>
      </c>
      <c r="C893" s="25">
        <v>3.7089390999999998</v>
      </c>
      <c r="D893" s="26">
        <v>-4.2915167000000002E-3</v>
      </c>
      <c r="E893" s="28">
        <f t="shared" si="39"/>
        <v>7.0824228416666675E-4</v>
      </c>
      <c r="F893" s="18">
        <f t="shared" si="40"/>
        <v>3.0983297560483019</v>
      </c>
      <c r="G893" s="12">
        <f t="shared" si="41"/>
        <v>21.362127876579542</v>
      </c>
    </row>
    <row r="894" spans="1:7" x14ac:dyDescent="0.25">
      <c r="A894" s="24">
        <v>88.665038999999993</v>
      </c>
      <c r="B894" s="23">
        <v>-87.715644999999995</v>
      </c>
      <c r="C894" s="25">
        <v>3.7089433999999999</v>
      </c>
      <c r="D894" s="26">
        <v>-4.2974650999999999E-3</v>
      </c>
      <c r="E894" s="28">
        <f t="shared" si="39"/>
        <v>7.0923368416666666E-4</v>
      </c>
      <c r="F894" s="18">
        <f t="shared" si="40"/>
        <v>3.1023063307208654</v>
      </c>
      <c r="G894" s="12">
        <f t="shared" si="41"/>
        <v>21.38954526057498</v>
      </c>
    </row>
    <row r="895" spans="1:7" x14ac:dyDescent="0.25">
      <c r="A895" s="24">
        <v>88.764647999999994</v>
      </c>
      <c r="B895" s="23">
        <v>-87.811583999999996</v>
      </c>
      <c r="C895" s="25">
        <v>3.7089148000000001</v>
      </c>
      <c r="D895" s="26">
        <v>-4.3016314000000003E-3</v>
      </c>
      <c r="E895" s="28">
        <f t="shared" si="39"/>
        <v>7.0992806750000013E-4</v>
      </c>
      <c r="F895" s="18">
        <f t="shared" si="40"/>
        <v>3.1056994787398193</v>
      </c>
      <c r="G895" s="12">
        <f t="shared" si="41"/>
        <v>21.41294007894238</v>
      </c>
    </row>
    <row r="896" spans="1:7" x14ac:dyDescent="0.25">
      <c r="A896" s="24">
        <v>88.864258000000007</v>
      </c>
      <c r="B896" s="23">
        <v>-87.902755999999997</v>
      </c>
      <c r="C896" s="25">
        <v>3.7088928000000001</v>
      </c>
      <c r="D896" s="26">
        <v>-4.3073236000000003E-3</v>
      </c>
      <c r="E896" s="28">
        <f t="shared" si="39"/>
        <v>7.1087676750000012E-4</v>
      </c>
      <c r="F896" s="18">
        <f t="shared" si="40"/>
        <v>3.1089240286223916</v>
      </c>
      <c r="G896" s="12">
        <f t="shared" si="41"/>
        <v>21.435172459728012</v>
      </c>
    </row>
    <row r="897" spans="1:7" x14ac:dyDescent="0.25">
      <c r="A897" s="24">
        <v>88.963866999999993</v>
      </c>
      <c r="B897" s="23">
        <v>-88.023308</v>
      </c>
      <c r="C897" s="25">
        <v>3.7087677000000001</v>
      </c>
      <c r="D897" s="26">
        <v>-4.3122409999999996E-3</v>
      </c>
      <c r="E897" s="28">
        <f t="shared" si="39"/>
        <v>7.1169633416666661E-4</v>
      </c>
      <c r="F897" s="18">
        <f t="shared" si="40"/>
        <v>3.113187683444528</v>
      </c>
      <c r="G897" s="12">
        <f t="shared" si="41"/>
        <v>21.464569182060188</v>
      </c>
    </row>
    <row r="898" spans="1:7" x14ac:dyDescent="0.25">
      <c r="A898" s="24">
        <v>89.063477000000006</v>
      </c>
      <c r="B898" s="23">
        <v>-88.105789000000001</v>
      </c>
      <c r="C898" s="25">
        <v>3.70871</v>
      </c>
      <c r="D898" s="26">
        <v>-4.3177190000000002E-3</v>
      </c>
      <c r="E898" s="28">
        <f t="shared" si="39"/>
        <v>7.1260933416666678E-4</v>
      </c>
      <c r="F898" s="18">
        <f t="shared" si="40"/>
        <v>3.1161048520803418</v>
      </c>
      <c r="G898" s="12">
        <f t="shared" si="41"/>
        <v>21.484682254051368</v>
      </c>
    </row>
    <row r="899" spans="1:7" x14ac:dyDescent="0.25">
      <c r="A899" s="24">
        <v>89.163086000000007</v>
      </c>
      <c r="B899" s="23">
        <v>-88.199448000000004</v>
      </c>
      <c r="C899" s="25">
        <v>3.7087226000000002</v>
      </c>
      <c r="D899" s="26">
        <v>-4.3231965999999998E-3</v>
      </c>
      <c r="E899" s="28">
        <f t="shared" si="39"/>
        <v>7.1352226749999998E-4</v>
      </c>
      <c r="F899" s="18">
        <f t="shared" si="40"/>
        <v>3.1194173615947962</v>
      </c>
      <c r="G899" s="12">
        <f t="shared" si="41"/>
        <v>21.507521092203447</v>
      </c>
    </row>
    <row r="900" spans="1:7" x14ac:dyDescent="0.25">
      <c r="A900" s="24">
        <v>89.262694999999994</v>
      </c>
      <c r="B900" s="23">
        <v>-88.294455999999997</v>
      </c>
      <c r="C900" s="25">
        <v>3.7086174000000001</v>
      </c>
      <c r="D900" s="26">
        <v>-4.3287155999999997E-3</v>
      </c>
      <c r="E900" s="28">
        <f t="shared" si="39"/>
        <v>7.1444210083333336E-4</v>
      </c>
      <c r="F900" s="18">
        <f t="shared" si="40"/>
        <v>3.1227775822244128</v>
      </c>
      <c r="G900" s="12">
        <f t="shared" si="41"/>
        <v>21.530688885316252</v>
      </c>
    </row>
    <row r="901" spans="1:7" x14ac:dyDescent="0.25">
      <c r="A901" s="24">
        <v>89.362305000000006</v>
      </c>
      <c r="B901" s="23">
        <v>-88.389579999999995</v>
      </c>
      <c r="C901" s="25">
        <v>3.7085414000000001</v>
      </c>
      <c r="D901" s="26">
        <v>-4.3322919000000001E-3</v>
      </c>
      <c r="E901" s="28">
        <f t="shared" ref="E901:E964" si="42" xml:space="preserve"> (delta_0 - D901) / L</f>
        <v>7.1503815083333343E-4</v>
      </c>
      <c r="F901" s="18">
        <f t="shared" ref="F901:F964" si="43" xml:space="preserve"> -B901 / A_6x12_in2</f>
        <v>3.1261419055147845</v>
      </c>
      <c r="G901" s="12">
        <f t="shared" ref="G901:G964" si="44" xml:space="preserve"> -B901 * kip_to_N / A_6x12_mm2</f>
        <v>21.553884965141773</v>
      </c>
    </row>
    <row r="902" spans="1:7" x14ac:dyDescent="0.25">
      <c r="A902" s="24">
        <v>89.461913999999993</v>
      </c>
      <c r="B902" s="23">
        <v>-88.487587000000005</v>
      </c>
      <c r="C902" s="25">
        <v>3.7084472000000002</v>
      </c>
      <c r="D902" s="26">
        <v>-4.3373405999999996E-3</v>
      </c>
      <c r="E902" s="28">
        <f t="shared" si="42"/>
        <v>7.1587960083333328E-4</v>
      </c>
      <c r="F902" s="18">
        <f t="shared" si="43"/>
        <v>3.1296081940720311</v>
      </c>
      <c r="G902" s="12">
        <f t="shared" si="44"/>
        <v>21.577784067318511</v>
      </c>
    </row>
    <row r="903" spans="1:7" x14ac:dyDescent="0.25">
      <c r="A903" s="24">
        <v>89.561522999999994</v>
      </c>
      <c r="B903" s="23">
        <v>-88.601844999999997</v>
      </c>
      <c r="C903" s="25">
        <v>3.7082858000000001</v>
      </c>
      <c r="D903" s="26">
        <v>-4.3418705E-3</v>
      </c>
      <c r="E903" s="28">
        <f t="shared" si="42"/>
        <v>7.1663458416666671E-4</v>
      </c>
      <c r="F903" s="18">
        <f t="shared" si="43"/>
        <v>3.1336492441804293</v>
      </c>
      <c r="G903" s="12">
        <f t="shared" si="44"/>
        <v>21.605645991635235</v>
      </c>
    </row>
    <row r="904" spans="1:7" x14ac:dyDescent="0.25">
      <c r="A904" s="24">
        <v>89.661133000000007</v>
      </c>
      <c r="B904" s="23">
        <v>-88.688072000000005</v>
      </c>
      <c r="C904" s="25">
        <v>3.7082822000000002</v>
      </c>
      <c r="D904" s="26">
        <v>-4.3487307000000001E-3</v>
      </c>
      <c r="E904" s="28">
        <f t="shared" si="42"/>
        <v>7.1777795083333336E-4</v>
      </c>
      <c r="F904" s="18">
        <f t="shared" si="43"/>
        <v>3.1366989004644261</v>
      </c>
      <c r="G904" s="12">
        <f t="shared" si="44"/>
        <v>21.626672529366147</v>
      </c>
    </row>
    <row r="905" spans="1:7" x14ac:dyDescent="0.25">
      <c r="A905" s="24">
        <v>89.760741999999993</v>
      </c>
      <c r="B905" s="23">
        <v>-88.800201000000001</v>
      </c>
      <c r="C905" s="25">
        <v>3.7082837</v>
      </c>
      <c r="D905" s="26">
        <v>-4.3512285000000001E-3</v>
      </c>
      <c r="E905" s="28">
        <f t="shared" si="42"/>
        <v>7.1819425083333339E-4</v>
      </c>
      <c r="F905" s="18">
        <f t="shared" si="43"/>
        <v>3.1406646526008597</v>
      </c>
      <c r="G905" s="12">
        <f t="shared" si="44"/>
        <v>21.654015294964264</v>
      </c>
    </row>
    <row r="906" spans="1:7" x14ac:dyDescent="0.25">
      <c r="A906" s="24">
        <v>89.860352000000006</v>
      </c>
      <c r="B906" s="23">
        <v>-88.898926000000003</v>
      </c>
      <c r="C906" s="25">
        <v>3.7081666000000002</v>
      </c>
      <c r="D906" s="26">
        <v>-4.3584582999999996E-3</v>
      </c>
      <c r="E906" s="28">
        <f t="shared" si="42"/>
        <v>7.1939921750000001E-4</v>
      </c>
      <c r="F906" s="18">
        <f t="shared" si="43"/>
        <v>3.14415633521347</v>
      </c>
      <c r="G906" s="12">
        <f t="shared" si="44"/>
        <v>21.678089482138631</v>
      </c>
    </row>
    <row r="907" spans="1:7" x14ac:dyDescent="0.25">
      <c r="A907" s="24">
        <v>89.959961000000007</v>
      </c>
      <c r="B907" s="23">
        <v>-88.999320999999995</v>
      </c>
      <c r="C907" s="25">
        <v>3.7081716</v>
      </c>
      <c r="D907" s="26">
        <v>-4.3643294000000003E-3</v>
      </c>
      <c r="E907" s="28">
        <f t="shared" si="42"/>
        <v>7.2037773416666671E-4</v>
      </c>
      <c r="F907" s="18">
        <f t="shared" si="43"/>
        <v>3.14770708199385</v>
      </c>
      <c r="G907" s="12">
        <f t="shared" si="44"/>
        <v>21.702570900435624</v>
      </c>
    </row>
    <row r="908" spans="1:7" x14ac:dyDescent="0.25">
      <c r="A908" s="24">
        <v>90.059569999999994</v>
      </c>
      <c r="B908" s="23">
        <v>-89.082932</v>
      </c>
      <c r="C908" s="25">
        <v>3.7079411000000002</v>
      </c>
      <c r="D908" s="26">
        <v>-4.3687103000000001E-3</v>
      </c>
      <c r="E908" s="28">
        <f t="shared" si="42"/>
        <v>7.2110788416666677E-4</v>
      </c>
      <c r="F908" s="18">
        <f t="shared" si="43"/>
        <v>3.1506642162042628</v>
      </c>
      <c r="G908" s="12">
        <f t="shared" si="44"/>
        <v>21.722959524024745</v>
      </c>
    </row>
    <row r="909" spans="1:7" x14ac:dyDescent="0.25">
      <c r="A909" s="24">
        <v>90.159180000000006</v>
      </c>
      <c r="B909" s="23">
        <v>-89.190703999999997</v>
      </c>
      <c r="C909" s="25">
        <v>3.7080025999999999</v>
      </c>
      <c r="D909" s="26">
        <v>-4.3753982E-3</v>
      </c>
      <c r="E909" s="28">
        <f t="shared" si="42"/>
        <v>7.2222253416666675E-4</v>
      </c>
      <c r="F909" s="18">
        <f t="shared" si="43"/>
        <v>3.1544758709880183</v>
      </c>
      <c r="G909" s="12">
        <f t="shared" si="44"/>
        <v>21.749239830939462</v>
      </c>
    </row>
    <row r="910" spans="1:7" x14ac:dyDescent="0.25">
      <c r="A910" s="24">
        <v>90.258788999999993</v>
      </c>
      <c r="B910" s="23">
        <v>-89.293152000000006</v>
      </c>
      <c r="C910" s="25">
        <v>3.7077737000000002</v>
      </c>
      <c r="D910" s="26">
        <v>-4.3812036000000004E-3</v>
      </c>
      <c r="E910" s="28">
        <f t="shared" si="42"/>
        <v>7.231901008333334E-4</v>
      </c>
      <c r="F910" s="18">
        <f t="shared" si="43"/>
        <v>3.1580992277902138</v>
      </c>
      <c r="G910" s="12">
        <f t="shared" si="44"/>
        <v>21.774221875281217</v>
      </c>
    </row>
    <row r="911" spans="1:7" x14ac:dyDescent="0.25">
      <c r="A911" s="24">
        <v>90.358397999999994</v>
      </c>
      <c r="B911" s="23">
        <v>-89.395042000000004</v>
      </c>
      <c r="C911" s="25">
        <v>3.7078323000000002</v>
      </c>
      <c r="D911" s="26">
        <v>-4.3851198000000001E-3</v>
      </c>
      <c r="E911" s="28">
        <f t="shared" si="42"/>
        <v>7.2384280083333339E-4</v>
      </c>
      <c r="F911" s="18">
        <f t="shared" si="43"/>
        <v>3.1617028493794654</v>
      </c>
      <c r="G911" s="12">
        <f t="shared" si="44"/>
        <v>21.799067850780801</v>
      </c>
    </row>
    <row r="912" spans="1:7" x14ac:dyDescent="0.25">
      <c r="A912" s="24">
        <v>90.458008000000007</v>
      </c>
      <c r="B912" s="23">
        <v>-89.480354000000005</v>
      </c>
      <c r="C912" s="25">
        <v>3.7077751000000001</v>
      </c>
      <c r="D912" s="26">
        <v>-4.3897390999999997E-3</v>
      </c>
      <c r="E912" s="28">
        <f t="shared" si="42"/>
        <v>7.246126841666667E-4</v>
      </c>
      <c r="F912" s="18">
        <f t="shared" si="43"/>
        <v>3.164720144158367</v>
      </c>
      <c r="G912" s="12">
        <f t="shared" si="44"/>
        <v>21.819871264872667</v>
      </c>
    </row>
    <row r="913" spans="1:7" x14ac:dyDescent="0.25">
      <c r="A913" s="24">
        <v>90.557616999999993</v>
      </c>
      <c r="B913" s="23">
        <v>-89.589934999999997</v>
      </c>
      <c r="C913" s="25">
        <v>3.7077328999999999</v>
      </c>
      <c r="D913" s="26">
        <v>-4.3927669000000001E-3</v>
      </c>
      <c r="E913" s="28">
        <f t="shared" si="42"/>
        <v>7.2511731750000009E-4</v>
      </c>
      <c r="F913" s="18">
        <f t="shared" si="43"/>
        <v>3.168595779229245</v>
      </c>
      <c r="G913" s="12">
        <f t="shared" si="44"/>
        <v>21.846592698195067</v>
      </c>
    </row>
    <row r="914" spans="1:7" x14ac:dyDescent="0.25">
      <c r="A914" s="24">
        <v>90.657227000000006</v>
      </c>
      <c r="B914" s="23">
        <v>-89.704291999999995</v>
      </c>
      <c r="C914" s="25">
        <v>3.7076368</v>
      </c>
      <c r="D914" s="26">
        <v>-4.4001876000000001E-3</v>
      </c>
      <c r="E914" s="28">
        <f t="shared" si="42"/>
        <v>7.2635410083333335E-4</v>
      </c>
      <c r="F914" s="18">
        <f t="shared" si="43"/>
        <v>3.1726403307463915</v>
      </c>
      <c r="G914" s="12">
        <f t="shared" si="44"/>
        <v>21.874478763757985</v>
      </c>
    </row>
    <row r="915" spans="1:7" x14ac:dyDescent="0.25">
      <c r="A915" s="24">
        <v>90.756836000000007</v>
      </c>
      <c r="B915" s="23">
        <v>-89.772696999999994</v>
      </c>
      <c r="C915" s="25">
        <v>3.7076818999999999</v>
      </c>
      <c r="D915" s="26">
        <v>-4.4061183000000002E-3</v>
      </c>
      <c r="E915" s="28">
        <f t="shared" si="42"/>
        <v>7.2734255083333344E-4</v>
      </c>
      <c r="F915" s="18">
        <f t="shared" si="43"/>
        <v>3.1750596627202139</v>
      </c>
      <c r="G915" s="12">
        <f t="shared" si="44"/>
        <v>21.89115938947247</v>
      </c>
    </row>
    <row r="916" spans="1:7" x14ac:dyDescent="0.25">
      <c r="A916" s="24">
        <v>90.856444999999994</v>
      </c>
      <c r="B916" s="23">
        <v>-89.890861999999998</v>
      </c>
      <c r="C916" s="25">
        <v>3.7075032999999999</v>
      </c>
      <c r="D916" s="26">
        <v>-4.4106305999999998E-3</v>
      </c>
      <c r="E916" s="28">
        <f t="shared" si="42"/>
        <v>7.2809460083333338E-4</v>
      </c>
      <c r="F916" s="18">
        <f t="shared" si="43"/>
        <v>3.1792388946869816</v>
      </c>
      <c r="G916" s="12">
        <f t="shared" si="44"/>
        <v>21.919974039535361</v>
      </c>
    </row>
    <row r="917" spans="1:7" x14ac:dyDescent="0.25">
      <c r="A917" s="24">
        <v>90.956055000000006</v>
      </c>
      <c r="B917" s="23">
        <v>-89.987021999999996</v>
      </c>
      <c r="C917" s="25">
        <v>3.7075054999999999</v>
      </c>
      <c r="D917" s="26">
        <v>-4.4153747000000004E-3</v>
      </c>
      <c r="E917" s="28">
        <f t="shared" si="42"/>
        <v>7.2888528416666673E-4</v>
      </c>
      <c r="F917" s="18">
        <f t="shared" si="43"/>
        <v>3.1826398589820295</v>
      </c>
      <c r="G917" s="12">
        <f t="shared" si="44"/>
        <v>21.943422748967492</v>
      </c>
    </row>
    <row r="918" spans="1:7" x14ac:dyDescent="0.25">
      <c r="A918" s="24">
        <v>91.055663999999993</v>
      </c>
      <c r="B918" s="23">
        <v>-90.082047000000003</v>
      </c>
      <c r="C918" s="25">
        <v>3.7074018</v>
      </c>
      <c r="D918" s="26">
        <v>-4.4183019000000002E-3</v>
      </c>
      <c r="E918" s="28">
        <f t="shared" si="42"/>
        <v>7.2937315083333341E-4</v>
      </c>
      <c r="F918" s="18">
        <f t="shared" si="43"/>
        <v>3.1860006808636538</v>
      </c>
      <c r="G918" s="12">
        <f t="shared" si="44"/>
        <v>21.96659468754682</v>
      </c>
    </row>
    <row r="919" spans="1:7" x14ac:dyDescent="0.25">
      <c r="A919" s="24">
        <v>91.155272999999994</v>
      </c>
      <c r="B919" s="23">
        <v>-90.170203999999998</v>
      </c>
      <c r="C919" s="25">
        <v>3.7072897</v>
      </c>
      <c r="D919" s="26">
        <v>-4.4251083999999998E-3</v>
      </c>
      <c r="E919" s="28">
        <f t="shared" si="42"/>
        <v>7.3050756750000004E-4</v>
      </c>
      <c r="F919" s="18">
        <f t="shared" si="43"/>
        <v>3.1891185969343541</v>
      </c>
      <c r="G919" s="12">
        <f t="shared" si="44"/>
        <v>21.988091857652982</v>
      </c>
    </row>
    <row r="920" spans="1:7" x14ac:dyDescent="0.25">
      <c r="A920" s="24">
        <v>91.254883000000007</v>
      </c>
      <c r="B920" s="23">
        <v>-90.270179999999996</v>
      </c>
      <c r="C920" s="25">
        <v>3.7071977</v>
      </c>
      <c r="D920" s="26">
        <v>-4.4280826000000001E-3</v>
      </c>
      <c r="E920" s="28">
        <f t="shared" si="42"/>
        <v>7.3100326750000005E-4</v>
      </c>
      <c r="F920" s="18">
        <f t="shared" si="43"/>
        <v>3.192654524621144</v>
      </c>
      <c r="G920" s="12">
        <f t="shared" si="44"/>
        <v>22.012471102392858</v>
      </c>
    </row>
    <row r="921" spans="1:7" x14ac:dyDescent="0.25">
      <c r="A921" s="24">
        <v>91.354491999999993</v>
      </c>
      <c r="B921" s="23">
        <v>-90.349350000000001</v>
      </c>
      <c r="C921" s="25">
        <v>3.7071345</v>
      </c>
      <c r="D921" s="26">
        <v>-4.4349487999999996E-3</v>
      </c>
      <c r="E921" s="28">
        <f t="shared" si="42"/>
        <v>7.321476341666666E-4</v>
      </c>
      <c r="F921" s="18">
        <f t="shared" si="43"/>
        <v>3.1954545905866079</v>
      </c>
      <c r="G921" s="12">
        <f t="shared" si="44"/>
        <v>22.031776783816962</v>
      </c>
    </row>
    <row r="922" spans="1:7" x14ac:dyDescent="0.25">
      <c r="A922" s="24">
        <v>91.454102000000006</v>
      </c>
      <c r="B922" s="23">
        <v>-90.467453000000006</v>
      </c>
      <c r="C922" s="25">
        <v>3.7071459</v>
      </c>
      <c r="D922" s="26">
        <v>-4.4416007999999998E-3</v>
      </c>
      <c r="E922" s="28">
        <f t="shared" si="42"/>
        <v>7.3325630083333334E-4</v>
      </c>
      <c r="F922" s="18">
        <f t="shared" si="43"/>
        <v>3.1996316297519374</v>
      </c>
      <c r="G922" s="12">
        <f t="shared" si="44"/>
        <v>22.060576315119611</v>
      </c>
    </row>
    <row r="923" spans="1:7" x14ac:dyDescent="0.25">
      <c r="A923" s="24">
        <v>91.553711000000007</v>
      </c>
      <c r="B923" s="23">
        <v>-90.577399999999997</v>
      </c>
      <c r="C923" s="25">
        <v>3.7071900000000002</v>
      </c>
      <c r="D923" s="26">
        <v>-4.4453441999999996E-3</v>
      </c>
      <c r="E923" s="28">
        <f t="shared" si="42"/>
        <v>7.3388020083333327E-4</v>
      </c>
      <c r="F923" s="18">
        <f t="shared" si="43"/>
        <v>3.2035202094248536</v>
      </c>
      <c r="G923" s="12">
        <f t="shared" si="44"/>
        <v>22.087386997897632</v>
      </c>
    </row>
    <row r="924" spans="1:7" x14ac:dyDescent="0.25">
      <c r="A924" s="24">
        <v>91.653319999999994</v>
      </c>
      <c r="B924" s="23">
        <v>-90.677361000000005</v>
      </c>
      <c r="C924" s="25">
        <v>3.7070291000000002</v>
      </c>
      <c r="D924" s="26">
        <v>-4.4528301999999997E-3</v>
      </c>
      <c r="E924" s="28">
        <f t="shared" si="42"/>
        <v>7.3512786750000003E-4</v>
      </c>
      <c r="F924" s="18">
        <f t="shared" si="43"/>
        <v>3.207055606595167</v>
      </c>
      <c r="G924" s="12">
        <f t="shared" si="44"/>
        <v>22.111762584872938</v>
      </c>
    </row>
    <row r="925" spans="1:7" x14ac:dyDescent="0.25">
      <c r="A925" s="24">
        <v>91.752930000000006</v>
      </c>
      <c r="B925" s="23">
        <v>-90.780624000000003</v>
      </c>
      <c r="C925" s="25">
        <v>3.7069763999999998</v>
      </c>
      <c r="D925" s="26">
        <v>-4.4566867999999999E-3</v>
      </c>
      <c r="E925" s="28">
        <f t="shared" si="42"/>
        <v>7.3577063416666673E-4</v>
      </c>
      <c r="F925" s="18">
        <f t="shared" si="43"/>
        <v>3.2107077881259443</v>
      </c>
      <c r="G925" s="12">
        <f t="shared" si="44"/>
        <v>22.136943367756569</v>
      </c>
    </row>
    <row r="926" spans="1:7" x14ac:dyDescent="0.25">
      <c r="A926" s="24">
        <v>91.852538999999993</v>
      </c>
      <c r="B926" s="23">
        <v>-90.870864999999995</v>
      </c>
      <c r="C926" s="25">
        <v>3.7068756</v>
      </c>
      <c r="D926" s="26">
        <v>-4.4623016999999999E-3</v>
      </c>
      <c r="E926" s="28">
        <f t="shared" si="42"/>
        <v>7.367064508333334E-4</v>
      </c>
      <c r="F926" s="18">
        <f t="shared" si="43"/>
        <v>3.2138994106191787</v>
      </c>
      <c r="G926" s="12">
        <f t="shared" si="44"/>
        <v>22.158948723287605</v>
      </c>
    </row>
    <row r="927" spans="1:7" x14ac:dyDescent="0.25">
      <c r="A927" s="24">
        <v>91.952147999999994</v>
      </c>
      <c r="B927" s="23">
        <v>-90.965705999999997</v>
      </c>
      <c r="C927" s="25">
        <v>3.7068503000000002</v>
      </c>
      <c r="D927" s="26">
        <v>-4.4655622999999998E-3</v>
      </c>
      <c r="E927" s="28">
        <f t="shared" si="42"/>
        <v>7.3724988416666668E-4</v>
      </c>
      <c r="F927" s="18">
        <f t="shared" si="43"/>
        <v>3.2172537248320183</v>
      </c>
      <c r="G927" s="12">
        <f t="shared" si="44"/>
        <v>22.182075793288156</v>
      </c>
    </row>
    <row r="928" spans="1:7" x14ac:dyDescent="0.25">
      <c r="A928" s="24">
        <v>92.051758000000007</v>
      </c>
      <c r="B928" s="23">
        <v>-91.066199999999995</v>
      </c>
      <c r="C928" s="25">
        <v>3.7068325999999998</v>
      </c>
      <c r="D928" s="26">
        <v>-4.4715227999999997E-3</v>
      </c>
      <c r="E928" s="28">
        <f t="shared" si="42"/>
        <v>7.3824330083333337E-4</v>
      </c>
      <c r="F928" s="18">
        <f t="shared" si="43"/>
        <v>3.2208079730211465</v>
      </c>
      <c r="G928" s="12">
        <f t="shared" si="44"/>
        <v>22.206581352831339</v>
      </c>
    </row>
    <row r="929" spans="1:7" x14ac:dyDescent="0.25">
      <c r="A929" s="24">
        <v>92.151366999999993</v>
      </c>
      <c r="B929" s="23">
        <v>-91.155167000000006</v>
      </c>
      <c r="C929" s="25">
        <v>3.7066476000000002</v>
      </c>
      <c r="D929" s="26">
        <v>-4.4761476999999996E-3</v>
      </c>
      <c r="E929" s="28">
        <f t="shared" si="42"/>
        <v>7.3901411749999993E-4</v>
      </c>
      <c r="F929" s="18">
        <f t="shared" si="43"/>
        <v>3.2239545369816036</v>
      </c>
      <c r="G929" s="12">
        <f t="shared" si="44"/>
        <v>22.228276042224522</v>
      </c>
    </row>
    <row r="930" spans="1:7" x14ac:dyDescent="0.25">
      <c r="A930" s="24">
        <v>92.250977000000006</v>
      </c>
      <c r="B930" s="23">
        <v>-91.266098</v>
      </c>
      <c r="C930" s="25">
        <v>3.7066580999999998</v>
      </c>
      <c r="D930" s="26">
        <v>-4.4816253E-3</v>
      </c>
      <c r="E930" s="28">
        <f t="shared" si="42"/>
        <v>7.3992705083333334E-4</v>
      </c>
      <c r="F930" s="18">
        <f t="shared" si="43"/>
        <v>3.2278779185354094</v>
      </c>
      <c r="G930" s="12">
        <f t="shared" si="44"/>
        <v>22.255326674358624</v>
      </c>
    </row>
    <row r="931" spans="1:7" x14ac:dyDescent="0.25">
      <c r="A931" s="24">
        <v>92.350586000000007</v>
      </c>
      <c r="B931" s="23">
        <v>-91.343215999999998</v>
      </c>
      <c r="C931" s="25">
        <v>3.7064873999999999</v>
      </c>
      <c r="D931" s="26">
        <v>-4.4859349999999999E-3</v>
      </c>
      <c r="E931" s="28">
        <f t="shared" si="42"/>
        <v>7.4064533416666673E-4</v>
      </c>
      <c r="F931" s="18">
        <f t="shared" si="43"/>
        <v>3.2306054098468229</v>
      </c>
      <c r="G931" s="12">
        <f t="shared" si="44"/>
        <v>22.27413197358894</v>
      </c>
    </row>
    <row r="932" spans="1:7" x14ac:dyDescent="0.25">
      <c r="A932" s="24">
        <v>92.450194999999994</v>
      </c>
      <c r="B932" s="23">
        <v>-91.456619000000003</v>
      </c>
      <c r="C932" s="25">
        <v>3.7065457999999998</v>
      </c>
      <c r="D932" s="26">
        <v>-4.4928850000000003E-3</v>
      </c>
      <c r="E932" s="28">
        <f t="shared" si="42"/>
        <v>7.4180366750000012E-4</v>
      </c>
      <c r="F932" s="18">
        <f t="shared" si="43"/>
        <v>3.2346162205160343</v>
      </c>
      <c r="G932" s="12">
        <f t="shared" si="44"/>
        <v>22.301785405324921</v>
      </c>
    </row>
    <row r="933" spans="1:7" x14ac:dyDescent="0.25">
      <c r="A933" s="24">
        <v>92.549805000000006</v>
      </c>
      <c r="B933" s="23">
        <v>-91.560135000000002</v>
      </c>
      <c r="C933" s="25">
        <v>3.7064712000000002</v>
      </c>
      <c r="D933" s="26">
        <v>-4.4989226999999996E-3</v>
      </c>
      <c r="E933" s="28">
        <f t="shared" si="42"/>
        <v>7.4280995083333327E-4</v>
      </c>
      <c r="F933" s="18">
        <f t="shared" si="43"/>
        <v>3.2382773500913902</v>
      </c>
      <c r="G933" s="12">
        <f t="shared" si="44"/>
        <v>22.327027882504375</v>
      </c>
    </row>
    <row r="934" spans="1:7" x14ac:dyDescent="0.25">
      <c r="A934" s="24">
        <v>92.649413999999993</v>
      </c>
      <c r="B934" s="23">
        <v>-91.654044999999996</v>
      </c>
      <c r="C934" s="25">
        <v>3.7063043000000002</v>
      </c>
      <c r="D934" s="26">
        <v>-4.5045134999999997E-3</v>
      </c>
      <c r="E934" s="28">
        <f t="shared" si="42"/>
        <v>7.4374175083333335E-4</v>
      </c>
      <c r="F934" s="18">
        <f t="shared" si="43"/>
        <v>3.241598736914892</v>
      </c>
      <c r="G934" s="12">
        <f t="shared" si="44"/>
        <v>22.349927927250334</v>
      </c>
    </row>
    <row r="935" spans="1:7" x14ac:dyDescent="0.25">
      <c r="A935" s="24">
        <v>92.749022999999994</v>
      </c>
      <c r="B935" s="23">
        <v>-91.746718999999999</v>
      </c>
      <c r="C935" s="25">
        <v>3.7063646000000001</v>
      </c>
      <c r="D935" s="26">
        <v>-4.5086559999999998E-3</v>
      </c>
      <c r="E935" s="28">
        <f t="shared" si="42"/>
        <v>7.4443216750000004E-4</v>
      </c>
      <c r="F935" s="18">
        <f t="shared" si="43"/>
        <v>3.2448764091806916</v>
      </c>
      <c r="G935" s="12">
        <f t="shared" si="44"/>
        <v>22.372526572195355</v>
      </c>
    </row>
    <row r="936" spans="1:7" x14ac:dyDescent="0.25">
      <c r="A936" s="24">
        <v>92.848633000000007</v>
      </c>
      <c r="B936" s="23">
        <v>-91.858069999999998</v>
      </c>
      <c r="C936" s="25">
        <v>3.7062895</v>
      </c>
      <c r="D936" s="26">
        <v>-4.5142230000000004E-3</v>
      </c>
      <c r="E936" s="28">
        <f t="shared" si="42"/>
        <v>7.4536000083333344E-4</v>
      </c>
      <c r="F936" s="18">
        <f t="shared" si="43"/>
        <v>3.2488146451958531</v>
      </c>
      <c r="G936" s="12">
        <f t="shared" si="44"/>
        <v>22.399679621737548</v>
      </c>
    </row>
    <row r="937" spans="1:7" x14ac:dyDescent="0.25">
      <c r="A937" s="24">
        <v>92.948241999999993</v>
      </c>
      <c r="B937" s="23">
        <v>-91.953995000000006</v>
      </c>
      <c r="C937" s="25">
        <v>3.7061818</v>
      </c>
      <c r="D937" s="26">
        <v>-4.5182887000000003E-3</v>
      </c>
      <c r="E937" s="28">
        <f t="shared" si="42"/>
        <v>7.4603761750000009E-4</v>
      </c>
      <c r="F937" s="18">
        <f t="shared" si="43"/>
        <v>3.2522072980660957</v>
      </c>
      <c r="G937" s="12">
        <f t="shared" si="44"/>
        <v>22.423071026191344</v>
      </c>
    </row>
    <row r="938" spans="1:7" x14ac:dyDescent="0.25">
      <c r="A938" s="24">
        <v>93.047852000000006</v>
      </c>
      <c r="B938" s="23">
        <v>-92.045876000000007</v>
      </c>
      <c r="C938" s="25">
        <v>3.7060892999999999</v>
      </c>
      <c r="D938" s="26">
        <v>-4.5241116999999997E-3</v>
      </c>
      <c r="E938" s="28">
        <f t="shared" si="42"/>
        <v>7.4700811750000003E-4</v>
      </c>
      <c r="F938" s="18">
        <f t="shared" si="43"/>
        <v>3.2554569236941457</v>
      </c>
      <c r="G938" s="12">
        <f t="shared" si="44"/>
        <v>22.44547629731586</v>
      </c>
    </row>
    <row r="939" spans="1:7" x14ac:dyDescent="0.25">
      <c r="A939" s="24">
        <v>93.147461000000007</v>
      </c>
      <c r="B939" s="23">
        <v>-92.150558000000004</v>
      </c>
      <c r="C939" s="25">
        <v>3.7060754</v>
      </c>
      <c r="D939" s="26">
        <v>-4.5275805000000004E-3</v>
      </c>
      <c r="E939" s="28">
        <f t="shared" si="42"/>
        <v>7.4758625083333344E-4</v>
      </c>
      <c r="F939" s="18">
        <f t="shared" si="43"/>
        <v>3.2591592920836447</v>
      </c>
      <c r="G939" s="12">
        <f t="shared" si="44"/>
        <v>22.47100310472824</v>
      </c>
    </row>
    <row r="940" spans="1:7" x14ac:dyDescent="0.25">
      <c r="A940" s="24">
        <v>93.247069999999994</v>
      </c>
      <c r="B940" s="23">
        <v>-92.247849000000002</v>
      </c>
      <c r="C940" s="25">
        <v>3.7059658</v>
      </c>
      <c r="D940" s="26">
        <v>-4.5343516E-3</v>
      </c>
      <c r="E940" s="28">
        <f t="shared" si="42"/>
        <v>7.4871476750000001E-4</v>
      </c>
      <c r="F940" s="18">
        <f t="shared" si="43"/>
        <v>3.2626002573210569</v>
      </c>
      <c r="G940" s="12">
        <f t="shared" si="44"/>
        <v>22.494727609609285</v>
      </c>
    </row>
    <row r="941" spans="1:7" x14ac:dyDescent="0.25">
      <c r="A941" s="24">
        <v>93.346680000000006</v>
      </c>
      <c r="B941" s="23">
        <v>-92.326522999999995</v>
      </c>
      <c r="C941" s="25">
        <v>3.7059693</v>
      </c>
      <c r="D941" s="26">
        <v>-4.5379041999999998E-3</v>
      </c>
      <c r="E941" s="28">
        <f t="shared" si="42"/>
        <v>7.4930686750000004E-4</v>
      </c>
      <c r="F941" s="18">
        <f t="shared" si="43"/>
        <v>3.2653827808750147</v>
      </c>
      <c r="G941" s="12">
        <f t="shared" si="44"/>
        <v>22.513912340951457</v>
      </c>
    </row>
    <row r="942" spans="1:7" x14ac:dyDescent="0.25">
      <c r="A942" s="24">
        <v>93.446288999999993</v>
      </c>
      <c r="B942" s="23">
        <v>-92.440002000000007</v>
      </c>
      <c r="C942" s="25">
        <v>3.7058933000000001</v>
      </c>
      <c r="D942" s="26">
        <v>-4.5451935999999997E-3</v>
      </c>
      <c r="E942" s="28">
        <f t="shared" si="42"/>
        <v>7.5052176749999995E-4</v>
      </c>
      <c r="F942" s="18">
        <f t="shared" si="43"/>
        <v>3.2693962794943761</v>
      </c>
      <c r="G942" s="12">
        <f t="shared" si="44"/>
        <v>22.541584305361283</v>
      </c>
    </row>
    <row r="943" spans="1:7" x14ac:dyDescent="0.25">
      <c r="A943" s="24">
        <v>93.545897999999994</v>
      </c>
      <c r="B943" s="23">
        <v>-92.543976000000001</v>
      </c>
      <c r="C943" s="25">
        <v>3.7057180000000001</v>
      </c>
      <c r="D943" s="26">
        <v>-4.548931E-3</v>
      </c>
      <c r="E943" s="28">
        <f t="shared" si="42"/>
        <v>7.5114466750000007E-4</v>
      </c>
      <c r="F943" s="18">
        <f t="shared" si="43"/>
        <v>3.2730736075061619</v>
      </c>
      <c r="G943" s="12">
        <f t="shared" si="44"/>
        <v>22.566938466285745</v>
      </c>
    </row>
    <row r="944" spans="1:7" x14ac:dyDescent="0.25">
      <c r="A944" s="24">
        <v>93.645508000000007</v>
      </c>
      <c r="B944" s="23">
        <v>-92.639076000000003</v>
      </c>
      <c r="C944" s="25">
        <v>3.7056990000000001</v>
      </c>
      <c r="D944" s="26">
        <v>-4.5531987999999999E-3</v>
      </c>
      <c r="E944" s="28">
        <f t="shared" si="42"/>
        <v>7.5185596749999999E-4</v>
      </c>
      <c r="F944" s="18">
        <f t="shared" si="43"/>
        <v>3.2764370819701707</v>
      </c>
      <c r="G944" s="12">
        <f t="shared" si="44"/>
        <v>22.590128693687944</v>
      </c>
    </row>
    <row r="945" spans="1:7" x14ac:dyDescent="0.25">
      <c r="A945" s="24">
        <v>93.745116999999993</v>
      </c>
      <c r="B945" s="23">
        <v>-92.739563000000004</v>
      </c>
      <c r="C945" s="25">
        <v>3.7056851000000002</v>
      </c>
      <c r="D945" s="26">
        <v>-4.5598629000000003E-3</v>
      </c>
      <c r="E945" s="28">
        <f t="shared" si="42"/>
        <v>7.5296665083333339E-4</v>
      </c>
      <c r="F945" s="18">
        <f t="shared" si="43"/>
        <v>3.2799910825849432</v>
      </c>
      <c r="G945" s="12">
        <f t="shared" si="44"/>
        <v>22.614632546274329</v>
      </c>
    </row>
    <row r="946" spans="1:7" x14ac:dyDescent="0.25">
      <c r="A946" s="24">
        <v>93.844727000000006</v>
      </c>
      <c r="B946" s="23">
        <v>-92.836608999999996</v>
      </c>
      <c r="C946" s="25">
        <v>3.7056743999999999</v>
      </c>
      <c r="D946" s="26">
        <v>-4.5650480000000004E-3</v>
      </c>
      <c r="E946" s="28">
        <f t="shared" si="42"/>
        <v>7.5383083416666677E-4</v>
      </c>
      <c r="F946" s="18">
        <f t="shared" si="43"/>
        <v>3.2834233827198975</v>
      </c>
      <c r="G946" s="12">
        <f t="shared" si="44"/>
        <v>22.638297307667322</v>
      </c>
    </row>
    <row r="947" spans="1:7" x14ac:dyDescent="0.25">
      <c r="A947" s="24">
        <v>93.944336000000007</v>
      </c>
      <c r="B947" s="23">
        <v>-92.939155999999997</v>
      </c>
      <c r="C947" s="25">
        <v>3.7055416000000001</v>
      </c>
      <c r="D947" s="26">
        <v>-4.5702219999999997E-3</v>
      </c>
      <c r="E947" s="28">
        <f t="shared" si="42"/>
        <v>7.5469316749999995E-4</v>
      </c>
      <c r="F947" s="18">
        <f t="shared" si="43"/>
        <v>3.2870502409308409</v>
      </c>
      <c r="G947" s="12">
        <f t="shared" si="44"/>
        <v>22.663303493255267</v>
      </c>
    </row>
    <row r="948" spans="1:7" x14ac:dyDescent="0.25">
      <c r="A948" s="24">
        <v>94.043944999999994</v>
      </c>
      <c r="B948" s="23">
        <v>-93.035315999999995</v>
      </c>
      <c r="C948" s="25">
        <v>3.7055221</v>
      </c>
      <c r="D948" s="26">
        <v>-4.5752763000000002E-3</v>
      </c>
      <c r="E948" s="28">
        <f t="shared" si="42"/>
        <v>7.5553555083333337E-4</v>
      </c>
      <c r="F948" s="18">
        <f t="shared" si="43"/>
        <v>3.2904512052258887</v>
      </c>
      <c r="G948" s="12">
        <f t="shared" si="44"/>
        <v>22.686752202687398</v>
      </c>
    </row>
    <row r="949" spans="1:7" x14ac:dyDescent="0.25">
      <c r="A949" s="24">
        <v>94.143555000000006</v>
      </c>
      <c r="B949" s="23">
        <v>-93.129852</v>
      </c>
      <c r="C949" s="25">
        <v>3.7053216</v>
      </c>
      <c r="D949" s="26">
        <v>-4.5797824999999999E-3</v>
      </c>
      <c r="E949" s="28">
        <f t="shared" si="42"/>
        <v>7.5628658416666665E-4</v>
      </c>
      <c r="F949" s="18">
        <f t="shared" si="43"/>
        <v>3.2937947322703636</v>
      </c>
      <c r="G949" s="12">
        <f t="shared" si="44"/>
        <v>22.709804898141599</v>
      </c>
    </row>
    <row r="950" spans="1:7" x14ac:dyDescent="0.25">
      <c r="A950" s="24">
        <v>94.243163999999993</v>
      </c>
      <c r="B950" s="23">
        <v>-93.239609000000002</v>
      </c>
      <c r="C950" s="25">
        <v>3.7053449000000001</v>
      </c>
      <c r="D950" s="26">
        <v>-4.5834956999999997E-3</v>
      </c>
      <c r="E950" s="28">
        <f t="shared" si="42"/>
        <v>7.5690545083333333E-4</v>
      </c>
      <c r="F950" s="18">
        <f t="shared" si="43"/>
        <v>3.297676592067905</v>
      </c>
      <c r="G950" s="12">
        <f t="shared" si="44"/>
        <v>22.736569249235007</v>
      </c>
    </row>
    <row r="951" spans="1:7" x14ac:dyDescent="0.25">
      <c r="A951" s="24">
        <v>94.342772999999994</v>
      </c>
      <c r="B951" s="23">
        <v>-93.346198999999999</v>
      </c>
      <c r="C951" s="25">
        <v>3.7052640999999999</v>
      </c>
      <c r="D951" s="26">
        <v>-4.5894919999999997E-3</v>
      </c>
      <c r="E951" s="28">
        <f t="shared" si="42"/>
        <v>7.5790483416666662E-4</v>
      </c>
      <c r="F951" s="18">
        <f t="shared" si="43"/>
        <v>3.3014464421532752</v>
      </c>
      <c r="G951" s="12">
        <f t="shared" si="44"/>
        <v>22.762561324301259</v>
      </c>
    </row>
    <row r="952" spans="1:7" x14ac:dyDescent="0.25">
      <c r="A952" s="24">
        <v>94.442383000000007</v>
      </c>
      <c r="B952" s="23">
        <v>-93.438095000000004</v>
      </c>
      <c r="C952" s="25">
        <v>3.7051422999999999</v>
      </c>
      <c r="D952" s="26">
        <v>-4.5955596000000001E-3</v>
      </c>
      <c r="E952" s="28">
        <f t="shared" si="42"/>
        <v>7.5891610083333343E-4</v>
      </c>
      <c r="F952" s="18">
        <f t="shared" si="43"/>
        <v>3.3046965982978027</v>
      </c>
      <c r="G952" s="12">
        <f t="shared" si="44"/>
        <v>22.784970253190352</v>
      </c>
    </row>
    <row r="953" spans="1:7" x14ac:dyDescent="0.25">
      <c r="A953" s="24">
        <v>94.541991999999993</v>
      </c>
      <c r="B953" s="23">
        <v>-93.537552000000005</v>
      </c>
      <c r="C953" s="25">
        <v>3.7051284</v>
      </c>
      <c r="D953" s="26">
        <v>-4.6009956999999999E-3</v>
      </c>
      <c r="E953" s="28">
        <f t="shared" si="42"/>
        <v>7.5982211750000002E-4</v>
      </c>
      <c r="F953" s="18">
        <f t="shared" si="43"/>
        <v>3.3082141701144891</v>
      </c>
      <c r="G953" s="12">
        <f t="shared" si="44"/>
        <v>22.809222939275951</v>
      </c>
    </row>
    <row r="954" spans="1:7" x14ac:dyDescent="0.25">
      <c r="A954" s="24">
        <v>94.641602000000006</v>
      </c>
      <c r="B954" s="23">
        <v>-93.624222000000003</v>
      </c>
      <c r="C954" s="25">
        <v>3.7050964999999998</v>
      </c>
      <c r="D954" s="26">
        <v>-4.6036601999999999E-3</v>
      </c>
      <c r="E954" s="28">
        <f t="shared" si="42"/>
        <v>7.6026620083333336E-4</v>
      </c>
      <c r="F954" s="18">
        <f t="shared" si="43"/>
        <v>3.3112794943184394</v>
      </c>
      <c r="G954" s="12">
        <f t="shared" si="44"/>
        <v>22.830357502987294</v>
      </c>
    </row>
    <row r="955" spans="1:7" x14ac:dyDescent="0.25">
      <c r="A955" s="24">
        <v>94.741211000000007</v>
      </c>
      <c r="B955" s="23">
        <v>-93.729590999999999</v>
      </c>
      <c r="C955" s="25">
        <v>3.7050052</v>
      </c>
      <c r="D955" s="26">
        <v>-4.6112653999999999E-3</v>
      </c>
      <c r="E955" s="28">
        <f t="shared" si="42"/>
        <v>7.615337341666667E-4</v>
      </c>
      <c r="F955" s="18">
        <f t="shared" si="43"/>
        <v>3.3150061603625836</v>
      </c>
      <c r="G955" s="12">
        <f t="shared" si="44"/>
        <v>22.856051836017183</v>
      </c>
    </row>
    <row r="956" spans="1:7" x14ac:dyDescent="0.25">
      <c r="A956" s="24">
        <v>94.840819999999994</v>
      </c>
      <c r="B956" s="23">
        <v>-93.839134000000001</v>
      </c>
      <c r="C956" s="25">
        <v>3.7049688999999999</v>
      </c>
      <c r="D956" s="26">
        <v>-4.6177505999999997E-3</v>
      </c>
      <c r="E956" s="28">
        <f t="shared" si="42"/>
        <v>7.6261460083333328E-4</v>
      </c>
      <c r="F956" s="18">
        <f t="shared" si="43"/>
        <v>3.3188804514583872</v>
      </c>
      <c r="G956" s="12">
        <f t="shared" si="44"/>
        <v>22.882764003002666</v>
      </c>
    </row>
    <row r="957" spans="1:7" x14ac:dyDescent="0.25">
      <c r="A957" s="24">
        <v>94.940430000000006</v>
      </c>
      <c r="B957" s="23">
        <v>-93.937813000000006</v>
      </c>
      <c r="C957" s="25">
        <v>3.7049610999999998</v>
      </c>
      <c r="D957" s="26">
        <v>-4.6227574E-3</v>
      </c>
      <c r="E957" s="28">
        <f t="shared" si="42"/>
        <v>7.6344906750000008E-4</v>
      </c>
      <c r="F957" s="18">
        <f t="shared" si="43"/>
        <v>3.3223705071538014</v>
      </c>
      <c r="G957" s="12">
        <f t="shared" si="44"/>
        <v>22.906826973032338</v>
      </c>
    </row>
    <row r="958" spans="1:7" x14ac:dyDescent="0.25">
      <c r="A958" s="24">
        <v>95.040038999999993</v>
      </c>
      <c r="B958" s="23">
        <v>-94.032272000000006</v>
      </c>
      <c r="C958" s="25">
        <v>3.7048394999999998</v>
      </c>
      <c r="D958" s="26">
        <v>-4.6273768000000002E-3</v>
      </c>
      <c r="E958" s="28">
        <f t="shared" si="42"/>
        <v>7.6421896750000003E-4</v>
      </c>
      <c r="F958" s="18">
        <f t="shared" si="43"/>
        <v>3.3257113108803611</v>
      </c>
      <c r="G958" s="12">
        <f t="shared" si="44"/>
        <v>22.92986089196172</v>
      </c>
    </row>
    <row r="959" spans="1:7" x14ac:dyDescent="0.25">
      <c r="A959" s="24">
        <v>95.139647999999994</v>
      </c>
      <c r="B959" s="23">
        <v>-94.112189999999998</v>
      </c>
      <c r="C959" s="25">
        <v>3.7048139999999998</v>
      </c>
      <c r="D959" s="26">
        <v>-4.6315547000000002E-3</v>
      </c>
      <c r="E959" s="28">
        <f t="shared" si="42"/>
        <v>7.6491528416666678E-4</v>
      </c>
      <c r="F959" s="18">
        <f t="shared" si="43"/>
        <v>3.3285378319341428</v>
      </c>
      <c r="G959" s="12">
        <f t="shared" si="44"/>
        <v>22.949348973912606</v>
      </c>
    </row>
    <row r="960" spans="1:7" x14ac:dyDescent="0.25">
      <c r="A960" s="24">
        <v>95.239258000000007</v>
      </c>
      <c r="B960" s="23">
        <v>-94.232619999999997</v>
      </c>
      <c r="C960" s="25">
        <v>3.7048397</v>
      </c>
      <c r="D960" s="26">
        <v>-4.6380223E-3</v>
      </c>
      <c r="E960" s="28">
        <f t="shared" si="42"/>
        <v>7.6599321750000008E-4</v>
      </c>
      <c r="F960" s="18">
        <f t="shared" si="43"/>
        <v>3.3327971718889331</v>
      </c>
      <c r="G960" s="12">
        <f t="shared" si="44"/>
        <v>22.978715946426242</v>
      </c>
    </row>
    <row r="961" spans="1:7" x14ac:dyDescent="0.25">
      <c r="A961" s="24">
        <v>95.338866999999993</v>
      </c>
      <c r="B961" s="23">
        <v>-94.333991999999995</v>
      </c>
      <c r="C961" s="25">
        <v>3.7045994000000002</v>
      </c>
      <c r="D961" s="26">
        <v>-4.6425043000000001E-3</v>
      </c>
      <c r="E961" s="28">
        <f t="shared" si="42"/>
        <v>7.6674021750000002E-4</v>
      </c>
      <c r="F961" s="18">
        <f t="shared" si="43"/>
        <v>3.3363824729758464</v>
      </c>
      <c r="G961" s="12">
        <f t="shared" si="44"/>
        <v>23.003435607122515</v>
      </c>
    </row>
    <row r="962" spans="1:7" x14ac:dyDescent="0.25">
      <c r="A962" s="24">
        <v>95.438477000000006</v>
      </c>
      <c r="B962" s="23">
        <v>-94.430328000000003</v>
      </c>
      <c r="C962" s="25">
        <v>3.7045707999999999</v>
      </c>
      <c r="D962" s="26">
        <v>-4.6487031999999998E-3</v>
      </c>
      <c r="E962" s="28">
        <f t="shared" si="42"/>
        <v>7.6777336749999996E-4</v>
      </c>
      <c r="F962" s="18">
        <f t="shared" si="43"/>
        <v>3.3397896619975582</v>
      </c>
      <c r="G962" s="12">
        <f t="shared" si="44"/>
        <v>23.026927234325658</v>
      </c>
    </row>
    <row r="963" spans="1:7" x14ac:dyDescent="0.25">
      <c r="A963" s="24">
        <v>95.538086000000007</v>
      </c>
      <c r="B963" s="23">
        <v>-94.517426</v>
      </c>
      <c r="C963" s="25">
        <v>3.7044956999999998</v>
      </c>
      <c r="D963" s="26">
        <v>-4.6526971000000004E-3</v>
      </c>
      <c r="E963" s="28">
        <f t="shared" si="42"/>
        <v>7.6843901750000014E-4</v>
      </c>
      <c r="F963" s="18">
        <f t="shared" si="43"/>
        <v>3.3428701236049845</v>
      </c>
      <c r="G963" s="12">
        <f t="shared" si="44"/>
        <v>23.048166166252855</v>
      </c>
    </row>
    <row r="964" spans="1:7" x14ac:dyDescent="0.25">
      <c r="A964" s="24">
        <v>95.637694999999994</v>
      </c>
      <c r="B964" s="23">
        <v>-94.628631999999996</v>
      </c>
      <c r="C964" s="25">
        <v>3.7045205000000001</v>
      </c>
      <c r="D964" s="26">
        <v>-4.6568811000000003E-3</v>
      </c>
      <c r="E964" s="28">
        <f t="shared" si="42"/>
        <v>7.6913635083333343E-4</v>
      </c>
      <c r="F964" s="18">
        <f t="shared" si="43"/>
        <v>3.3468032312942011</v>
      </c>
      <c r="G964" s="12">
        <f t="shared" si="44"/>
        <v>23.075283857404159</v>
      </c>
    </row>
    <row r="965" spans="1:7" x14ac:dyDescent="0.25">
      <c r="A965" s="24">
        <v>95.737305000000006</v>
      </c>
      <c r="B965" s="23">
        <v>-94.730438000000007</v>
      </c>
      <c r="C965" s="25">
        <v>3.7043219000000001</v>
      </c>
      <c r="D965" s="26">
        <v>-4.6639083999999997E-3</v>
      </c>
      <c r="E965" s="28">
        <f t="shared" ref="E965:E1028" si="45" xml:space="preserve"> (delta_0 - D965) / L</f>
        <v>7.7030756750000003E-4</v>
      </c>
      <c r="F965" s="18">
        <f t="shared" ref="F965:F1028" si="46" xml:space="preserve"> -B965 / A_6x12_in2</f>
        <v>3.3504038819911823</v>
      </c>
      <c r="G965" s="12">
        <f t="shared" ref="G965:G1028" si="47" xml:space="preserve"> -B965 * kip_to_N / A_6x12_mm2</f>
        <v>23.100109349422127</v>
      </c>
    </row>
    <row r="966" spans="1:7" x14ac:dyDescent="0.25">
      <c r="A966" s="24">
        <v>95.836913999999993</v>
      </c>
      <c r="B966" s="23">
        <v>-94.800323000000006</v>
      </c>
      <c r="C966" s="25">
        <v>3.7043691000000001</v>
      </c>
      <c r="D966" s="26">
        <v>-4.6672644000000001E-3</v>
      </c>
      <c r="E966" s="28">
        <f t="shared" si="45"/>
        <v>7.7086690083333343E-4</v>
      </c>
      <c r="F966" s="18">
        <f t="shared" si="46"/>
        <v>3.3528755582573995</v>
      </c>
      <c r="G966" s="12">
        <f t="shared" si="47"/>
        <v>23.117150874574627</v>
      </c>
    </row>
    <row r="967" spans="1:7" x14ac:dyDescent="0.25">
      <c r="A967" s="24">
        <v>95.936522999999994</v>
      </c>
      <c r="B967" s="23">
        <v>-94.900497000000001</v>
      </c>
      <c r="C967" s="25">
        <v>3.7042386999999999</v>
      </c>
      <c r="D967" s="26">
        <v>-4.674363E-3</v>
      </c>
      <c r="E967" s="28">
        <f t="shared" si="45"/>
        <v>7.7205000083333333E-4</v>
      </c>
      <c r="F967" s="18">
        <f t="shared" si="46"/>
        <v>3.3564184887616855</v>
      </c>
      <c r="G967" s="12">
        <f t="shared" si="47"/>
        <v>23.141578401806889</v>
      </c>
    </row>
    <row r="968" spans="1:7" x14ac:dyDescent="0.25">
      <c r="A968" s="24">
        <v>96.036133000000007</v>
      </c>
      <c r="B968" s="23">
        <v>-95.006805</v>
      </c>
      <c r="C968" s="25">
        <v>3.7042410000000001</v>
      </c>
      <c r="D968" s="26">
        <v>-4.6775936999999997E-3</v>
      </c>
      <c r="E968" s="28">
        <f t="shared" si="45"/>
        <v>7.7258845083333328E-4</v>
      </c>
      <c r="F968" s="18">
        <f t="shared" si="46"/>
        <v>3.3601783651372883</v>
      </c>
      <c r="G968" s="12">
        <f t="shared" si="47"/>
        <v>23.167501710899138</v>
      </c>
    </row>
    <row r="969" spans="1:7" x14ac:dyDescent="0.25">
      <c r="A969" s="24">
        <v>96.135741999999993</v>
      </c>
      <c r="B969" s="23">
        <v>-95.110313000000005</v>
      </c>
      <c r="C969" s="25">
        <v>3.7041482999999999</v>
      </c>
      <c r="D969" s="26">
        <v>-4.6860514999999998E-3</v>
      </c>
      <c r="E969" s="28">
        <f t="shared" si="45"/>
        <v>7.7399808416666672E-4</v>
      </c>
      <c r="F969" s="18">
        <f t="shared" si="46"/>
        <v>3.3638392117705234</v>
      </c>
      <c r="G969" s="12">
        <f t="shared" si="47"/>
        <v>23.192742237270821</v>
      </c>
    </row>
    <row r="970" spans="1:7" x14ac:dyDescent="0.25">
      <c r="A970" s="24">
        <v>96.235352000000006</v>
      </c>
      <c r="B970" s="23">
        <v>-95.191933000000006</v>
      </c>
      <c r="C970" s="25">
        <v>3.7041019999999998</v>
      </c>
      <c r="D970" s="26">
        <v>-4.6890494E-3</v>
      </c>
      <c r="E970" s="28">
        <f t="shared" si="45"/>
        <v>7.7449773416666666E-4</v>
      </c>
      <c r="F970" s="18">
        <f t="shared" si="46"/>
        <v>3.3667259287605589</v>
      </c>
      <c r="G970" s="12">
        <f t="shared" si="47"/>
        <v>23.212645353575425</v>
      </c>
    </row>
    <row r="971" spans="1:7" x14ac:dyDescent="0.25">
      <c r="A971" s="24">
        <v>96.334961000000007</v>
      </c>
      <c r="B971" s="23">
        <v>-95.301399000000004</v>
      </c>
      <c r="C971" s="25">
        <v>3.7040606</v>
      </c>
      <c r="D971" s="26">
        <v>-4.6932283000000003E-3</v>
      </c>
      <c r="E971" s="28">
        <f t="shared" si="45"/>
        <v>7.751942175000001E-4</v>
      </c>
      <c r="F971" s="18">
        <f t="shared" si="46"/>
        <v>3.3705974965384473</v>
      </c>
      <c r="G971" s="12">
        <f t="shared" si="47"/>
        <v>23.239338744036086</v>
      </c>
    </row>
    <row r="972" spans="1:7" x14ac:dyDescent="0.25">
      <c r="A972" s="24">
        <v>96.434569999999994</v>
      </c>
      <c r="B972" s="23">
        <v>-95.398360999999994</v>
      </c>
      <c r="C972" s="25">
        <v>3.7040315000000001</v>
      </c>
      <c r="D972" s="26">
        <v>-4.6987295999999998E-3</v>
      </c>
      <c r="E972" s="28">
        <f t="shared" si="45"/>
        <v>7.7611110083333334E-4</v>
      </c>
      <c r="F972" s="18">
        <f t="shared" si="46"/>
        <v>3.3740268257811303</v>
      </c>
      <c r="G972" s="12">
        <f t="shared" si="47"/>
        <v>23.262983021947466</v>
      </c>
    </row>
    <row r="973" spans="1:7" x14ac:dyDescent="0.25">
      <c r="A973" s="24">
        <v>96.534180000000006</v>
      </c>
      <c r="B973" s="23">
        <v>-95.510329999999996</v>
      </c>
      <c r="C973" s="25">
        <v>3.7038395</v>
      </c>
      <c r="D973" s="26">
        <v>-4.7043798999999997E-3</v>
      </c>
      <c r="E973" s="28">
        <f t="shared" si="45"/>
        <v>7.7705281749999996E-4</v>
      </c>
      <c r="F973" s="18">
        <f t="shared" si="46"/>
        <v>3.377986919075143</v>
      </c>
      <c r="G973" s="12">
        <f t="shared" si="47"/>
        <v>23.290286771390125</v>
      </c>
    </row>
    <row r="974" spans="1:7" x14ac:dyDescent="0.25">
      <c r="A974" s="24">
        <v>96.633788999999993</v>
      </c>
      <c r="B974" s="23">
        <v>-95.595427999999998</v>
      </c>
      <c r="C974" s="25">
        <v>3.7038471999999998</v>
      </c>
      <c r="D974" s="26">
        <v>-4.7106324000000003E-3</v>
      </c>
      <c r="E974" s="28">
        <f t="shared" si="45"/>
        <v>7.7809490083333339E-4</v>
      </c>
      <c r="F974" s="18">
        <f t="shared" si="46"/>
        <v>3.3809966451523064</v>
      </c>
      <c r="G974" s="12">
        <f t="shared" si="47"/>
        <v>23.311038001374065</v>
      </c>
    </row>
    <row r="975" spans="1:7" x14ac:dyDescent="0.25">
      <c r="A975" s="24">
        <v>96.733397999999994</v>
      </c>
      <c r="B975" s="23">
        <v>-95.703650999999994</v>
      </c>
      <c r="C975" s="25">
        <v>3.7038039999999999</v>
      </c>
      <c r="D975" s="26">
        <v>-4.7157644E-3</v>
      </c>
      <c r="E975" s="28">
        <f t="shared" si="45"/>
        <v>7.7895023416666668E-4</v>
      </c>
      <c r="F975" s="18">
        <f t="shared" si="46"/>
        <v>3.3848242507981361</v>
      </c>
      <c r="G975" s="12">
        <f t="shared" si="47"/>
        <v>23.337428285076989</v>
      </c>
    </row>
    <row r="976" spans="1:7" x14ac:dyDescent="0.25">
      <c r="A976" s="24">
        <v>96.833008000000007</v>
      </c>
      <c r="B976" s="23">
        <v>-95.793448999999995</v>
      </c>
      <c r="C976" s="25">
        <v>3.7038082999999999</v>
      </c>
      <c r="D976" s="26">
        <v>-4.7200619999999997E-3</v>
      </c>
      <c r="E976" s="28">
        <f t="shared" si="45"/>
        <v>7.7966650083333329E-4</v>
      </c>
      <c r="F976" s="18">
        <f t="shared" si="46"/>
        <v>3.3880002053714176</v>
      </c>
      <c r="G976" s="12">
        <f t="shared" si="47"/>
        <v>23.359325614627597</v>
      </c>
    </row>
    <row r="977" spans="1:7" x14ac:dyDescent="0.25">
      <c r="A977" s="24">
        <v>96.932616999999993</v>
      </c>
      <c r="B977" s="23">
        <v>-95.903792999999993</v>
      </c>
      <c r="C977" s="25">
        <v>3.7037095999999998</v>
      </c>
      <c r="D977" s="26">
        <v>-4.7254562000000003E-3</v>
      </c>
      <c r="E977" s="28">
        <f t="shared" si="45"/>
        <v>7.8056553416666673E-4</v>
      </c>
      <c r="F977" s="18">
        <f t="shared" si="46"/>
        <v>3.3919028260470911</v>
      </c>
      <c r="G977" s="12">
        <f t="shared" si="47"/>
        <v>23.386233106241356</v>
      </c>
    </row>
    <row r="978" spans="1:7" x14ac:dyDescent="0.25">
      <c r="A978" s="24">
        <v>97.032227000000006</v>
      </c>
      <c r="B978" s="23">
        <v>-95.996712000000002</v>
      </c>
      <c r="C978" s="25">
        <v>3.7035911000000001</v>
      </c>
      <c r="D978" s="26">
        <v>-4.7315834000000003E-3</v>
      </c>
      <c r="E978" s="28">
        <f t="shared" si="45"/>
        <v>7.8158673416666672E-4</v>
      </c>
      <c r="F978" s="18">
        <f t="shared" si="46"/>
        <v>3.3951891634153482</v>
      </c>
      <c r="G978" s="12">
        <f t="shared" si="47"/>
        <v>23.408891494674428</v>
      </c>
    </row>
    <row r="979" spans="1:7" x14ac:dyDescent="0.25">
      <c r="A979" s="24">
        <v>97.131836000000007</v>
      </c>
      <c r="B979" s="23">
        <v>-96.094711000000004</v>
      </c>
      <c r="C979" s="25">
        <v>3.7035887000000001</v>
      </c>
      <c r="D979" s="26">
        <v>-4.7361193999999997E-3</v>
      </c>
      <c r="E979" s="28">
        <f t="shared" si="45"/>
        <v>7.8234273416666669E-4</v>
      </c>
      <c r="F979" s="18">
        <f t="shared" si="46"/>
        <v>3.3986551690304734</v>
      </c>
      <c r="G979" s="12">
        <f t="shared" si="47"/>
        <v>23.432788646043392</v>
      </c>
    </row>
    <row r="980" spans="1:7" x14ac:dyDescent="0.25">
      <c r="A980" s="24">
        <v>97.231444999999994</v>
      </c>
      <c r="B980" s="23">
        <v>-96.191276999999999</v>
      </c>
      <c r="C980" s="25">
        <v>3.7033439000000001</v>
      </c>
      <c r="D980" s="26">
        <v>-4.7412692000000003E-3</v>
      </c>
      <c r="E980" s="28">
        <f t="shared" si="45"/>
        <v>7.8320103416666675E-4</v>
      </c>
      <c r="F980" s="18">
        <f t="shared" si="46"/>
        <v>3.4020704926381646</v>
      </c>
      <c r="G980" s="12">
        <f t="shared" si="47"/>
        <v>23.456336358970002</v>
      </c>
    </row>
    <row r="981" spans="1:7" x14ac:dyDescent="0.25">
      <c r="A981" s="24">
        <v>97.331055000000006</v>
      </c>
      <c r="B981" s="23">
        <v>-96.288330000000002</v>
      </c>
      <c r="C981" s="25">
        <v>3.7033648000000001</v>
      </c>
      <c r="D981" s="26">
        <v>-4.7464012E-3</v>
      </c>
      <c r="E981" s="28">
        <f t="shared" si="45"/>
        <v>7.8405636750000004E-4</v>
      </c>
      <c r="F981" s="18">
        <f t="shared" si="46"/>
        <v>3.4055030403474755</v>
      </c>
      <c r="G981" s="12">
        <f t="shared" si="47"/>
        <v>23.480002827319801</v>
      </c>
    </row>
    <row r="982" spans="1:7" x14ac:dyDescent="0.25">
      <c r="A982" s="24">
        <v>97.430663999999993</v>
      </c>
      <c r="B982" s="23">
        <v>-96.410094999999998</v>
      </c>
      <c r="C982" s="25">
        <v>3.7033420000000001</v>
      </c>
      <c r="D982" s="26">
        <v>-4.7530233999999996E-3</v>
      </c>
      <c r="E982" s="28">
        <f t="shared" si="45"/>
        <v>7.8516006749999997E-4</v>
      </c>
      <c r="F982" s="18">
        <f t="shared" si="46"/>
        <v>3.4098095962687163</v>
      </c>
      <c r="G982" s="12">
        <f t="shared" si="47"/>
        <v>23.509695340880565</v>
      </c>
    </row>
    <row r="983" spans="1:7" x14ac:dyDescent="0.25">
      <c r="A983" s="24">
        <v>97.530272999999994</v>
      </c>
      <c r="B983" s="23">
        <v>-96.499390000000005</v>
      </c>
      <c r="C983" s="25">
        <v>3.7032843</v>
      </c>
      <c r="D983" s="26">
        <v>-4.7556758000000003E-3</v>
      </c>
      <c r="E983" s="28">
        <f t="shared" si="45"/>
        <v>7.8560213416666675E-4</v>
      </c>
      <c r="F983" s="18">
        <f t="shared" si="46"/>
        <v>3.4129677608561368</v>
      </c>
      <c r="G983" s="12">
        <f t="shared" si="47"/>
        <v>23.531470013392447</v>
      </c>
    </row>
    <row r="984" spans="1:7" x14ac:dyDescent="0.25">
      <c r="A984" s="24">
        <v>97.629883000000007</v>
      </c>
      <c r="B984" s="23">
        <v>-96.593001999999998</v>
      </c>
      <c r="C984" s="25">
        <v>3.7031507000000001</v>
      </c>
      <c r="D984" s="26">
        <v>-4.7630668000000001E-3</v>
      </c>
      <c r="E984" s="28">
        <f t="shared" si="45"/>
        <v>7.8683396750000006E-4</v>
      </c>
      <c r="F984" s="18">
        <f t="shared" si="46"/>
        <v>3.4162786080856296</v>
      </c>
      <c r="G984" s="12">
        <f t="shared" si="47"/>
        <v>23.554297390548857</v>
      </c>
    </row>
    <row r="985" spans="1:7" x14ac:dyDescent="0.25">
      <c r="A985" s="24">
        <v>97.729491999999993</v>
      </c>
      <c r="B985" s="23">
        <v>-96.684478999999996</v>
      </c>
      <c r="C985" s="25">
        <v>3.7031741</v>
      </c>
      <c r="D985" s="26">
        <v>-4.7681928000000004E-3</v>
      </c>
      <c r="E985" s="28">
        <f t="shared" si="45"/>
        <v>7.8768830083333343E-4</v>
      </c>
      <c r="F985" s="18">
        <f t="shared" si="46"/>
        <v>3.4195139451365666</v>
      </c>
      <c r="G985" s="12">
        <f t="shared" si="47"/>
        <v>23.576604145880832</v>
      </c>
    </row>
    <row r="986" spans="1:7" x14ac:dyDescent="0.25">
      <c r="A986" s="24">
        <v>97.829102000000006</v>
      </c>
      <c r="B986" s="23">
        <v>-96.795508999999996</v>
      </c>
      <c r="C986" s="25">
        <v>3.7030865999999998</v>
      </c>
      <c r="D986" s="26">
        <v>-4.7734203000000001E-3</v>
      </c>
      <c r="E986" s="28">
        <f t="shared" si="45"/>
        <v>7.8855955083333336E-4</v>
      </c>
      <c r="F986" s="18">
        <f t="shared" si="46"/>
        <v>3.4234408280991206</v>
      </c>
      <c r="G986" s="12">
        <f t="shared" si="47"/>
        <v>23.603678919261132</v>
      </c>
    </row>
    <row r="987" spans="1:7" x14ac:dyDescent="0.25">
      <c r="A987" s="24">
        <v>97.928711000000007</v>
      </c>
      <c r="B987" s="23">
        <v>-96.885459999999995</v>
      </c>
      <c r="C987" s="25">
        <v>3.7030413000000002</v>
      </c>
      <c r="D987" s="26">
        <v>-4.7775507E-3</v>
      </c>
      <c r="E987" s="28">
        <f t="shared" si="45"/>
        <v>7.8924795083333337E-4</v>
      </c>
      <c r="F987" s="18">
        <f t="shared" si="46"/>
        <v>3.4266221939404669</v>
      </c>
      <c r="G987" s="12">
        <f t="shared" si="47"/>
        <v>23.625613558010397</v>
      </c>
    </row>
    <row r="988" spans="1:7" x14ac:dyDescent="0.25">
      <c r="A988" s="24">
        <v>98.028319999999994</v>
      </c>
      <c r="B988" s="23">
        <v>-96.973327999999995</v>
      </c>
      <c r="C988" s="25">
        <v>3.7030672999999998</v>
      </c>
      <c r="D988" s="26">
        <v>-4.7834935000000004E-3</v>
      </c>
      <c r="E988" s="28">
        <f t="shared" si="45"/>
        <v>7.9023841750000014E-4</v>
      </c>
      <c r="F988" s="18">
        <f t="shared" si="46"/>
        <v>3.4297298887270444</v>
      </c>
      <c r="G988" s="12">
        <f t="shared" si="47"/>
        <v>23.647040255185757</v>
      </c>
    </row>
    <row r="989" spans="1:7" x14ac:dyDescent="0.25">
      <c r="A989" s="24">
        <v>98.127930000000006</v>
      </c>
      <c r="B989" s="23">
        <v>-97.076629999999994</v>
      </c>
      <c r="C989" s="25">
        <v>3.7028854</v>
      </c>
      <c r="D989" s="26">
        <v>-4.7874628000000004E-3</v>
      </c>
      <c r="E989" s="28">
        <f t="shared" si="45"/>
        <v>7.9089996750000011E-4</v>
      </c>
      <c r="F989" s="18">
        <f t="shared" si="46"/>
        <v>3.4333834496006621</v>
      </c>
      <c r="G989" s="12">
        <f t="shared" si="47"/>
        <v>23.672230548257282</v>
      </c>
    </row>
    <row r="990" spans="1:7" x14ac:dyDescent="0.25">
      <c r="A990" s="24">
        <v>98.227538999999993</v>
      </c>
      <c r="B990" s="23">
        <v>-97.194489000000004</v>
      </c>
      <c r="C990" s="25">
        <v>3.7028527000000002</v>
      </c>
      <c r="D990" s="26">
        <v>-4.7937687000000001E-3</v>
      </c>
      <c r="E990" s="28">
        <f t="shared" si="45"/>
        <v>7.9195095083333343E-4</v>
      </c>
      <c r="F990" s="18">
        <f t="shared" si="46"/>
        <v>3.4375518590312995</v>
      </c>
      <c r="G990" s="12">
        <f t="shared" si="47"/>
        <v>23.700970579922856</v>
      </c>
    </row>
    <row r="991" spans="1:7" x14ac:dyDescent="0.25">
      <c r="A991" s="24">
        <v>98.327147999999994</v>
      </c>
      <c r="B991" s="23">
        <v>-97.267311000000007</v>
      </c>
      <c r="C991" s="25">
        <v>3.7027668999999999</v>
      </c>
      <c r="D991" s="26">
        <v>-4.7989664999999997E-3</v>
      </c>
      <c r="E991" s="28">
        <f t="shared" si="45"/>
        <v>7.9281725083333329E-4</v>
      </c>
      <c r="F991" s="18">
        <f t="shared" si="46"/>
        <v>3.4401274104237083</v>
      </c>
      <c r="G991" s="12">
        <f t="shared" si="47"/>
        <v>23.718728295379041</v>
      </c>
    </row>
    <row r="992" spans="1:7" x14ac:dyDescent="0.25">
      <c r="A992" s="24">
        <v>98.426758000000007</v>
      </c>
      <c r="B992" s="23">
        <v>-97.380454999999998</v>
      </c>
      <c r="C992" s="25">
        <v>3.7027798000000001</v>
      </c>
      <c r="D992" s="26">
        <v>-4.8046288999999999E-3</v>
      </c>
      <c r="E992" s="28">
        <f t="shared" si="45"/>
        <v>7.9376098416666669E-4</v>
      </c>
      <c r="F992" s="18">
        <f t="shared" si="46"/>
        <v>3.4441290608417501</v>
      </c>
      <c r="G992" s="12">
        <f t="shared" si="47"/>
        <v>23.746318569713367</v>
      </c>
    </row>
    <row r="993" spans="1:7" x14ac:dyDescent="0.25">
      <c r="A993" s="24">
        <v>98.526366999999993</v>
      </c>
      <c r="B993" s="23">
        <v>-97.464675999999997</v>
      </c>
      <c r="C993" s="25">
        <v>3.7026390999999998</v>
      </c>
      <c r="D993" s="26">
        <v>-4.8089860999999999E-3</v>
      </c>
      <c r="E993" s="28">
        <f t="shared" si="45"/>
        <v>7.944871841666667E-4</v>
      </c>
      <c r="F993" s="18">
        <f t="shared" si="46"/>
        <v>3.4471077693888925</v>
      </c>
      <c r="G993" s="12">
        <f t="shared" si="47"/>
        <v>23.766855942395182</v>
      </c>
    </row>
    <row r="994" spans="1:7" x14ac:dyDescent="0.25">
      <c r="A994" s="24">
        <v>98.625977000000006</v>
      </c>
      <c r="B994" s="23">
        <v>-97.580558999999994</v>
      </c>
      <c r="C994" s="25">
        <v>3.7025692000000001</v>
      </c>
      <c r="D994" s="26">
        <v>-4.8134624999999999E-3</v>
      </c>
      <c r="E994" s="28">
        <f t="shared" si="45"/>
        <v>7.9523325083333339E-4</v>
      </c>
      <c r="F994" s="18">
        <f t="shared" si="46"/>
        <v>3.4512062921156299</v>
      </c>
      <c r="G994" s="12">
        <f t="shared" si="47"/>
        <v>23.79511412454081</v>
      </c>
    </row>
    <row r="995" spans="1:7" x14ac:dyDescent="0.25">
      <c r="A995" s="24">
        <v>98.725586000000007</v>
      </c>
      <c r="B995" s="23">
        <v>-97.659064999999998</v>
      </c>
      <c r="C995" s="25">
        <v>3.7025451999999999</v>
      </c>
      <c r="D995" s="26">
        <v>-4.8194885999999996E-3</v>
      </c>
      <c r="E995" s="28">
        <f t="shared" si="45"/>
        <v>7.9623760083333327E-4</v>
      </c>
      <c r="F995" s="18">
        <f t="shared" si="46"/>
        <v>3.453982873885046</v>
      </c>
      <c r="G995" s="12">
        <f t="shared" si="47"/>
        <v>23.814257888919748</v>
      </c>
    </row>
    <row r="996" spans="1:7" x14ac:dyDescent="0.25">
      <c r="A996" s="24">
        <v>98.825194999999994</v>
      </c>
      <c r="B996" s="23">
        <v>-97.779976000000005</v>
      </c>
      <c r="C996" s="25">
        <v>3.7023709</v>
      </c>
      <c r="D996" s="26">
        <v>-4.8261996999999996E-3</v>
      </c>
      <c r="E996" s="28">
        <f t="shared" si="45"/>
        <v>7.9735611750000001E-4</v>
      </c>
      <c r="F996" s="18">
        <f t="shared" si="46"/>
        <v>3.458259225734865</v>
      </c>
      <c r="G996" s="12">
        <f t="shared" si="47"/>
        <v>23.843742153750743</v>
      </c>
    </row>
    <row r="997" spans="1:7" x14ac:dyDescent="0.25">
      <c r="A997" s="24">
        <v>98.924805000000006</v>
      </c>
      <c r="B997" s="23">
        <v>-97.878013999999993</v>
      </c>
      <c r="C997" s="25">
        <v>3.7023985000000001</v>
      </c>
      <c r="D997" s="26">
        <v>-4.8317430000000003E-3</v>
      </c>
      <c r="E997" s="28">
        <f t="shared" si="45"/>
        <v>7.9828000083333346E-4</v>
      </c>
      <c r="F997" s="18">
        <f t="shared" si="46"/>
        <v>3.4617266106928297</v>
      </c>
      <c r="G997" s="12">
        <f t="shared" si="47"/>
        <v>23.867648815307597</v>
      </c>
    </row>
    <row r="998" spans="1:7" x14ac:dyDescent="0.25">
      <c r="A998" s="24">
        <v>99.024413999999993</v>
      </c>
      <c r="B998" s="23">
        <v>-97.971512000000004</v>
      </c>
      <c r="C998" s="25">
        <v>3.7023579999999998</v>
      </c>
      <c r="D998" s="26">
        <v>-4.8367795999999996E-3</v>
      </c>
      <c r="E998" s="28">
        <f t="shared" si="45"/>
        <v>7.9911943416666664E-4</v>
      </c>
      <c r="F998" s="18">
        <f t="shared" si="46"/>
        <v>3.4650334259970981</v>
      </c>
      <c r="G998" s="12">
        <f t="shared" si="47"/>
        <v>23.890448393453244</v>
      </c>
    </row>
    <row r="999" spans="1:7" x14ac:dyDescent="0.25">
      <c r="A999" s="24">
        <v>99.124022999999994</v>
      </c>
      <c r="B999" s="23">
        <v>-98.058104999999998</v>
      </c>
      <c r="C999" s="25">
        <v>3.7022681</v>
      </c>
      <c r="D999" s="26">
        <v>-4.8399745000000001E-3</v>
      </c>
      <c r="E999" s="28">
        <f t="shared" si="45"/>
        <v>7.9965191750000009E-4</v>
      </c>
      <c r="F999" s="18">
        <f t="shared" si="46"/>
        <v>3.4680960268831327</v>
      </c>
      <c r="G999" s="12">
        <f t="shared" si="47"/>
        <v>23.911564180639768</v>
      </c>
    </row>
    <row r="1000" spans="1:7" x14ac:dyDescent="0.25">
      <c r="A1000" s="24">
        <v>99.223633000000007</v>
      </c>
      <c r="B1000" s="23">
        <v>-98.169478999999995</v>
      </c>
      <c r="C1000" s="25">
        <v>3.7022004000000002</v>
      </c>
      <c r="D1000" s="26">
        <v>-4.8459768000000004E-3</v>
      </c>
      <c r="E1000" s="28">
        <f t="shared" si="45"/>
        <v>8.006523008333334E-4</v>
      </c>
      <c r="F1000" s="18">
        <f t="shared" si="46"/>
        <v>3.4720350763568919</v>
      </c>
      <c r="G1000" s="12">
        <f t="shared" si="47"/>
        <v>23.938722838754309</v>
      </c>
    </row>
    <row r="1001" spans="1:7" x14ac:dyDescent="0.25">
      <c r="A1001" s="24">
        <v>99.323241999999993</v>
      </c>
      <c r="B1001" s="23">
        <v>-98.268683999999993</v>
      </c>
      <c r="C1001" s="25">
        <v>3.7021093</v>
      </c>
      <c r="D1001" s="26">
        <v>-4.8515140000000003E-3</v>
      </c>
      <c r="E1001" s="28">
        <f t="shared" si="45"/>
        <v>8.015751675000001E-4</v>
      </c>
      <c r="F1001" s="18">
        <f t="shared" si="46"/>
        <v>3.4755437354967658</v>
      </c>
      <c r="G1001" s="12">
        <f t="shared" si="47"/>
        <v>23.962914074395059</v>
      </c>
    </row>
    <row r="1002" spans="1:7" x14ac:dyDescent="0.25">
      <c r="A1002" s="24">
        <v>99.422852000000006</v>
      </c>
      <c r="B1002" s="23">
        <v>-98.356742999999994</v>
      </c>
      <c r="C1002" s="25">
        <v>3.7020849999999998</v>
      </c>
      <c r="D1002" s="26">
        <v>-4.8564131999999996E-3</v>
      </c>
      <c r="E1002" s="28">
        <f t="shared" si="45"/>
        <v>8.0239170083333327E-4</v>
      </c>
      <c r="F1002" s="18">
        <f t="shared" si="46"/>
        <v>3.4786581855264833</v>
      </c>
      <c r="G1002" s="12">
        <f t="shared" si="47"/>
        <v>23.984387347105997</v>
      </c>
    </row>
    <row r="1003" spans="1:7" x14ac:dyDescent="0.25">
      <c r="A1003" s="24">
        <v>99.522461000000007</v>
      </c>
      <c r="B1003" s="23">
        <v>-98.468918000000002</v>
      </c>
      <c r="C1003" s="25">
        <v>3.7020534999999999</v>
      </c>
      <c r="D1003" s="26">
        <v>-4.8614916999999997E-3</v>
      </c>
      <c r="E1003" s="28">
        <f t="shared" si="45"/>
        <v>8.0323811750000003E-4</v>
      </c>
      <c r="F1003" s="18">
        <f t="shared" si="46"/>
        <v>3.482625564580113</v>
      </c>
      <c r="G1003" s="12">
        <f t="shared" si="47"/>
        <v>24.011741329848817</v>
      </c>
    </row>
    <row r="1004" spans="1:7" x14ac:dyDescent="0.25">
      <c r="A1004" s="24">
        <v>99.622069999999994</v>
      </c>
      <c r="B1004" s="23">
        <v>-98.546295000000001</v>
      </c>
      <c r="C1004" s="25">
        <v>3.7019012</v>
      </c>
      <c r="D1004" s="26">
        <v>-4.8664807999999997E-3</v>
      </c>
      <c r="E1004" s="28">
        <f t="shared" si="45"/>
        <v>8.0406963416666669E-4</v>
      </c>
      <c r="F1004" s="18">
        <f t="shared" si="46"/>
        <v>3.4853622161426956</v>
      </c>
      <c r="G1004" s="12">
        <f t="shared" si="47"/>
        <v>24.030609786480785</v>
      </c>
    </row>
    <row r="1005" spans="1:7" x14ac:dyDescent="0.25">
      <c r="A1005" s="24">
        <v>99.721680000000006</v>
      </c>
      <c r="B1005" s="23">
        <v>-98.646332000000001</v>
      </c>
      <c r="C1005" s="25">
        <v>3.7018678</v>
      </c>
      <c r="D1005" s="26">
        <v>-4.8731985000000002E-3</v>
      </c>
      <c r="E1005" s="28">
        <f t="shared" si="45"/>
        <v>8.0518925083333337E-4</v>
      </c>
      <c r="F1005" s="18">
        <f t="shared" si="46"/>
        <v>3.488900301263159</v>
      </c>
      <c r="G1005" s="12">
        <f t="shared" si="47"/>
        <v>24.055003906129929</v>
      </c>
    </row>
    <row r="1006" spans="1:7" x14ac:dyDescent="0.25">
      <c r="A1006" s="24">
        <v>99.821288999999993</v>
      </c>
      <c r="B1006" s="23">
        <v>-98.754593</v>
      </c>
      <c r="C1006" s="25">
        <v>3.7018401999999999</v>
      </c>
      <c r="D1006" s="26">
        <v>-4.8770424999999996E-3</v>
      </c>
      <c r="E1006" s="28">
        <f t="shared" si="45"/>
        <v>8.0582991750000001E-4</v>
      </c>
      <c r="F1006" s="18">
        <f t="shared" si="46"/>
        <v>3.4927292508840635</v>
      </c>
      <c r="G1006" s="12">
        <f t="shared" si="47"/>
        <v>24.081403456169781</v>
      </c>
    </row>
    <row r="1007" spans="1:7" x14ac:dyDescent="0.25">
      <c r="A1007" s="24">
        <v>99.920897999999994</v>
      </c>
      <c r="B1007" s="23">
        <v>-98.861427000000006</v>
      </c>
      <c r="C1007" s="25">
        <v>3.7017584000000001</v>
      </c>
      <c r="D1007" s="26">
        <v>-4.8848689000000004E-3</v>
      </c>
      <c r="E1007" s="28">
        <f t="shared" si="45"/>
        <v>8.0713431750000007E-4</v>
      </c>
      <c r="F1007" s="18">
        <f t="shared" si="46"/>
        <v>3.4965077307041259</v>
      </c>
      <c r="G1007" s="12">
        <f t="shared" si="47"/>
        <v>24.107455030873112</v>
      </c>
    </row>
    <row r="1008" spans="1:7" x14ac:dyDescent="0.25">
      <c r="A1008" s="24">
        <v>100.02051</v>
      </c>
      <c r="B1008" s="23">
        <v>-98.955207999999999</v>
      </c>
      <c r="C1008" s="25">
        <v>3.7017397999999999</v>
      </c>
      <c r="D1008" s="26">
        <v>-4.8897265999999998E-3</v>
      </c>
      <c r="E1008" s="28">
        <f t="shared" si="45"/>
        <v>8.0794393416666664E-4</v>
      </c>
      <c r="F1008" s="18">
        <f t="shared" si="46"/>
        <v>3.4998245550859259</v>
      </c>
      <c r="G1008" s="12">
        <f t="shared" si="47"/>
        <v>24.130323618843725</v>
      </c>
    </row>
    <row r="1009" spans="1:7" x14ac:dyDescent="0.25">
      <c r="A1009" s="24">
        <v>100.12012</v>
      </c>
      <c r="B1009" s="23">
        <v>-99.042755</v>
      </c>
      <c r="C1009" s="25">
        <v>3.7016260999999999</v>
      </c>
      <c r="D1009" s="26">
        <v>-4.8929810999999998E-3</v>
      </c>
      <c r="E1009" s="28">
        <f t="shared" si="45"/>
        <v>8.0848635083333338E-4</v>
      </c>
      <c r="F1009" s="18">
        <f t="shared" si="46"/>
        <v>3.5029208968198962</v>
      </c>
      <c r="G1009" s="12">
        <f t="shared" si="47"/>
        <v>24.151672039857189</v>
      </c>
    </row>
    <row r="1010" spans="1:7" x14ac:dyDescent="0.25">
      <c r="A1010" s="24">
        <v>100.21973</v>
      </c>
      <c r="B1010" s="23">
        <v>-99.160827999999995</v>
      </c>
      <c r="C1010" s="25">
        <v>3.7016838000000001</v>
      </c>
      <c r="D1010" s="26">
        <v>-4.9018739E-3</v>
      </c>
      <c r="E1010" s="28">
        <f t="shared" si="45"/>
        <v>8.0996848416666671E-4</v>
      </c>
      <c r="F1010" s="18">
        <f t="shared" si="46"/>
        <v>3.5070968749522713</v>
      </c>
      <c r="G1010" s="12">
        <f t="shared" si="47"/>
        <v>24.180464255630692</v>
      </c>
    </row>
    <row r="1011" spans="1:7" x14ac:dyDescent="0.25">
      <c r="A1011" s="24">
        <v>100.31934</v>
      </c>
      <c r="B1011" s="23">
        <v>-99.235686999999999</v>
      </c>
      <c r="C1011" s="25">
        <v>3.7015128000000002</v>
      </c>
      <c r="D1011" s="26">
        <v>-4.9008252000000002E-3</v>
      </c>
      <c r="E1011" s="28">
        <f t="shared" si="45"/>
        <v>8.0979370083333337E-4</v>
      </c>
      <c r="F1011" s="18">
        <f t="shared" si="46"/>
        <v>3.5097444704822531</v>
      </c>
      <c r="G1011" s="12">
        <f t="shared" si="47"/>
        <v>24.198718695516092</v>
      </c>
    </row>
    <row r="1012" spans="1:7" x14ac:dyDescent="0.25">
      <c r="A1012" s="24">
        <v>100.41895</v>
      </c>
      <c r="B1012" s="23">
        <v>-99.354529999999997</v>
      </c>
      <c r="C1012" s="25">
        <v>3.7014928</v>
      </c>
      <c r="D1012" s="26">
        <v>-4.9089431000000003E-3</v>
      </c>
      <c r="E1012" s="28">
        <f t="shared" si="45"/>
        <v>8.1114668416666679E-4</v>
      </c>
      <c r="F1012" s="18">
        <f t="shared" si="46"/>
        <v>3.5139476817937796</v>
      </c>
      <c r="G1012" s="12">
        <f t="shared" si="47"/>
        <v>24.227698676537745</v>
      </c>
    </row>
    <row r="1013" spans="1:7" x14ac:dyDescent="0.25">
      <c r="A1013" s="24">
        <v>100.51855</v>
      </c>
      <c r="B1013" s="23">
        <v>-99.432250999999994</v>
      </c>
      <c r="C1013" s="25">
        <v>3.7014860999999999</v>
      </c>
      <c r="D1013" s="26">
        <v>-4.9126622999999996E-3</v>
      </c>
      <c r="E1013" s="28">
        <f t="shared" si="45"/>
        <v>8.1176655083333327E-4</v>
      </c>
      <c r="F1013" s="18">
        <f t="shared" si="46"/>
        <v>3.5166964998675674</v>
      </c>
      <c r="G1013" s="12">
        <f t="shared" si="47"/>
        <v>24.246651017903954</v>
      </c>
    </row>
    <row r="1014" spans="1:7" x14ac:dyDescent="0.25">
      <c r="A1014" s="24">
        <v>100.61816</v>
      </c>
      <c r="B1014" s="23">
        <v>-99.545890999999997</v>
      </c>
      <c r="C1014" s="25">
        <v>3.7013524000000002</v>
      </c>
      <c r="D1014" s="26">
        <v>-4.9197612999999996E-3</v>
      </c>
      <c r="E1014" s="28">
        <f t="shared" si="45"/>
        <v>8.1294971749999994E-4</v>
      </c>
      <c r="F1014" s="18">
        <f t="shared" si="46"/>
        <v>3.5207156926971148</v>
      </c>
      <c r="G1014" s="12">
        <f t="shared" si="47"/>
        <v>24.274362242320212</v>
      </c>
    </row>
    <row r="1015" spans="1:7" x14ac:dyDescent="0.25">
      <c r="A1015" s="24">
        <v>100.71777</v>
      </c>
      <c r="B1015" s="23">
        <v>-99.640259</v>
      </c>
      <c r="C1015" s="25">
        <v>3.7012445999999999</v>
      </c>
      <c r="D1015" s="26">
        <v>-4.9254833999999997E-3</v>
      </c>
      <c r="E1015" s="28">
        <f t="shared" si="45"/>
        <v>8.1390340083333337E-4</v>
      </c>
      <c r="F1015" s="18">
        <f t="shared" si="46"/>
        <v>3.5240532779570475</v>
      </c>
      <c r="G1015" s="12">
        <f t="shared" si="47"/>
        <v>24.297373970811179</v>
      </c>
    </row>
    <row r="1016" spans="1:7" x14ac:dyDescent="0.25">
      <c r="A1016" s="24">
        <v>100.81738</v>
      </c>
      <c r="B1016" s="23">
        <v>-99.737578999999997</v>
      </c>
      <c r="C1016" s="25">
        <v>3.7011680999999998</v>
      </c>
      <c r="D1016" s="26">
        <v>-4.9299360000000002E-3</v>
      </c>
      <c r="E1016" s="28">
        <f t="shared" si="45"/>
        <v>8.1464550083333337E-4</v>
      </c>
      <c r="F1016" s="18">
        <f t="shared" si="46"/>
        <v>3.5274952688596479</v>
      </c>
      <c r="G1016" s="12">
        <f t="shared" si="47"/>
        <v>24.321105547370401</v>
      </c>
    </row>
    <row r="1017" spans="1:7" x14ac:dyDescent="0.25">
      <c r="A1017" s="24">
        <v>100.91699</v>
      </c>
      <c r="B1017" s="23">
        <v>-99.827888000000002</v>
      </c>
      <c r="C1017" s="25">
        <v>3.7011305999999999</v>
      </c>
      <c r="D1017" s="26">
        <v>-4.9354726999999996E-3</v>
      </c>
      <c r="E1017" s="28">
        <f t="shared" si="45"/>
        <v>8.1556828416666667E-4</v>
      </c>
      <c r="F1017" s="18">
        <f t="shared" si="46"/>
        <v>3.5306892963609116</v>
      </c>
      <c r="G1017" s="12">
        <f t="shared" si="47"/>
        <v>24.343127484767514</v>
      </c>
    </row>
    <row r="1018" spans="1:7" x14ac:dyDescent="0.25">
      <c r="A1018" s="24">
        <v>101.0166</v>
      </c>
      <c r="B1018" s="23">
        <v>-99.942595999999995</v>
      </c>
      <c r="C1018" s="25">
        <v>3.7012043000000001</v>
      </c>
      <c r="D1018" s="26">
        <v>-4.9398723000000002E-3</v>
      </c>
      <c r="E1018" s="28">
        <f t="shared" si="45"/>
        <v>8.1630155083333344E-4</v>
      </c>
      <c r="F1018" s="18">
        <f t="shared" si="46"/>
        <v>3.534746261963619</v>
      </c>
      <c r="G1018" s="12">
        <f t="shared" si="47"/>
        <v>24.371099142021475</v>
      </c>
    </row>
    <row r="1019" spans="1:7" x14ac:dyDescent="0.25">
      <c r="A1019" s="24">
        <v>101.11621</v>
      </c>
      <c r="B1019" s="23">
        <v>-100.02771</v>
      </c>
      <c r="C1019" s="25">
        <v>3.7010109</v>
      </c>
      <c r="D1019" s="26">
        <v>-4.9446765E-3</v>
      </c>
      <c r="E1019" s="28">
        <f t="shared" si="45"/>
        <v>8.1710225083333338E-4</v>
      </c>
      <c r="F1019" s="18">
        <f t="shared" si="46"/>
        <v>3.5377565539250244</v>
      </c>
      <c r="G1019" s="12">
        <f t="shared" si="47"/>
        <v>24.391854273620957</v>
      </c>
    </row>
    <row r="1020" spans="1:7" x14ac:dyDescent="0.25">
      <c r="A1020" s="24">
        <v>101.21581999999999</v>
      </c>
      <c r="B1020" s="23">
        <v>-100.13393000000001</v>
      </c>
      <c r="C1020" s="25">
        <v>3.7008898000000001</v>
      </c>
      <c r="D1020" s="26">
        <v>-4.9494621000000004E-3</v>
      </c>
      <c r="E1020" s="28">
        <f t="shared" si="45"/>
        <v>8.1789985083333345E-4</v>
      </c>
      <c r="F1020" s="18">
        <f t="shared" si="46"/>
        <v>3.5415133179372962</v>
      </c>
      <c r="G1020" s="12">
        <f t="shared" si="47"/>
        <v>24.417756123827708</v>
      </c>
    </row>
    <row r="1021" spans="1:7" x14ac:dyDescent="0.25">
      <c r="A1021" s="24">
        <v>101.31543000000001</v>
      </c>
      <c r="B1021" s="23">
        <v>-100.24208</v>
      </c>
      <c r="C1021" s="25">
        <v>3.7008975</v>
      </c>
      <c r="D1021" s="26">
        <v>-4.9581466999999999E-3</v>
      </c>
      <c r="E1021" s="28">
        <f t="shared" si="45"/>
        <v>8.1934728416666665E-4</v>
      </c>
      <c r="F1021" s="18">
        <f t="shared" si="46"/>
        <v>3.5453383417362714</v>
      </c>
      <c r="G1021" s="12">
        <f t="shared" si="47"/>
        <v>24.444128606409702</v>
      </c>
    </row>
    <row r="1022" spans="1:7" x14ac:dyDescent="0.25">
      <c r="A1022" s="24">
        <v>101.41504</v>
      </c>
      <c r="B1022" s="23">
        <v>-100.33395</v>
      </c>
      <c r="C1022" s="25">
        <v>3.7007954000000001</v>
      </c>
      <c r="D1022" s="26">
        <v>-4.9606981E-3</v>
      </c>
      <c r="E1022" s="28">
        <f t="shared" si="45"/>
        <v>8.1977251750000007E-4</v>
      </c>
      <c r="F1022" s="18">
        <f t="shared" si="46"/>
        <v>3.5485875783189051</v>
      </c>
      <c r="G1022" s="12">
        <f t="shared" si="47"/>
        <v>24.46653119517353</v>
      </c>
    </row>
    <row r="1023" spans="1:7" x14ac:dyDescent="0.25">
      <c r="A1023" s="24">
        <v>101.51465</v>
      </c>
      <c r="B1023" s="23">
        <v>-100.42004</v>
      </c>
      <c r="C1023" s="25">
        <v>3.7006991</v>
      </c>
      <c r="D1023" s="26">
        <v>-4.9637198000000004E-3</v>
      </c>
      <c r="E1023" s="28">
        <f t="shared" si="45"/>
        <v>8.2027613416666681E-4</v>
      </c>
      <c r="F1023" s="18">
        <f t="shared" si="46"/>
        <v>3.5516323892190789</v>
      </c>
      <c r="G1023" s="12">
        <f t="shared" si="47"/>
        <v>24.487524325321328</v>
      </c>
    </row>
    <row r="1024" spans="1:7" x14ac:dyDescent="0.25">
      <c r="A1024" s="24">
        <v>101.61426</v>
      </c>
      <c r="B1024" s="23">
        <v>-100.52717</v>
      </c>
      <c r="C1024" s="25">
        <v>3.7007015000000001</v>
      </c>
      <c r="D1024" s="26">
        <v>-4.9696146E-3</v>
      </c>
      <c r="E1024" s="28">
        <f t="shared" si="45"/>
        <v>8.2125860083333334E-4</v>
      </c>
      <c r="F1024" s="18">
        <f t="shared" si="46"/>
        <v>3.5554213378976196</v>
      </c>
      <c r="G1024" s="12">
        <f t="shared" si="47"/>
        <v>24.513648079912262</v>
      </c>
    </row>
    <row r="1025" spans="1:7" x14ac:dyDescent="0.25">
      <c r="A1025" s="24">
        <v>101.71387</v>
      </c>
      <c r="B1025" s="23">
        <v>-100.6322</v>
      </c>
      <c r="C1025" s="25">
        <v>3.7004480000000002</v>
      </c>
      <c r="D1025" s="26">
        <v>-4.9763502999999997E-3</v>
      </c>
      <c r="E1025" s="28">
        <f t="shared" si="45"/>
        <v>8.2238121749999996E-4</v>
      </c>
      <c r="F1025" s="18">
        <f t="shared" si="46"/>
        <v>3.5591360142693844</v>
      </c>
      <c r="G1025" s="12">
        <f t="shared" si="47"/>
        <v>24.539259747462765</v>
      </c>
    </row>
    <row r="1026" spans="1:7" x14ac:dyDescent="0.25">
      <c r="A1026" s="24">
        <v>101.81348</v>
      </c>
      <c r="B1026" s="23">
        <v>-100.73175999999999</v>
      </c>
      <c r="C1026" s="25">
        <v>3.700526</v>
      </c>
      <c r="D1026" s="26">
        <v>-4.9812016000000004E-3</v>
      </c>
      <c r="E1026" s="28">
        <f t="shared" si="45"/>
        <v>8.2318976750000007E-4</v>
      </c>
      <c r="F1026" s="18">
        <f t="shared" si="46"/>
        <v>3.5626572289658798</v>
      </c>
      <c r="G1026" s="12">
        <f t="shared" si="47"/>
        <v>24.563537550198443</v>
      </c>
    </row>
    <row r="1027" spans="1:7" x14ac:dyDescent="0.25">
      <c r="A1027" s="24">
        <v>101.91309</v>
      </c>
      <c r="B1027" s="23">
        <v>-100.83185</v>
      </c>
      <c r="C1027" s="25">
        <v>3.7004229999999998</v>
      </c>
      <c r="D1027" s="26">
        <v>-4.9866978000000003E-3</v>
      </c>
      <c r="E1027" s="28">
        <f t="shared" si="45"/>
        <v>8.2410580083333346E-4</v>
      </c>
      <c r="F1027" s="18">
        <f t="shared" si="46"/>
        <v>3.5661971885778949</v>
      </c>
      <c r="G1027" s="12">
        <f t="shared" si="47"/>
        <v>24.587944593949093</v>
      </c>
    </row>
    <row r="1028" spans="1:7" x14ac:dyDescent="0.25">
      <c r="A1028" s="24">
        <v>102.0127</v>
      </c>
      <c r="B1028" s="23">
        <v>-100.90851000000001</v>
      </c>
      <c r="C1028" s="25">
        <v>3.7003206999999998</v>
      </c>
      <c r="D1028" s="26">
        <v>-4.9884557E-3</v>
      </c>
      <c r="E1028" s="28">
        <f t="shared" si="45"/>
        <v>8.2439878416666666E-4</v>
      </c>
      <c r="F1028" s="18">
        <f t="shared" si="46"/>
        <v>3.5689084814528784</v>
      </c>
      <c r="G1028" s="12">
        <f t="shared" si="47"/>
        <v>24.606638209434397</v>
      </c>
    </row>
    <row r="1029" spans="1:7" x14ac:dyDescent="0.25">
      <c r="A1029" s="24">
        <v>102.1123</v>
      </c>
      <c r="B1029" s="23">
        <v>-101.02762</v>
      </c>
      <c r="C1029" s="25">
        <v>3.7003558000000001</v>
      </c>
      <c r="D1029" s="26">
        <v>-4.9975630999999996E-3</v>
      </c>
      <c r="E1029" s="28">
        <f t="shared" ref="E1029:E1092" si="48" xml:space="preserve"> (delta_0 - D1029) / L</f>
        <v>8.2591668416666668E-4</v>
      </c>
      <c r="F1029" s="18">
        <f t="shared" ref="F1029:F1092" si="49" xml:space="preserve"> -B1029 / A_6x12_in2</f>
        <v>3.5731211359576949</v>
      </c>
      <c r="G1029" s="12">
        <f t="shared" ref="G1029:G1092" si="50" xml:space="preserve"> -B1029 * kip_to_N / A_6x12_mm2</f>
        <v>24.63568329866548</v>
      </c>
    </row>
    <row r="1030" spans="1:7" x14ac:dyDescent="0.25">
      <c r="A1030" s="24">
        <v>102.21191</v>
      </c>
      <c r="B1030" s="23">
        <v>-101.10657999999999</v>
      </c>
      <c r="C1030" s="25">
        <v>3.7002437000000001</v>
      </c>
      <c r="D1030" s="26">
        <v>-5.0002038000000002E-3</v>
      </c>
      <c r="E1030" s="28">
        <f t="shared" si="48"/>
        <v>8.2635680083333345E-4</v>
      </c>
      <c r="F1030" s="18">
        <f t="shared" si="49"/>
        <v>3.5759137746924807</v>
      </c>
      <c r="G1030" s="12">
        <f t="shared" si="50"/>
        <v>24.654937771385541</v>
      </c>
    </row>
    <row r="1031" spans="1:7" x14ac:dyDescent="0.25">
      <c r="A1031" s="24">
        <v>102.31152</v>
      </c>
      <c r="B1031" s="23">
        <v>-101.23035</v>
      </c>
      <c r="C1031" s="25">
        <v>3.7001857999999999</v>
      </c>
      <c r="D1031" s="26">
        <v>-5.0057354E-3</v>
      </c>
      <c r="E1031" s="28">
        <f t="shared" si="48"/>
        <v>8.2727873416666667E-4</v>
      </c>
      <c r="F1031" s="18">
        <f t="shared" si="49"/>
        <v>3.5802912429828107</v>
      </c>
      <c r="G1031" s="12">
        <f t="shared" si="50"/>
        <v>24.685119206144432</v>
      </c>
    </row>
    <row r="1032" spans="1:7" x14ac:dyDescent="0.25">
      <c r="A1032" s="24">
        <v>102.41113</v>
      </c>
      <c r="B1032" s="23">
        <v>-101.30312000000001</v>
      </c>
      <c r="C1032" s="25">
        <v>3.7000575000000002</v>
      </c>
      <c r="D1032" s="26">
        <v>-5.0131734000000002E-3</v>
      </c>
      <c r="E1032" s="28">
        <f t="shared" si="48"/>
        <v>8.2851840083333341E-4</v>
      </c>
      <c r="F1032" s="18">
        <f t="shared" si="49"/>
        <v>3.5828649552514324</v>
      </c>
      <c r="G1032" s="12">
        <f t="shared" si="50"/>
        <v>24.702864241350092</v>
      </c>
    </row>
    <row r="1033" spans="1:7" x14ac:dyDescent="0.25">
      <c r="A1033" s="24">
        <v>102.51074</v>
      </c>
      <c r="B1033" s="23">
        <v>-101.41370000000001</v>
      </c>
      <c r="C1033" s="25">
        <v>3.7001363999999999</v>
      </c>
      <c r="D1033" s="26">
        <v>-5.0153853000000003E-3</v>
      </c>
      <c r="E1033" s="28">
        <f t="shared" si="48"/>
        <v>8.2888705083333347E-4</v>
      </c>
      <c r="F1033" s="18">
        <f t="shared" si="49"/>
        <v>3.5867759227196774</v>
      </c>
      <c r="G1033" s="12">
        <f t="shared" si="50"/>
        <v>24.729829281793155</v>
      </c>
    </row>
    <row r="1034" spans="1:7" x14ac:dyDescent="0.25">
      <c r="A1034" s="24">
        <v>102.61035</v>
      </c>
      <c r="B1034" s="23">
        <v>-101.50776999999999</v>
      </c>
      <c r="C1034" s="25">
        <v>3.700037</v>
      </c>
      <c r="D1034" s="26">
        <v>-5.0213393000000002E-3</v>
      </c>
      <c r="E1034" s="28">
        <f t="shared" si="48"/>
        <v>8.2987938416666674E-4</v>
      </c>
      <c r="F1034" s="18">
        <f t="shared" si="49"/>
        <v>3.5901029683856001</v>
      </c>
      <c r="G1034" s="12">
        <f t="shared" si="50"/>
        <v>24.752768342694573</v>
      </c>
    </row>
    <row r="1035" spans="1:7" x14ac:dyDescent="0.25">
      <c r="A1035" s="24">
        <v>102.70996</v>
      </c>
      <c r="B1035" s="23">
        <v>-101.6204</v>
      </c>
      <c r="C1035" s="25">
        <v>3.6999631000000002</v>
      </c>
      <c r="D1035" s="26">
        <v>-5.0288438999999997E-3</v>
      </c>
      <c r="E1035" s="28">
        <f t="shared" si="48"/>
        <v>8.3113015083333336E-4</v>
      </c>
      <c r="F1035" s="18">
        <f t="shared" si="49"/>
        <v>3.5940864397723651</v>
      </c>
      <c r="G1035" s="12">
        <f t="shared" si="50"/>
        <v>24.780233277629481</v>
      </c>
    </row>
    <row r="1036" spans="1:7" x14ac:dyDescent="0.25">
      <c r="A1036" s="24">
        <v>102.80956999999999</v>
      </c>
      <c r="B1036" s="23">
        <v>-101.72601</v>
      </c>
      <c r="C1036" s="25">
        <v>3.6999094000000001</v>
      </c>
      <c r="D1036" s="26">
        <v>-5.0343931999999999E-3</v>
      </c>
      <c r="E1036" s="28">
        <f t="shared" si="48"/>
        <v>8.3205503416666673E-4</v>
      </c>
      <c r="F1036" s="18">
        <f t="shared" si="49"/>
        <v>3.597821629447906</v>
      </c>
      <c r="G1036" s="12">
        <f t="shared" si="50"/>
        <v>24.805986378743533</v>
      </c>
    </row>
    <row r="1037" spans="1:7" x14ac:dyDescent="0.25">
      <c r="A1037" s="24">
        <v>102.90918000000001</v>
      </c>
      <c r="B1037" s="23">
        <v>-101.8222</v>
      </c>
      <c r="C1037" s="25">
        <v>3.6997963999999999</v>
      </c>
      <c r="D1037" s="26">
        <v>-5.0395186999999996E-3</v>
      </c>
      <c r="E1037" s="28">
        <f t="shared" si="48"/>
        <v>8.329092841666666E-4</v>
      </c>
      <c r="F1037" s="18">
        <f t="shared" si="49"/>
        <v>3.6012236547759078</v>
      </c>
      <c r="G1037" s="12">
        <f t="shared" si="50"/>
        <v>24.82944240370481</v>
      </c>
    </row>
    <row r="1038" spans="1:7" x14ac:dyDescent="0.25">
      <c r="A1038" s="24">
        <v>103.00879</v>
      </c>
      <c r="B1038" s="23">
        <v>-101.91385</v>
      </c>
      <c r="C1038" s="25">
        <v>3.6997898</v>
      </c>
      <c r="D1038" s="26">
        <v>-5.0442871000000002E-3</v>
      </c>
      <c r="E1038" s="28">
        <f t="shared" si="48"/>
        <v>8.3370401750000004E-4</v>
      </c>
      <c r="F1038" s="18">
        <f t="shared" si="49"/>
        <v>3.6044651104502128</v>
      </c>
      <c r="G1038" s="12">
        <f t="shared" si="50"/>
        <v>24.851791345254881</v>
      </c>
    </row>
    <row r="1039" spans="1:7" x14ac:dyDescent="0.25">
      <c r="A1039" s="24">
        <v>103.1084</v>
      </c>
      <c r="B1039" s="23">
        <v>-102.00366</v>
      </c>
      <c r="C1039" s="25">
        <v>3.6996641000000001</v>
      </c>
      <c r="D1039" s="26">
        <v>-5.0513562999999996E-3</v>
      </c>
      <c r="E1039" s="28">
        <f t="shared" si="48"/>
        <v>8.3488221750000001E-4</v>
      </c>
      <c r="F1039" s="18">
        <f t="shared" si="49"/>
        <v>3.6076414894366757</v>
      </c>
      <c r="G1039" s="12">
        <f t="shared" si="50"/>
        <v>24.87369160101715</v>
      </c>
    </row>
    <row r="1040" spans="1:7" x14ac:dyDescent="0.25">
      <c r="A1040" s="24">
        <v>103.20801</v>
      </c>
      <c r="B1040" s="23">
        <v>-102.11066</v>
      </c>
      <c r="C1040" s="25">
        <v>3.6996861000000001</v>
      </c>
      <c r="D1040" s="26">
        <v>-5.0572096000000002E-3</v>
      </c>
      <c r="E1040" s="28">
        <f t="shared" si="48"/>
        <v>8.3585776750000004E-4</v>
      </c>
      <c r="F1040" s="18">
        <f t="shared" si="49"/>
        <v>3.6114258403057495</v>
      </c>
      <c r="G1040" s="12">
        <f t="shared" si="50"/>
        <v>24.899783654981768</v>
      </c>
    </row>
    <row r="1041" spans="1:7" x14ac:dyDescent="0.25">
      <c r="A1041" s="24">
        <v>103.30762</v>
      </c>
      <c r="B1041" s="23">
        <v>-102.20101</v>
      </c>
      <c r="C1041" s="25">
        <v>3.6995566000000002</v>
      </c>
      <c r="D1041" s="26">
        <v>-5.0607915E-3</v>
      </c>
      <c r="E1041" s="28">
        <f t="shared" si="48"/>
        <v>8.3645475083333337E-4</v>
      </c>
      <c r="F1041" s="18">
        <f t="shared" si="49"/>
        <v>3.6146213178853834</v>
      </c>
      <c r="G1041" s="12">
        <f t="shared" si="50"/>
        <v>24.921815590268718</v>
      </c>
    </row>
    <row r="1042" spans="1:7" x14ac:dyDescent="0.25">
      <c r="A1042" s="24">
        <v>103.40723</v>
      </c>
      <c r="B1042" s="23">
        <v>-102.31793999999999</v>
      </c>
      <c r="C1042" s="25">
        <v>3.6994821999999998</v>
      </c>
      <c r="D1042" s="26">
        <v>-5.0676703000000003E-3</v>
      </c>
      <c r="E1042" s="28">
        <f t="shared" si="48"/>
        <v>8.376012175000001E-4</v>
      </c>
      <c r="F1042" s="18">
        <f t="shared" si="49"/>
        <v>3.6187568706622137</v>
      </c>
      <c r="G1042" s="12">
        <f t="shared" si="50"/>
        <v>24.950329084381643</v>
      </c>
    </row>
    <row r="1043" spans="1:7" x14ac:dyDescent="0.25">
      <c r="A1043" s="24">
        <v>103.50684</v>
      </c>
      <c r="B1043" s="23">
        <v>-102.39315000000001</v>
      </c>
      <c r="C1043" s="25">
        <v>3.6994704999999999</v>
      </c>
      <c r="D1043" s="26">
        <v>-5.0698462999999999E-3</v>
      </c>
      <c r="E1043" s="28">
        <f t="shared" si="48"/>
        <v>8.3796388416666669E-4</v>
      </c>
      <c r="F1043" s="18">
        <f t="shared" si="49"/>
        <v>3.6214168802777564</v>
      </c>
      <c r="G1043" s="12">
        <f t="shared" si="50"/>
        <v>24.968669115958086</v>
      </c>
    </row>
    <row r="1044" spans="1:7" x14ac:dyDescent="0.25">
      <c r="A1044" s="24">
        <v>103.60645</v>
      </c>
      <c r="B1044" s="23">
        <v>-102.51616</v>
      </c>
      <c r="C1044" s="25">
        <v>3.6993613000000001</v>
      </c>
      <c r="D1044" s="26">
        <v>-5.0762951999999998E-3</v>
      </c>
      <c r="E1044" s="28">
        <f t="shared" si="48"/>
        <v>8.3903870083333338E-4</v>
      </c>
      <c r="F1044" s="18">
        <f t="shared" si="49"/>
        <v>3.6257674690665862</v>
      </c>
      <c r="G1044" s="12">
        <f t="shared" si="50"/>
        <v>24.998665223978534</v>
      </c>
    </row>
    <row r="1045" spans="1:7" x14ac:dyDescent="0.25">
      <c r="A1045" s="24">
        <v>103.70605</v>
      </c>
      <c r="B1045" s="23">
        <v>-102.60759</v>
      </c>
      <c r="C1045" s="25">
        <v>3.6993847</v>
      </c>
      <c r="D1045" s="26">
        <v>-5.0814626999999999E-3</v>
      </c>
      <c r="E1045" s="28">
        <f t="shared" si="48"/>
        <v>8.3989995083333336E-4</v>
      </c>
      <c r="F1045" s="18">
        <f t="shared" si="49"/>
        <v>3.629001143832562</v>
      </c>
      <c r="G1045" s="12">
        <f t="shared" si="50"/>
        <v>25.020960518314844</v>
      </c>
    </row>
    <row r="1046" spans="1:7" x14ac:dyDescent="0.25">
      <c r="A1046" s="24">
        <v>103.80566</v>
      </c>
      <c r="B1046" s="23">
        <v>-102.69088000000001</v>
      </c>
      <c r="C1046" s="25">
        <v>3.6991567999999999</v>
      </c>
      <c r="D1046" s="26">
        <v>-5.0863922000000004E-3</v>
      </c>
      <c r="E1046" s="28">
        <f t="shared" si="48"/>
        <v>8.4072153416666674E-4</v>
      </c>
      <c r="F1046" s="18">
        <f t="shared" si="49"/>
        <v>3.6319469249903675</v>
      </c>
      <c r="G1046" s="12">
        <f t="shared" si="50"/>
        <v>25.041270865742074</v>
      </c>
    </row>
    <row r="1047" spans="1:7" x14ac:dyDescent="0.25">
      <c r="A1047" s="24">
        <v>103.90527</v>
      </c>
      <c r="B1047" s="23">
        <v>-102.80636</v>
      </c>
      <c r="C1047" s="25">
        <v>3.6991776999999999</v>
      </c>
      <c r="D1047" s="26">
        <v>-5.0926981000000001E-3</v>
      </c>
      <c r="E1047" s="28">
        <f t="shared" si="48"/>
        <v>8.4177251750000006E-4</v>
      </c>
      <c r="F1047" s="18">
        <f t="shared" si="49"/>
        <v>3.6360311945077566</v>
      </c>
      <c r="G1047" s="12">
        <f t="shared" si="50"/>
        <v>25.069430775946131</v>
      </c>
    </row>
    <row r="1048" spans="1:7" x14ac:dyDescent="0.25">
      <c r="A1048" s="24">
        <v>104.00488</v>
      </c>
      <c r="B1048" s="23">
        <v>-102.89091999999999</v>
      </c>
      <c r="C1048" s="25">
        <v>3.6992033000000002</v>
      </c>
      <c r="D1048" s="26">
        <v>-5.0952788000000002E-3</v>
      </c>
      <c r="E1048" s="28">
        <f t="shared" si="48"/>
        <v>8.4220263416666678E-4</v>
      </c>
      <c r="F1048" s="18">
        <f t="shared" si="49"/>
        <v>3.6390218927272788</v>
      </c>
      <c r="G1048" s="12">
        <f t="shared" si="50"/>
        <v>25.090050814107329</v>
      </c>
    </row>
    <row r="1049" spans="1:7" x14ac:dyDescent="0.25">
      <c r="A1049" s="24">
        <v>104.10449</v>
      </c>
      <c r="B1049" s="23">
        <v>-102.98663999999999</v>
      </c>
      <c r="C1049" s="25">
        <v>3.6990690000000002</v>
      </c>
      <c r="D1049" s="26">
        <v>-5.1038982E-3</v>
      </c>
      <c r="E1049" s="28">
        <f t="shared" si="48"/>
        <v>8.4363920083333334E-4</v>
      </c>
      <c r="F1049" s="18">
        <f t="shared" si="49"/>
        <v>3.6424072952056692</v>
      </c>
      <c r="G1049" s="12">
        <f t="shared" si="50"/>
        <v>25.113392229111945</v>
      </c>
    </row>
    <row r="1050" spans="1:7" x14ac:dyDescent="0.25">
      <c r="A1050" s="24">
        <v>104.2041</v>
      </c>
      <c r="B1050" s="23">
        <v>-103.09126000000001</v>
      </c>
      <c r="C1050" s="25">
        <v>3.6989652999999998</v>
      </c>
      <c r="D1050" s="26">
        <v>-5.1077125000000001E-3</v>
      </c>
      <c r="E1050" s="28">
        <f t="shared" si="48"/>
        <v>8.4427491750000002E-4</v>
      </c>
      <c r="F1050" s="18">
        <f t="shared" si="49"/>
        <v>3.6461074707937304</v>
      </c>
      <c r="G1050" s="12">
        <f t="shared" si="50"/>
        <v>25.138903917764083</v>
      </c>
    </row>
    <row r="1051" spans="1:7" x14ac:dyDescent="0.25">
      <c r="A1051" s="24">
        <v>104.30371</v>
      </c>
      <c r="B1051" s="23">
        <v>-103.18361</v>
      </c>
      <c r="C1051" s="25">
        <v>3.6989062000000001</v>
      </c>
      <c r="D1051" s="26">
        <v>-5.1153003999999998E-3</v>
      </c>
      <c r="E1051" s="28">
        <f t="shared" si="48"/>
        <v>8.4553956749999998E-4</v>
      </c>
      <c r="F1051" s="18">
        <f t="shared" si="49"/>
        <v>3.6493736839036273</v>
      </c>
      <c r="G1051" s="12">
        <f t="shared" si="50"/>
        <v>25.161423554994293</v>
      </c>
    </row>
    <row r="1052" spans="1:7" x14ac:dyDescent="0.25">
      <c r="A1052" s="24">
        <v>104.40331999999999</v>
      </c>
      <c r="B1052" s="23">
        <v>-103.2841</v>
      </c>
      <c r="C1052" s="25">
        <v>3.6988378000000002</v>
      </c>
      <c r="D1052" s="26">
        <v>-5.1179468000000002E-3</v>
      </c>
      <c r="E1052" s="28">
        <f t="shared" si="48"/>
        <v>8.4598063416666675E-4</v>
      </c>
      <c r="F1052" s="18">
        <f t="shared" si="49"/>
        <v>3.6529277906216948</v>
      </c>
      <c r="G1052" s="12">
        <f t="shared" si="50"/>
        <v>25.185928139133587</v>
      </c>
    </row>
    <row r="1053" spans="1:7" x14ac:dyDescent="0.25">
      <c r="A1053" s="24">
        <v>104.50293000000001</v>
      </c>
      <c r="B1053" s="23">
        <v>-103.39899</v>
      </c>
      <c r="C1053" s="25">
        <v>3.6987770000000002</v>
      </c>
      <c r="D1053" s="26">
        <v>-5.1271314999999998E-3</v>
      </c>
      <c r="E1053" s="28">
        <f t="shared" si="48"/>
        <v>8.4751141749999997E-4</v>
      </c>
      <c r="F1053" s="18">
        <f t="shared" si="49"/>
        <v>3.6569911931576566</v>
      </c>
      <c r="G1053" s="12">
        <f t="shared" si="50"/>
        <v>25.213944177264384</v>
      </c>
    </row>
    <row r="1054" spans="1:7" x14ac:dyDescent="0.25">
      <c r="A1054" s="24">
        <v>104.60254</v>
      </c>
      <c r="B1054" s="23">
        <v>-103.49585999999999</v>
      </c>
      <c r="C1054" s="25">
        <v>3.6987629000000002</v>
      </c>
      <c r="D1054" s="26">
        <v>-5.1298854E-3</v>
      </c>
      <c r="E1054" s="28">
        <f t="shared" si="48"/>
        <v>8.479704008333334E-4</v>
      </c>
      <c r="F1054" s="18">
        <f t="shared" si="49"/>
        <v>3.660417268565948</v>
      </c>
      <c r="G1054" s="12">
        <f t="shared" si="50"/>
        <v>25.237566020886373</v>
      </c>
    </row>
    <row r="1055" spans="1:7" x14ac:dyDescent="0.25">
      <c r="A1055" s="24">
        <v>104.70215</v>
      </c>
      <c r="B1055" s="23">
        <v>-103.58835999999999</v>
      </c>
      <c r="C1055" s="25">
        <v>3.6986945000000002</v>
      </c>
      <c r="D1055" s="26">
        <v>-5.1341833999999998E-3</v>
      </c>
      <c r="E1055" s="28">
        <f t="shared" si="48"/>
        <v>8.4868673416666667E-4</v>
      </c>
      <c r="F1055" s="18">
        <f t="shared" si="49"/>
        <v>3.6636887868406149</v>
      </c>
      <c r="G1055" s="12">
        <f t="shared" si="50"/>
        <v>25.260122235762331</v>
      </c>
    </row>
    <row r="1056" spans="1:7" x14ac:dyDescent="0.25">
      <c r="A1056" s="24">
        <v>104.80176</v>
      </c>
      <c r="B1056" s="23">
        <v>-103.69034000000001</v>
      </c>
      <c r="C1056" s="25">
        <v>3.6986921000000001</v>
      </c>
      <c r="D1056" s="26">
        <v>-5.1393332000000003E-3</v>
      </c>
      <c r="E1056" s="28">
        <f t="shared" si="48"/>
        <v>8.4954503416666673E-4</v>
      </c>
      <c r="F1056" s="18">
        <f t="shared" si="49"/>
        <v>3.6672955915287289</v>
      </c>
      <c r="G1056" s="12">
        <f t="shared" si="50"/>
        <v>25.284990157849361</v>
      </c>
    </row>
    <row r="1057" spans="1:7" x14ac:dyDescent="0.25">
      <c r="A1057" s="24">
        <v>104.90137</v>
      </c>
      <c r="B1057" s="23">
        <v>-103.7761</v>
      </c>
      <c r="C1057" s="25">
        <v>3.6985532999999999</v>
      </c>
      <c r="D1057" s="26">
        <v>-5.1444471000000004E-3</v>
      </c>
      <c r="E1057" s="28">
        <f t="shared" si="48"/>
        <v>8.5039735083333344E-4</v>
      </c>
      <c r="F1057" s="18">
        <f t="shared" si="49"/>
        <v>3.6703287310664088</v>
      </c>
      <c r="G1057" s="12">
        <f t="shared" si="50"/>
        <v>25.30590281717652</v>
      </c>
    </row>
    <row r="1058" spans="1:7" x14ac:dyDescent="0.25">
      <c r="A1058" s="24">
        <v>105.00098</v>
      </c>
      <c r="B1058" s="23">
        <v>-103.88615</v>
      </c>
      <c r="C1058" s="25">
        <v>3.6984822999999998</v>
      </c>
      <c r="D1058" s="26">
        <v>-5.1503E-3</v>
      </c>
      <c r="E1058" s="28">
        <f t="shared" si="48"/>
        <v>8.5137283416666671E-4</v>
      </c>
      <c r="F1058" s="18">
        <f t="shared" si="49"/>
        <v>3.6742209536191339</v>
      </c>
      <c r="G1058" s="12">
        <f t="shared" si="50"/>
        <v>25.332738616604619</v>
      </c>
    </row>
    <row r="1059" spans="1:7" x14ac:dyDescent="0.25">
      <c r="A1059" s="24">
        <v>105.10059</v>
      </c>
      <c r="B1059" s="23">
        <v>-103.97347000000001</v>
      </c>
      <c r="C1059" s="25">
        <v>3.6984588999999999</v>
      </c>
      <c r="D1059" s="26">
        <v>-5.1540793000000003E-3</v>
      </c>
      <c r="E1059" s="28">
        <f t="shared" si="48"/>
        <v>8.5200271750000009E-4</v>
      </c>
      <c r="F1059" s="18">
        <f t="shared" si="49"/>
        <v>3.6773092668704197</v>
      </c>
      <c r="G1059" s="12">
        <f t="shared" si="50"/>
        <v>25.354031683447523</v>
      </c>
    </row>
    <row r="1060" spans="1:7" x14ac:dyDescent="0.25">
      <c r="A1060" s="24">
        <v>105.2002</v>
      </c>
      <c r="B1060" s="23">
        <v>-104.06826</v>
      </c>
      <c r="C1060" s="25">
        <v>3.6983845</v>
      </c>
      <c r="D1060" s="26">
        <v>-5.1595685000000004E-3</v>
      </c>
      <c r="E1060" s="28">
        <f t="shared" si="48"/>
        <v>8.5291758416666677E-4</v>
      </c>
      <c r="F1060" s="18">
        <f t="shared" si="49"/>
        <v>3.6806617773272374</v>
      </c>
      <c r="G1060" s="12">
        <f t="shared" si="50"/>
        <v>25.377146317048513</v>
      </c>
    </row>
    <row r="1061" spans="1:7" x14ac:dyDescent="0.25">
      <c r="A1061" s="24">
        <v>105.2998</v>
      </c>
      <c r="B1061" s="23">
        <v>-104.17809</v>
      </c>
      <c r="C1061" s="25">
        <v>3.6982865</v>
      </c>
      <c r="D1061" s="26">
        <v>-5.1642837999999998E-3</v>
      </c>
      <c r="E1061" s="28">
        <f t="shared" si="48"/>
        <v>8.5370346750000001E-4</v>
      </c>
      <c r="F1061" s="18">
        <f t="shared" si="49"/>
        <v>3.6845462189716334</v>
      </c>
      <c r="G1061" s="12">
        <f t="shared" si="50"/>
        <v>25.403928469262855</v>
      </c>
    </row>
    <row r="1062" spans="1:7" x14ac:dyDescent="0.25">
      <c r="A1062" s="24">
        <v>105.39941</v>
      </c>
      <c r="B1062" s="23">
        <v>-104.28024000000001</v>
      </c>
      <c r="C1062" s="25">
        <v>3.6982667</v>
      </c>
      <c r="D1062" s="26">
        <v>-5.1703573999999997E-3</v>
      </c>
      <c r="E1062" s="28">
        <f t="shared" si="48"/>
        <v>8.5471573416666662E-4</v>
      </c>
      <c r="F1062" s="18">
        <f t="shared" si="49"/>
        <v>3.6881590361798198</v>
      </c>
      <c r="G1062" s="12">
        <f t="shared" si="50"/>
        <v>25.428837846015064</v>
      </c>
    </row>
    <row r="1063" spans="1:7" x14ac:dyDescent="0.25">
      <c r="A1063" s="24">
        <v>105.49902</v>
      </c>
      <c r="B1063" s="23">
        <v>-104.37269000000001</v>
      </c>
      <c r="C1063" s="25">
        <v>3.6981620999999998</v>
      </c>
      <c r="D1063" s="26">
        <v>-5.1755248999999998E-3</v>
      </c>
      <c r="E1063" s="28">
        <f t="shared" si="48"/>
        <v>8.5557698416666671E-4</v>
      </c>
      <c r="F1063" s="18">
        <f t="shared" si="49"/>
        <v>3.69142878606623</v>
      </c>
      <c r="G1063" s="12">
        <f t="shared" si="50"/>
        <v>25.451381868342438</v>
      </c>
    </row>
    <row r="1064" spans="1:7" x14ac:dyDescent="0.25">
      <c r="A1064" s="24">
        <v>105.59863</v>
      </c>
      <c r="B1064" s="23">
        <v>-104.4881</v>
      </c>
      <c r="C1064" s="25">
        <v>3.6980957999999999</v>
      </c>
      <c r="D1064" s="26">
        <v>-5.1818788000000003E-3</v>
      </c>
      <c r="E1064" s="28">
        <f t="shared" si="48"/>
        <v>8.5663596750000005E-4</v>
      </c>
      <c r="F1064" s="18">
        <f t="shared" si="49"/>
        <v>3.69551057984006</v>
      </c>
      <c r="G1064" s="12">
        <f t="shared" si="50"/>
        <v>25.479524708978484</v>
      </c>
    </row>
    <row r="1065" spans="1:7" x14ac:dyDescent="0.25">
      <c r="A1065" s="24">
        <v>105.69824</v>
      </c>
      <c r="B1065" s="23">
        <v>-104.58816</v>
      </c>
      <c r="C1065" s="25">
        <v>3.6980164000000002</v>
      </c>
      <c r="D1065" s="26">
        <v>-5.1886140999999998E-3</v>
      </c>
      <c r="E1065" s="28">
        <f t="shared" si="48"/>
        <v>8.5775851750000002E-4</v>
      </c>
      <c r="F1065" s="18">
        <f t="shared" si="49"/>
        <v>3.6990494784191212</v>
      </c>
      <c r="G1065" s="12">
        <f t="shared" si="50"/>
        <v>25.503924437199977</v>
      </c>
    </row>
    <row r="1066" spans="1:7" x14ac:dyDescent="0.25">
      <c r="A1066" s="24">
        <v>105.79785</v>
      </c>
      <c r="B1066" s="23">
        <v>-104.67479</v>
      </c>
      <c r="C1066" s="25">
        <v>3.6980019</v>
      </c>
      <c r="D1066" s="26">
        <v>-5.1936749000000004E-3</v>
      </c>
      <c r="E1066" s="28">
        <f t="shared" si="48"/>
        <v>8.5860198416666674E-4</v>
      </c>
      <c r="F1066" s="18">
        <f t="shared" si="49"/>
        <v>3.7021133879124659</v>
      </c>
      <c r="G1066" s="12">
        <f t="shared" si="50"/>
        <v>25.525049246872456</v>
      </c>
    </row>
    <row r="1067" spans="1:7" x14ac:dyDescent="0.25">
      <c r="A1067" s="24">
        <v>105.89746</v>
      </c>
      <c r="B1067" s="23">
        <v>-104.76527</v>
      </c>
      <c r="C1067" s="25">
        <v>3.6979074000000001</v>
      </c>
      <c r="D1067" s="26">
        <v>-5.1963087E-3</v>
      </c>
      <c r="E1067" s="28">
        <f t="shared" si="48"/>
        <v>8.5904095083333333E-4</v>
      </c>
      <c r="F1067" s="18">
        <f t="shared" si="49"/>
        <v>3.7053134633015667</v>
      </c>
      <c r="G1067" s="12">
        <f t="shared" si="50"/>
        <v>25.547112882785715</v>
      </c>
    </row>
    <row r="1068" spans="1:7" x14ac:dyDescent="0.25">
      <c r="A1068" s="24">
        <v>105.99706999999999</v>
      </c>
      <c r="B1068" s="23">
        <v>-104.87342</v>
      </c>
      <c r="C1068" s="25">
        <v>3.6979443999999999</v>
      </c>
      <c r="D1068" s="26">
        <v>-5.2057448999999999E-3</v>
      </c>
      <c r="E1068" s="28">
        <f t="shared" si="48"/>
        <v>8.6061365083333339E-4</v>
      </c>
      <c r="F1068" s="18">
        <f t="shared" si="49"/>
        <v>3.7091384871005419</v>
      </c>
      <c r="G1068" s="12">
        <f t="shared" si="50"/>
        <v>25.573485365367713</v>
      </c>
    </row>
    <row r="1069" spans="1:7" x14ac:dyDescent="0.25">
      <c r="A1069" s="24">
        <v>106.09668000000001</v>
      </c>
      <c r="B1069" s="23">
        <v>-104.9834</v>
      </c>
      <c r="C1069" s="25">
        <v>3.6977829999999998</v>
      </c>
      <c r="D1069" s="26">
        <v>-5.2089333000000003E-3</v>
      </c>
      <c r="E1069" s="28">
        <f t="shared" si="48"/>
        <v>8.6114505083333343E-4</v>
      </c>
      <c r="F1069" s="18">
        <f t="shared" si="49"/>
        <v>3.713028233909708</v>
      </c>
      <c r="G1069" s="12">
        <f t="shared" si="50"/>
        <v>25.600304095227798</v>
      </c>
    </row>
    <row r="1070" spans="1:7" x14ac:dyDescent="0.25">
      <c r="A1070" s="24">
        <v>106.19629</v>
      </c>
      <c r="B1070" s="23">
        <v>-105.06277</v>
      </c>
      <c r="C1070" s="25">
        <v>3.6976632999999999</v>
      </c>
      <c r="D1070" s="26">
        <v>-5.2152216000000001E-3</v>
      </c>
      <c r="E1070" s="28">
        <f t="shared" si="48"/>
        <v>8.6219310083333336E-4</v>
      </c>
      <c r="F1070" s="18">
        <f t="shared" si="49"/>
        <v>3.7158353734281975</v>
      </c>
      <c r="G1070" s="12">
        <f t="shared" si="50"/>
        <v>25.619658546846228</v>
      </c>
    </row>
    <row r="1071" spans="1:7" x14ac:dyDescent="0.25">
      <c r="A1071" s="24">
        <v>106.2959</v>
      </c>
      <c r="B1071" s="23">
        <v>-105.17661</v>
      </c>
      <c r="C1071" s="25">
        <v>3.6977245999999999</v>
      </c>
      <c r="D1071" s="26">
        <v>-5.220199E-3</v>
      </c>
      <c r="E1071" s="28">
        <f t="shared" si="48"/>
        <v>8.6302266750000001E-4</v>
      </c>
      <c r="F1071" s="18">
        <f t="shared" si="49"/>
        <v>3.7198616398107709</v>
      </c>
      <c r="G1071" s="12">
        <f t="shared" si="50"/>
        <v>25.647418541456808</v>
      </c>
    </row>
    <row r="1072" spans="1:7" x14ac:dyDescent="0.25">
      <c r="A1072" s="24">
        <v>106.39551</v>
      </c>
      <c r="B1072" s="23">
        <v>-105.2531</v>
      </c>
      <c r="C1072" s="25">
        <v>3.6976719</v>
      </c>
      <c r="D1072" s="26">
        <v>-5.2256639999999997E-3</v>
      </c>
      <c r="E1072" s="28">
        <f t="shared" si="48"/>
        <v>8.6393350083333335E-4</v>
      </c>
      <c r="F1072" s="18">
        <f t="shared" si="49"/>
        <v>3.7225669201656824</v>
      </c>
      <c r="G1072" s="12">
        <f t="shared" si="50"/>
        <v>25.66607070227694</v>
      </c>
    </row>
    <row r="1073" spans="1:7" x14ac:dyDescent="0.25">
      <c r="A1073" s="24">
        <v>106.49512</v>
      </c>
      <c r="B1073" s="23">
        <v>-105.35793</v>
      </c>
      <c r="C1073" s="25">
        <v>3.6976032000000001</v>
      </c>
      <c r="D1073" s="26">
        <v>-5.2300035000000002E-3</v>
      </c>
      <c r="E1073" s="28">
        <f t="shared" si="48"/>
        <v>8.6465675083333344E-4</v>
      </c>
      <c r="F1073" s="18">
        <f t="shared" si="49"/>
        <v>3.7262745229844207</v>
      </c>
      <c r="G1073" s="12">
        <f t="shared" si="50"/>
        <v>25.691633599633118</v>
      </c>
    </row>
    <row r="1074" spans="1:7" x14ac:dyDescent="0.25">
      <c r="A1074" s="24">
        <v>106.59473</v>
      </c>
      <c r="B1074" s="23">
        <v>-105.47036</v>
      </c>
      <c r="C1074" s="25">
        <v>3.6974575999999999</v>
      </c>
      <c r="D1074" s="26">
        <v>-5.2366317000000001E-3</v>
      </c>
      <c r="E1074" s="28">
        <f t="shared" si="48"/>
        <v>8.6576145083333339E-4</v>
      </c>
      <c r="F1074" s="18">
        <f t="shared" si="49"/>
        <v>3.7302509208181589</v>
      </c>
      <c r="G1074" s="12">
        <f t="shared" si="50"/>
        <v>25.719049764373704</v>
      </c>
    </row>
    <row r="1075" spans="1:7" x14ac:dyDescent="0.25">
      <c r="A1075" s="24">
        <v>106.69434</v>
      </c>
      <c r="B1075" s="23">
        <v>-105.56596</v>
      </c>
      <c r="C1075" s="25">
        <v>3.6974684999999998</v>
      </c>
      <c r="D1075" s="26">
        <v>-5.2410006000000002E-3</v>
      </c>
      <c r="E1075" s="28">
        <f t="shared" si="48"/>
        <v>8.6648960083333341E-4</v>
      </c>
      <c r="F1075" s="18">
        <f t="shared" si="49"/>
        <v>3.7336320791647335</v>
      </c>
      <c r="G1075" s="12">
        <f t="shared" si="50"/>
        <v>25.742361917261718</v>
      </c>
    </row>
    <row r="1076" spans="1:7" x14ac:dyDescent="0.25">
      <c r="A1076" s="24">
        <v>106.79395</v>
      </c>
      <c r="B1076" s="23">
        <v>-105.65739000000001</v>
      </c>
      <c r="C1076" s="25">
        <v>3.6974778000000001</v>
      </c>
      <c r="D1076" s="26">
        <v>-5.2476520999999998E-3</v>
      </c>
      <c r="E1076" s="28">
        <f t="shared" si="48"/>
        <v>8.6759818416666664E-4</v>
      </c>
      <c r="F1076" s="18">
        <f t="shared" si="49"/>
        <v>3.7368657539307097</v>
      </c>
      <c r="G1076" s="12">
        <f t="shared" si="50"/>
        <v>25.764657211598028</v>
      </c>
    </row>
    <row r="1077" spans="1:7" x14ac:dyDescent="0.25">
      <c r="A1077" s="24">
        <v>106.89355</v>
      </c>
      <c r="B1077" s="23">
        <v>-105.7582</v>
      </c>
      <c r="C1077" s="25">
        <v>3.6973403</v>
      </c>
      <c r="D1077" s="26">
        <v>-5.2512050999999997E-3</v>
      </c>
      <c r="E1077" s="28">
        <f t="shared" si="48"/>
        <v>8.6819035083333333E-4</v>
      </c>
      <c r="F1077" s="18">
        <f t="shared" si="49"/>
        <v>3.740431178333619</v>
      </c>
      <c r="G1077" s="12">
        <f t="shared" si="50"/>
        <v>25.789239828048245</v>
      </c>
    </row>
    <row r="1078" spans="1:7" x14ac:dyDescent="0.25">
      <c r="A1078" s="24">
        <v>106.99316</v>
      </c>
      <c r="B1078" s="23">
        <v>-105.86512</v>
      </c>
      <c r="C1078" s="25">
        <v>3.6972760999999998</v>
      </c>
      <c r="D1078" s="26">
        <v>-5.2569089000000001E-3</v>
      </c>
      <c r="E1078" s="28">
        <f t="shared" si="48"/>
        <v>8.6914098416666669E-4</v>
      </c>
      <c r="F1078" s="18">
        <f t="shared" si="49"/>
        <v>3.7442126997814826</v>
      </c>
      <c r="G1078" s="12">
        <f t="shared" si="50"/>
        <v>25.815312373935139</v>
      </c>
    </row>
    <row r="1079" spans="1:7" x14ac:dyDescent="0.25">
      <c r="A1079" s="24">
        <v>107.09277</v>
      </c>
      <c r="B1079" s="23">
        <v>-105.96648999999999</v>
      </c>
      <c r="C1079" s="25">
        <v>3.6972189000000002</v>
      </c>
      <c r="D1079" s="26">
        <v>-5.2608009000000002E-3</v>
      </c>
      <c r="E1079" s="28">
        <f t="shared" si="48"/>
        <v>8.6978965083333345E-4</v>
      </c>
      <c r="F1079" s="18">
        <f t="shared" si="49"/>
        <v>3.7477979301328657</v>
      </c>
      <c r="G1079" s="12">
        <f t="shared" si="50"/>
        <v>25.84003154692947</v>
      </c>
    </row>
    <row r="1080" spans="1:7" x14ac:dyDescent="0.25">
      <c r="A1080" s="24">
        <v>107.19238</v>
      </c>
      <c r="B1080" s="23">
        <v>-106.06820999999999</v>
      </c>
      <c r="C1080" s="25">
        <v>3.6971514000000001</v>
      </c>
      <c r="D1080" s="26">
        <v>-5.2678762000000004E-3</v>
      </c>
      <c r="E1080" s="28">
        <f t="shared" si="48"/>
        <v>8.7096886750000007E-4</v>
      </c>
      <c r="F1080" s="18">
        <f t="shared" si="49"/>
        <v>3.7513955392020453</v>
      </c>
      <c r="G1080" s="12">
        <f t="shared" si="50"/>
        <v>25.864836067763871</v>
      </c>
    </row>
    <row r="1081" spans="1:7" x14ac:dyDescent="0.25">
      <c r="A1081" s="24">
        <v>107.29199</v>
      </c>
      <c r="B1081" s="23">
        <v>-106.15512</v>
      </c>
      <c r="C1081" s="25">
        <v>3.6970277</v>
      </c>
      <c r="D1081" s="26">
        <v>-5.2752848999999997E-3</v>
      </c>
      <c r="E1081" s="28">
        <f t="shared" si="48"/>
        <v>8.722036508333333E-4</v>
      </c>
      <c r="F1081" s="18">
        <f t="shared" si="49"/>
        <v>3.7544693516696266</v>
      </c>
      <c r="G1081" s="12">
        <f t="shared" si="50"/>
        <v>25.886029155708407</v>
      </c>
    </row>
    <row r="1082" spans="1:7" x14ac:dyDescent="0.25">
      <c r="A1082" s="24">
        <v>107.3916</v>
      </c>
      <c r="B1082" s="23">
        <v>-106.25534</v>
      </c>
      <c r="C1082" s="25">
        <v>3.6969514000000001</v>
      </c>
      <c r="D1082" s="26">
        <v>-5.2770912000000003E-3</v>
      </c>
      <c r="E1082" s="28">
        <f t="shared" si="48"/>
        <v>8.7250470083333339E-4</v>
      </c>
      <c r="F1082" s="18">
        <f t="shared" si="49"/>
        <v>3.7580139090911091</v>
      </c>
      <c r="G1082" s="12">
        <f t="shared" si="50"/>
        <v>25.910467900085365</v>
      </c>
    </row>
    <row r="1083" spans="1:7" x14ac:dyDescent="0.25">
      <c r="A1083" s="24">
        <v>107.49121</v>
      </c>
      <c r="B1083" s="23">
        <v>-106.35905</v>
      </c>
      <c r="C1083" s="25">
        <v>3.6970184000000001</v>
      </c>
      <c r="D1083" s="26">
        <v>-5.2836895999999996E-3</v>
      </c>
      <c r="E1083" s="28">
        <f t="shared" si="48"/>
        <v>8.7360443416666664E-4</v>
      </c>
      <c r="F1083" s="18">
        <f t="shared" si="49"/>
        <v>3.7616819000129</v>
      </c>
      <c r="G1083" s="12">
        <f t="shared" si="50"/>
        <v>25.935757684353316</v>
      </c>
    </row>
    <row r="1084" spans="1:7" x14ac:dyDescent="0.25">
      <c r="A1084" s="24">
        <v>107.59081999999999</v>
      </c>
      <c r="B1084" s="23">
        <v>-106.42613</v>
      </c>
      <c r="C1084" s="25">
        <v>3.6969001000000001</v>
      </c>
      <c r="D1084" s="26">
        <v>-5.2854236999999998E-3</v>
      </c>
      <c r="E1084" s="28">
        <f t="shared" si="48"/>
        <v>8.7389345083333338E-4</v>
      </c>
      <c r="F1084" s="18">
        <f t="shared" si="49"/>
        <v>3.7640543696979236</v>
      </c>
      <c r="G1084" s="12">
        <f t="shared" si="50"/>
        <v>25.95211520753039</v>
      </c>
    </row>
    <row r="1085" spans="1:7" x14ac:dyDescent="0.25">
      <c r="A1085" s="24">
        <v>107.69043000000001</v>
      </c>
      <c r="B1085" s="23">
        <v>-106.54203</v>
      </c>
      <c r="C1085" s="25">
        <v>3.6968912999999999</v>
      </c>
      <c r="D1085" s="26">
        <v>-5.2943825999999996E-3</v>
      </c>
      <c r="E1085" s="28">
        <f t="shared" si="48"/>
        <v>8.7538660083333331E-4</v>
      </c>
      <c r="F1085" s="18">
        <f t="shared" si="49"/>
        <v>3.7681534936766679</v>
      </c>
      <c r="G1085" s="12">
        <f t="shared" si="50"/>
        <v>25.980377535142534</v>
      </c>
    </row>
    <row r="1086" spans="1:7" x14ac:dyDescent="0.25">
      <c r="A1086" s="24">
        <v>107.79004</v>
      </c>
      <c r="B1086" s="23">
        <v>-106.64371</v>
      </c>
      <c r="C1086" s="25">
        <v>3.6967813999999999</v>
      </c>
      <c r="D1086" s="26">
        <v>-5.2985009000000001E-3</v>
      </c>
      <c r="E1086" s="28">
        <f t="shared" si="48"/>
        <v>8.7607298416666677E-4</v>
      </c>
      <c r="F1086" s="18">
        <f t="shared" si="49"/>
        <v>3.7717496880352424</v>
      </c>
      <c r="G1086" s="12">
        <f t="shared" si="50"/>
        <v>26.005172301938071</v>
      </c>
    </row>
    <row r="1087" spans="1:7" x14ac:dyDescent="0.25">
      <c r="A1087" s="24">
        <v>107.88965</v>
      </c>
      <c r="B1087" s="23">
        <v>-106.74411000000001</v>
      </c>
      <c r="C1087" s="25">
        <v>3.6966578999999999</v>
      </c>
      <c r="D1087" s="26">
        <v>-5.304825E-3</v>
      </c>
      <c r="E1087" s="28">
        <f t="shared" si="48"/>
        <v>8.7712700083333341E-4</v>
      </c>
      <c r="F1087" s="18">
        <f t="shared" si="49"/>
        <v>3.7753006116544485</v>
      </c>
      <c r="G1087" s="12">
        <f t="shared" si="50"/>
        <v>26.029654939489923</v>
      </c>
    </row>
    <row r="1088" spans="1:7" x14ac:dyDescent="0.25">
      <c r="A1088" s="24">
        <v>107.98926</v>
      </c>
      <c r="B1088" s="23">
        <v>-106.84048</v>
      </c>
      <c r="C1088" s="25">
        <v>3.6967181999999998</v>
      </c>
      <c r="D1088" s="26">
        <v>-5.3107379999999997E-3</v>
      </c>
      <c r="E1088" s="28">
        <f t="shared" si="48"/>
        <v>8.7811250083333337E-4</v>
      </c>
      <c r="F1088" s="18">
        <f t="shared" si="49"/>
        <v>3.778709003180174</v>
      </c>
      <c r="G1088" s="12">
        <f t="shared" si="50"/>
        <v>26.053154857626094</v>
      </c>
    </row>
    <row r="1089" spans="1:7" x14ac:dyDescent="0.25">
      <c r="A1089" s="24">
        <v>108.08887</v>
      </c>
      <c r="B1089" s="23">
        <v>-106.93107000000001</v>
      </c>
      <c r="C1089" s="25">
        <v>3.6966869999999998</v>
      </c>
      <c r="D1089" s="26">
        <v>-5.3157862000000004E-3</v>
      </c>
      <c r="E1089" s="28">
        <f t="shared" si="48"/>
        <v>8.7895386750000014E-4</v>
      </c>
      <c r="F1089" s="18">
        <f t="shared" si="49"/>
        <v>3.7819129690234394</v>
      </c>
      <c r="G1089" s="12">
        <f t="shared" si="50"/>
        <v>26.075245317146237</v>
      </c>
    </row>
    <row r="1090" spans="1:7" x14ac:dyDescent="0.25">
      <c r="A1090" s="24">
        <v>108.18848</v>
      </c>
      <c r="B1090" s="23">
        <v>-107.0446</v>
      </c>
      <c r="C1090" s="25">
        <v>3.6965816</v>
      </c>
      <c r="D1090" s="26">
        <v>-5.3207100999999998E-3</v>
      </c>
      <c r="E1090" s="28">
        <f t="shared" si="48"/>
        <v>8.7977451750000004E-4</v>
      </c>
      <c r="F1090" s="18">
        <f t="shared" si="49"/>
        <v>3.7859282713988223</v>
      </c>
      <c r="G1090" s="12">
        <f t="shared" si="50"/>
        <v>26.102929717955615</v>
      </c>
    </row>
    <row r="1091" spans="1:7" x14ac:dyDescent="0.25">
      <c r="A1091" s="24">
        <v>108.28809</v>
      </c>
      <c r="B1091" s="23">
        <v>-107.13421</v>
      </c>
      <c r="C1091" s="25">
        <v>3.6963954000000001</v>
      </c>
      <c r="D1091" s="26">
        <v>-5.3247269E-3</v>
      </c>
      <c r="E1091" s="28">
        <f t="shared" si="48"/>
        <v>8.8044398416666674E-4</v>
      </c>
      <c r="F1091" s="18">
        <f t="shared" si="49"/>
        <v>3.7890975768322588</v>
      </c>
      <c r="G1091" s="12">
        <f t="shared" si="50"/>
        <v>26.124781203523554</v>
      </c>
    </row>
    <row r="1092" spans="1:7" x14ac:dyDescent="0.25">
      <c r="A1092" s="24">
        <v>108.3877</v>
      </c>
      <c r="B1092" s="23">
        <v>-107.23820000000001</v>
      </c>
      <c r="C1092" s="25">
        <v>3.6964104</v>
      </c>
      <c r="D1092" s="26">
        <v>-5.3315582000000002E-3</v>
      </c>
      <c r="E1092" s="28">
        <f t="shared" si="48"/>
        <v>8.8158253416666674E-4</v>
      </c>
      <c r="F1092" s="18">
        <f t="shared" si="49"/>
        <v>3.7927754707282872</v>
      </c>
      <c r="G1092" s="12">
        <f t="shared" si="50"/>
        <v>26.150139266063565</v>
      </c>
    </row>
    <row r="1093" spans="1:7" x14ac:dyDescent="0.25">
      <c r="A1093" s="24">
        <v>108.4873</v>
      </c>
      <c r="B1093" s="23">
        <v>-107.33857</v>
      </c>
      <c r="C1093" s="25">
        <v>3.6963374999999998</v>
      </c>
      <c r="D1093" s="26">
        <v>-5.3365230999999997E-3</v>
      </c>
      <c r="E1093" s="28">
        <f t="shared" ref="E1093:E1156" si="51" xml:space="preserve"> (delta_0 - D1093) / L</f>
        <v>8.8241001749999996E-4</v>
      </c>
      <c r="F1093" s="18">
        <f t="shared" ref="F1093:F1156" si="52" xml:space="preserve"> -B1093 / A_6x12_in2</f>
        <v>3.796325333314539</v>
      </c>
      <c r="G1093" s="12">
        <f t="shared" ref="G1093:G1156" si="53" xml:space="preserve"> -B1093 * kip_to_N / A_6x12_mm2</f>
        <v>26.174614588086264</v>
      </c>
    </row>
    <row r="1094" spans="1:7" x14ac:dyDescent="0.25">
      <c r="A1094" s="24">
        <v>108.58691</v>
      </c>
      <c r="B1094" s="23">
        <v>-107.43713</v>
      </c>
      <c r="C1094" s="25">
        <v>3.6962628</v>
      </c>
      <c r="D1094" s="26">
        <v>-5.3426209000000001E-3</v>
      </c>
      <c r="E1094" s="28">
        <f t="shared" si="51"/>
        <v>8.8342631750000001E-4</v>
      </c>
      <c r="F1094" s="18">
        <f t="shared" si="52"/>
        <v>3.7998111802459027</v>
      </c>
      <c r="G1094" s="12">
        <f t="shared" si="53"/>
        <v>26.198648539850311</v>
      </c>
    </row>
    <row r="1095" spans="1:7" x14ac:dyDescent="0.25">
      <c r="A1095" s="24">
        <v>108.68652</v>
      </c>
      <c r="B1095" s="23">
        <v>-107.53377999999999</v>
      </c>
      <c r="C1095" s="25">
        <v>3.6962798000000001</v>
      </c>
      <c r="D1095" s="26">
        <v>-5.3471029000000002E-3</v>
      </c>
      <c r="E1095" s="28">
        <f t="shared" si="51"/>
        <v>8.8417331750000007E-4</v>
      </c>
      <c r="F1095" s="18">
        <f t="shared" si="52"/>
        <v>3.8032294747458648</v>
      </c>
      <c r="G1095" s="12">
        <f t="shared" si="53"/>
        <v>26.222216736258538</v>
      </c>
    </row>
    <row r="1096" spans="1:7" x14ac:dyDescent="0.25">
      <c r="A1096" s="24">
        <v>108.78613</v>
      </c>
      <c r="B1096" s="23">
        <v>-107.63517</v>
      </c>
      <c r="C1096" s="25">
        <v>3.6962421000000001</v>
      </c>
      <c r="D1096" s="26">
        <v>-5.3515671999999999E-3</v>
      </c>
      <c r="E1096" s="28">
        <f t="shared" si="51"/>
        <v>8.8491736749999998E-4</v>
      </c>
      <c r="F1096" s="18">
        <f t="shared" si="52"/>
        <v>3.8068154124525515</v>
      </c>
      <c r="G1096" s="12">
        <f t="shared" si="53"/>
        <v>26.246940786272308</v>
      </c>
    </row>
    <row r="1097" spans="1:7" x14ac:dyDescent="0.25">
      <c r="A1097" s="24">
        <v>108.88574</v>
      </c>
      <c r="B1097" s="23">
        <v>-107.71832999999999</v>
      </c>
      <c r="C1097" s="25">
        <v>3.6960465999999998</v>
      </c>
      <c r="D1097" s="26">
        <v>-5.3582545000000004E-3</v>
      </c>
      <c r="E1097" s="28">
        <f t="shared" si="51"/>
        <v>8.8603191750000014E-4</v>
      </c>
      <c r="F1097" s="18">
        <f t="shared" si="52"/>
        <v>3.8097565958008892</v>
      </c>
      <c r="G1097" s="12">
        <f t="shared" si="53"/>
        <v>26.267219433073219</v>
      </c>
    </row>
    <row r="1098" spans="1:7" x14ac:dyDescent="0.25">
      <c r="A1098" s="24">
        <v>108.98535</v>
      </c>
      <c r="B1098" s="23">
        <v>-107.82075</v>
      </c>
      <c r="C1098" s="25">
        <v>3.6960692000000002</v>
      </c>
      <c r="D1098" s="26">
        <v>-5.3624208E-3</v>
      </c>
      <c r="E1098" s="28">
        <f t="shared" si="51"/>
        <v>8.867263008333334E-4</v>
      </c>
      <c r="F1098" s="18">
        <f t="shared" si="52"/>
        <v>3.8133789623056611</v>
      </c>
      <c r="G1098" s="12">
        <f t="shared" si="53"/>
        <v>26.292194649587767</v>
      </c>
    </row>
    <row r="1099" spans="1:7" x14ac:dyDescent="0.25">
      <c r="A1099" s="24">
        <v>109.08496</v>
      </c>
      <c r="B1099" s="23">
        <v>-107.91119</v>
      </c>
      <c r="C1099" s="25">
        <v>3.6959496000000001</v>
      </c>
      <c r="D1099" s="26">
        <v>-5.3683337999999997E-3</v>
      </c>
      <c r="E1099" s="28">
        <f t="shared" si="51"/>
        <v>8.8771180083333336E-4</v>
      </c>
      <c r="F1099" s="18">
        <f t="shared" si="52"/>
        <v>3.8165776229841568</v>
      </c>
      <c r="G1099" s="12">
        <f t="shared" si="53"/>
        <v>26.314248531462162</v>
      </c>
    </row>
    <row r="1100" spans="1:7" x14ac:dyDescent="0.25">
      <c r="A1100" s="24">
        <v>109.18456999999999</v>
      </c>
      <c r="B1100" s="23">
        <v>-108.045</v>
      </c>
      <c r="C1100" s="25">
        <v>3.6958869000000001</v>
      </c>
      <c r="D1100" s="26">
        <v>-5.3743063000000002E-3</v>
      </c>
      <c r="E1100" s="28">
        <f t="shared" si="51"/>
        <v>8.8870721750000008E-4</v>
      </c>
      <c r="F1100" s="18">
        <f t="shared" si="52"/>
        <v>3.8213101836364074</v>
      </c>
      <c r="G1100" s="12">
        <f t="shared" si="53"/>
        <v>26.346878229976237</v>
      </c>
    </row>
    <row r="1101" spans="1:7" x14ac:dyDescent="0.25">
      <c r="A1101" s="24">
        <v>109.28418000000001</v>
      </c>
      <c r="B1101" s="23">
        <v>-108.12335</v>
      </c>
      <c r="C1101" s="25">
        <v>3.6957667000000001</v>
      </c>
      <c r="D1101" s="26">
        <v>-5.3790868000000002E-3</v>
      </c>
      <c r="E1101" s="28">
        <f t="shared" si="51"/>
        <v>8.8950396750000008E-4</v>
      </c>
      <c r="F1101" s="18">
        <f t="shared" si="52"/>
        <v>3.8240812480344628</v>
      </c>
      <c r="G1101" s="12">
        <f t="shared" si="53"/>
        <v>26.365983953603603</v>
      </c>
    </row>
    <row r="1102" spans="1:7" x14ac:dyDescent="0.25">
      <c r="A1102" s="24">
        <v>109.38379</v>
      </c>
      <c r="B1102" s="23">
        <v>-108.21093</v>
      </c>
      <c r="C1102" s="25">
        <v>3.6957488000000001</v>
      </c>
      <c r="D1102" s="26">
        <v>-5.3853332E-3</v>
      </c>
      <c r="E1102" s="28">
        <f t="shared" si="51"/>
        <v>8.9054503416666675E-4</v>
      </c>
      <c r="F1102" s="18">
        <f t="shared" si="52"/>
        <v>3.8271787569046825</v>
      </c>
      <c r="G1102" s="12">
        <f t="shared" si="53"/>
        <v>26.387340421699133</v>
      </c>
    </row>
    <row r="1103" spans="1:7" x14ac:dyDescent="0.25">
      <c r="A1103" s="24">
        <v>109.4834</v>
      </c>
      <c r="B1103" s="23">
        <v>-108.32228000000001</v>
      </c>
      <c r="C1103" s="25">
        <v>3.6957011</v>
      </c>
      <c r="D1103" s="26">
        <v>-5.3914966999999998E-3</v>
      </c>
      <c r="E1103" s="28">
        <f t="shared" si="51"/>
        <v>8.9157228416666663E-4</v>
      </c>
      <c r="F1103" s="18">
        <f t="shared" si="52"/>
        <v>3.8311169575520787</v>
      </c>
      <c r="G1103" s="12">
        <f t="shared" si="53"/>
        <v>26.414493227390352</v>
      </c>
    </row>
    <row r="1104" spans="1:7" x14ac:dyDescent="0.25">
      <c r="A1104" s="24">
        <v>109.58301</v>
      </c>
      <c r="B1104" s="23">
        <v>-108.42238</v>
      </c>
      <c r="C1104" s="25">
        <v>3.6956793999999999</v>
      </c>
      <c r="D1104" s="26">
        <v>-5.3952810999999996E-3</v>
      </c>
      <c r="E1104" s="28">
        <f t="shared" si="51"/>
        <v>8.9220301749999998E-4</v>
      </c>
      <c r="F1104" s="18">
        <f t="shared" si="52"/>
        <v>3.834657270841745</v>
      </c>
      <c r="G1104" s="12">
        <f t="shared" si="53"/>
        <v>26.438902709650709</v>
      </c>
    </row>
    <row r="1105" spans="1:7" x14ac:dyDescent="0.25">
      <c r="A1105" s="24">
        <v>109.68262</v>
      </c>
      <c r="B1105" s="23">
        <v>-108.5185</v>
      </c>
      <c r="C1105" s="25">
        <v>3.6956696999999998</v>
      </c>
      <c r="D1105" s="26">
        <v>-5.3999126E-3</v>
      </c>
      <c r="E1105" s="28">
        <f t="shared" si="51"/>
        <v>8.929749341666667E-4</v>
      </c>
      <c r="F1105" s="18">
        <f t="shared" si="52"/>
        <v>3.8380568204261878</v>
      </c>
      <c r="G1105" s="12">
        <f t="shared" si="53"/>
        <v>26.462341665043976</v>
      </c>
    </row>
    <row r="1106" spans="1:7" x14ac:dyDescent="0.25">
      <c r="A1106" s="24">
        <v>109.78223</v>
      </c>
      <c r="B1106" s="23">
        <v>-108.61883</v>
      </c>
      <c r="C1106" s="25">
        <v>3.6955062999999999</v>
      </c>
      <c r="D1106" s="26">
        <v>-5.4065110000000001E-3</v>
      </c>
      <c r="E1106" s="28">
        <f t="shared" si="51"/>
        <v>8.9407466750000006E-4</v>
      </c>
      <c r="F1106" s="18">
        <f t="shared" si="52"/>
        <v>3.8416052683018345</v>
      </c>
      <c r="G1106" s="12">
        <f t="shared" si="53"/>
        <v>26.486807233027811</v>
      </c>
    </row>
    <row r="1107" spans="1:7" x14ac:dyDescent="0.25">
      <c r="A1107" s="24">
        <v>109.88184</v>
      </c>
      <c r="B1107" s="23">
        <v>-108.71785</v>
      </c>
      <c r="C1107" s="25">
        <v>3.6954432000000002</v>
      </c>
      <c r="D1107" s="26">
        <v>-5.4115233999999998E-3</v>
      </c>
      <c r="E1107" s="28">
        <f t="shared" si="51"/>
        <v>8.9491006750000001E-4</v>
      </c>
      <c r="F1107" s="18">
        <f t="shared" si="52"/>
        <v>3.8451073844051584</v>
      </c>
      <c r="G1107" s="12">
        <f t="shared" si="53"/>
        <v>26.510953356238808</v>
      </c>
    </row>
    <row r="1108" spans="1:7" x14ac:dyDescent="0.25">
      <c r="A1108" s="24">
        <v>109.98145</v>
      </c>
      <c r="B1108" s="23">
        <v>-108.81834000000001</v>
      </c>
      <c r="C1108" s="25">
        <v>3.6953725999999998</v>
      </c>
      <c r="D1108" s="26">
        <v>-5.4145874000000004E-3</v>
      </c>
      <c r="E1108" s="28">
        <f t="shared" si="51"/>
        <v>8.9542073416666677E-4</v>
      </c>
      <c r="F1108" s="18">
        <f t="shared" si="52"/>
        <v>3.8486614911232264</v>
      </c>
      <c r="G1108" s="12">
        <f t="shared" si="53"/>
        <v>26.535457940378109</v>
      </c>
    </row>
    <row r="1109" spans="1:7" x14ac:dyDescent="0.25">
      <c r="A1109" s="24">
        <v>110.08105</v>
      </c>
      <c r="B1109" s="23">
        <v>-108.896</v>
      </c>
      <c r="C1109" s="25">
        <v>3.6954194999999999</v>
      </c>
      <c r="D1109" s="26">
        <v>-5.4186996999999997E-3</v>
      </c>
      <c r="E1109" s="28">
        <f t="shared" si="51"/>
        <v>8.9610611749999999E-4</v>
      </c>
      <c r="F1109" s="18">
        <f t="shared" si="52"/>
        <v>3.8514081517633412</v>
      </c>
      <c r="G1109" s="12">
        <f t="shared" si="53"/>
        <v>26.554395406835045</v>
      </c>
    </row>
    <row r="1110" spans="1:7" x14ac:dyDescent="0.25">
      <c r="A1110" s="24">
        <v>110.18066</v>
      </c>
      <c r="B1110" s="23">
        <v>-109.01289</v>
      </c>
      <c r="C1110" s="25">
        <v>3.6953467999999998</v>
      </c>
      <c r="D1110" s="26">
        <v>-5.4272353000000004E-3</v>
      </c>
      <c r="E1110" s="28">
        <f t="shared" si="51"/>
        <v>8.9752871750000014E-4</v>
      </c>
      <c r="F1110" s="18">
        <f t="shared" si="52"/>
        <v>3.8555422898295659</v>
      </c>
      <c r="G1110" s="12">
        <f t="shared" si="53"/>
        <v>26.582899146909106</v>
      </c>
    </row>
    <row r="1111" spans="1:7" x14ac:dyDescent="0.25">
      <c r="A1111" s="24">
        <v>110.28027</v>
      </c>
      <c r="B1111" s="23">
        <v>-109.10671000000001</v>
      </c>
      <c r="C1111" s="25">
        <v>3.6951841999999999</v>
      </c>
      <c r="D1111" s="26">
        <v>-5.4309186999999997E-3</v>
      </c>
      <c r="E1111" s="28">
        <f t="shared" si="51"/>
        <v>8.9814261750000002E-4</v>
      </c>
      <c r="F1111" s="18">
        <f t="shared" si="52"/>
        <v>3.8588604935542064</v>
      </c>
      <c r="G1111" s="12">
        <f t="shared" si="53"/>
        <v>26.605777245067618</v>
      </c>
    </row>
    <row r="1112" spans="1:7" x14ac:dyDescent="0.25">
      <c r="A1112" s="24">
        <v>110.37988</v>
      </c>
      <c r="B1112" s="23">
        <v>-109.21107000000001</v>
      </c>
      <c r="C1112" s="25">
        <v>3.6951101</v>
      </c>
      <c r="D1112" s="26">
        <v>-5.4386914999999996E-3</v>
      </c>
      <c r="E1112" s="28">
        <f t="shared" si="51"/>
        <v>8.994380841666666E-4</v>
      </c>
      <c r="F1112" s="18">
        <f t="shared" si="52"/>
        <v>3.8625514735233333</v>
      </c>
      <c r="G1112" s="12">
        <f t="shared" si="53"/>
        <v>26.631225532467131</v>
      </c>
    </row>
    <row r="1113" spans="1:7" x14ac:dyDescent="0.25">
      <c r="A1113" s="24">
        <v>110.47949</v>
      </c>
      <c r="B1113" s="23">
        <v>-109.31887</v>
      </c>
      <c r="C1113" s="25">
        <v>3.6950772000000001</v>
      </c>
      <c r="D1113" s="26">
        <v>-5.4444373000000004E-3</v>
      </c>
      <c r="E1113" s="28">
        <f t="shared" si="51"/>
        <v>9.0039571750000008E-4</v>
      </c>
      <c r="F1113" s="18">
        <f t="shared" si="52"/>
        <v>3.8663641186045123</v>
      </c>
      <c r="G1113" s="12">
        <f t="shared" si="53"/>
        <v>26.657512667209055</v>
      </c>
    </row>
    <row r="1114" spans="1:7" x14ac:dyDescent="0.25">
      <c r="A1114" s="24">
        <v>110.5791</v>
      </c>
      <c r="B1114" s="23">
        <v>-109.40725999999999</v>
      </c>
      <c r="C1114" s="25">
        <v>3.6950791000000001</v>
      </c>
      <c r="D1114" s="26">
        <v>-5.4492647999999999E-3</v>
      </c>
      <c r="E1114" s="28">
        <f t="shared" si="51"/>
        <v>9.012003008333334E-4</v>
      </c>
      <c r="F1114" s="18">
        <f t="shared" si="52"/>
        <v>3.869490275364488</v>
      </c>
      <c r="G1114" s="12">
        <f t="shared" si="53"/>
        <v>26.679066654591605</v>
      </c>
    </row>
    <row r="1115" spans="1:7" x14ac:dyDescent="0.25">
      <c r="A1115" s="24">
        <v>110.67871</v>
      </c>
      <c r="B1115" s="23">
        <v>-109.51103999999999</v>
      </c>
      <c r="C1115" s="25">
        <v>3.6950357</v>
      </c>
      <c r="D1115" s="26">
        <v>-5.4548620000000004E-3</v>
      </c>
      <c r="E1115" s="28">
        <f t="shared" si="51"/>
        <v>9.0213316750000015E-4</v>
      </c>
      <c r="F1115" s="18">
        <f t="shared" si="52"/>
        <v>3.8731607420298384</v>
      </c>
      <c r="G1115" s="12">
        <f t="shared" si="53"/>
        <v>26.704373508427569</v>
      </c>
    </row>
    <row r="1116" spans="1:7" x14ac:dyDescent="0.25">
      <c r="A1116" s="24">
        <v>110.77831999999999</v>
      </c>
      <c r="B1116" s="23">
        <v>-109.58778</v>
      </c>
      <c r="C1116" s="25">
        <v>3.6949456000000001</v>
      </c>
      <c r="D1116" s="26">
        <v>-5.4595764E-3</v>
      </c>
      <c r="E1116" s="28">
        <f t="shared" si="51"/>
        <v>9.0291890083333333E-4</v>
      </c>
      <c r="F1116" s="18">
        <f t="shared" si="52"/>
        <v>3.8758748643260326</v>
      </c>
      <c r="G1116" s="12">
        <f t="shared" si="53"/>
        <v>26.723086631990608</v>
      </c>
    </row>
    <row r="1117" spans="1:7" x14ac:dyDescent="0.25">
      <c r="A1117" s="24">
        <v>110.87793000000001</v>
      </c>
      <c r="B1117" s="23">
        <v>-109.71178</v>
      </c>
      <c r="C1117" s="25">
        <v>3.6948023000000001</v>
      </c>
      <c r="D1117" s="26">
        <v>-5.4648402000000004E-3</v>
      </c>
      <c r="E1117" s="28">
        <f t="shared" si="51"/>
        <v>9.0379620083333348E-4</v>
      </c>
      <c r="F1117" s="18">
        <f t="shared" si="52"/>
        <v>3.8802604672023429</v>
      </c>
      <c r="G1117" s="12">
        <f t="shared" si="53"/>
        <v>26.753324152472974</v>
      </c>
    </row>
    <row r="1118" spans="1:7" x14ac:dyDescent="0.25">
      <c r="A1118" s="24">
        <v>110.97754</v>
      </c>
      <c r="B1118" s="23">
        <v>-109.81082000000001</v>
      </c>
      <c r="C1118" s="25">
        <v>3.6947792000000002</v>
      </c>
      <c r="D1118" s="26">
        <v>-5.4698708000000002E-3</v>
      </c>
      <c r="E1118" s="28">
        <f t="shared" si="51"/>
        <v>9.0463463416666674E-4</v>
      </c>
      <c r="F1118" s="18">
        <f t="shared" si="52"/>
        <v>3.8837632906609696</v>
      </c>
      <c r="G1118" s="12">
        <f t="shared" si="53"/>
        <v>26.777475152703406</v>
      </c>
    </row>
    <row r="1119" spans="1:7" x14ac:dyDescent="0.25">
      <c r="A1119" s="24">
        <v>111.07715</v>
      </c>
      <c r="B1119" s="23">
        <v>-109.89867</v>
      </c>
      <c r="C1119" s="25">
        <v>3.6946808999999998</v>
      </c>
      <c r="D1119" s="26">
        <v>-5.4764747999999997E-3</v>
      </c>
      <c r="E1119" s="28">
        <f t="shared" si="51"/>
        <v>9.0573530083333336E-4</v>
      </c>
      <c r="F1119" s="18">
        <f t="shared" si="52"/>
        <v>3.8868703488277743</v>
      </c>
      <c r="G1119" s="12">
        <f t="shared" si="53"/>
        <v>26.798897460561271</v>
      </c>
    </row>
    <row r="1120" spans="1:7" x14ac:dyDescent="0.25">
      <c r="A1120" s="24">
        <v>111.17676</v>
      </c>
      <c r="B1120" s="23">
        <v>-110.00129</v>
      </c>
      <c r="C1120" s="25">
        <v>3.694674</v>
      </c>
      <c r="D1120" s="26">
        <v>-5.4817436999999997E-3</v>
      </c>
      <c r="E1120" s="28">
        <f t="shared" si="51"/>
        <v>9.0661345083333335E-4</v>
      </c>
      <c r="F1120" s="18">
        <f t="shared" si="52"/>
        <v>3.8904997888855726</v>
      </c>
      <c r="G1120" s="12">
        <f t="shared" si="53"/>
        <v>26.823921447270145</v>
      </c>
    </row>
    <row r="1121" spans="1:7" x14ac:dyDescent="0.25">
      <c r="A1121" s="24">
        <v>111.27637</v>
      </c>
      <c r="B1121" s="23">
        <v>-110.10626000000001</v>
      </c>
      <c r="C1121" s="25">
        <v>3.6945988999999999</v>
      </c>
      <c r="D1121" s="26">
        <v>-5.4876446000000001E-3</v>
      </c>
      <c r="E1121" s="28">
        <f t="shared" si="51"/>
        <v>9.0759693416666675E-4</v>
      </c>
      <c r="F1121" s="18">
        <f t="shared" si="52"/>
        <v>3.8942123431914295</v>
      </c>
      <c r="G1121" s="12">
        <f t="shared" si="53"/>
        <v>26.849518483762356</v>
      </c>
    </row>
    <row r="1122" spans="1:7" x14ac:dyDescent="0.25">
      <c r="A1122" s="24">
        <v>111.37598</v>
      </c>
      <c r="B1122" s="23">
        <v>-110.21048999999999</v>
      </c>
      <c r="C1122" s="25">
        <v>3.6945901000000001</v>
      </c>
      <c r="D1122" s="26">
        <v>-5.4936226999999999E-3</v>
      </c>
      <c r="E1122" s="28">
        <f t="shared" si="51"/>
        <v>9.0859328416666673E-4</v>
      </c>
      <c r="F1122" s="18">
        <f t="shared" si="52"/>
        <v>3.8978987253510886</v>
      </c>
      <c r="G1122" s="12">
        <f t="shared" si="53"/>
        <v>26.874935070535553</v>
      </c>
    </row>
    <row r="1123" spans="1:7" x14ac:dyDescent="0.25">
      <c r="A1123" s="24">
        <v>111.47559</v>
      </c>
      <c r="B1123" s="23">
        <v>-110.30217</v>
      </c>
      <c r="C1123" s="25">
        <v>3.6944842000000002</v>
      </c>
      <c r="D1123" s="26">
        <v>-5.4976460999999997E-3</v>
      </c>
      <c r="E1123" s="28">
        <f t="shared" si="51"/>
        <v>9.0926385083333337E-4</v>
      </c>
      <c r="F1123" s="18">
        <f t="shared" si="52"/>
        <v>3.901141242058348</v>
      </c>
      <c r="G1123" s="12">
        <f t="shared" si="53"/>
        <v>26.897291327614774</v>
      </c>
    </row>
    <row r="1124" spans="1:7" x14ac:dyDescent="0.25">
      <c r="A1124" s="24">
        <v>111.5752</v>
      </c>
      <c r="B1124" s="23">
        <v>-110.38461</v>
      </c>
      <c r="C1124" s="25">
        <v>3.6944294000000002</v>
      </c>
      <c r="D1124" s="26">
        <v>-5.5021163999999997E-3</v>
      </c>
      <c r="E1124" s="28">
        <f t="shared" si="51"/>
        <v>9.1000890083333329E-4</v>
      </c>
      <c r="F1124" s="18">
        <f t="shared" si="52"/>
        <v>3.9040569606157911</v>
      </c>
      <c r="G1124" s="12">
        <f t="shared" si="53"/>
        <v>26.917394401716109</v>
      </c>
    </row>
    <row r="1125" spans="1:7" x14ac:dyDescent="0.25">
      <c r="A1125" s="24">
        <v>111.6748</v>
      </c>
      <c r="B1125" s="23">
        <v>-110.48421</v>
      </c>
      <c r="C1125" s="25">
        <v>3.6942965999999999</v>
      </c>
      <c r="D1125" s="26">
        <v>-5.5100084000000004E-3</v>
      </c>
      <c r="E1125" s="28">
        <f t="shared" si="51"/>
        <v>9.1132423416666677E-4</v>
      </c>
      <c r="F1125" s="18">
        <f t="shared" si="52"/>
        <v>3.907579590022892</v>
      </c>
      <c r="G1125" s="12">
        <f t="shared" si="53"/>
        <v>26.941681958490658</v>
      </c>
    </row>
    <row r="1126" spans="1:7" x14ac:dyDescent="0.25">
      <c r="A1126" s="24">
        <v>111.77441</v>
      </c>
      <c r="B1126" s="23">
        <v>-110.58416</v>
      </c>
      <c r="C1126" s="25">
        <v>3.6942892000000001</v>
      </c>
      <c r="D1126" s="26">
        <v>-5.5132564000000004E-3</v>
      </c>
      <c r="E1126" s="28">
        <f t="shared" si="51"/>
        <v>9.118655675000001E-4</v>
      </c>
      <c r="F1126" s="18">
        <f t="shared" si="52"/>
        <v>3.9111145981477886</v>
      </c>
      <c r="G1126" s="12">
        <f t="shared" si="53"/>
        <v>26.966054863105271</v>
      </c>
    </row>
    <row r="1127" spans="1:7" x14ac:dyDescent="0.25">
      <c r="A1127" s="24">
        <v>111.87402</v>
      </c>
      <c r="B1127" s="23">
        <v>-110.69044</v>
      </c>
      <c r="C1127" s="25">
        <v>3.6941736000000001</v>
      </c>
      <c r="D1127" s="26">
        <v>-5.5176853000000001E-3</v>
      </c>
      <c r="E1127" s="28">
        <f t="shared" si="51"/>
        <v>9.1260371750000006E-4</v>
      </c>
      <c r="F1127" s="18">
        <f t="shared" si="52"/>
        <v>3.9148734842259678</v>
      </c>
      <c r="G1127" s="12">
        <f t="shared" si="53"/>
        <v>26.991971344370317</v>
      </c>
    </row>
    <row r="1128" spans="1:7" x14ac:dyDescent="0.25">
      <c r="A1128" s="24">
        <v>111.97363</v>
      </c>
      <c r="B1128" s="23">
        <v>-110.78749000000001</v>
      </c>
      <c r="C1128" s="25">
        <v>3.6941942999999999</v>
      </c>
      <c r="D1128" s="26">
        <v>-5.5246232000000003E-3</v>
      </c>
      <c r="E1128" s="28">
        <f t="shared" si="51"/>
        <v>9.1376003416666679E-4</v>
      </c>
      <c r="F1128" s="18">
        <f t="shared" si="52"/>
        <v>3.9183059258319832</v>
      </c>
      <c r="G1128" s="12">
        <f t="shared" si="53"/>
        <v>27.015637081167203</v>
      </c>
    </row>
    <row r="1129" spans="1:7" x14ac:dyDescent="0.25">
      <c r="A1129" s="24">
        <v>112.07324</v>
      </c>
      <c r="B1129" s="23">
        <v>-110.88287</v>
      </c>
      <c r="C1129" s="25">
        <v>3.6942210000000002</v>
      </c>
      <c r="D1129" s="26">
        <v>-5.5294152999999999E-3</v>
      </c>
      <c r="E1129" s="28">
        <f t="shared" si="51"/>
        <v>9.1455871750000005E-4</v>
      </c>
      <c r="F1129" s="18">
        <f t="shared" si="52"/>
        <v>3.9216793032702286</v>
      </c>
      <c r="G1129" s="12">
        <f t="shared" si="53"/>
        <v>27.038895586841456</v>
      </c>
    </row>
    <row r="1130" spans="1:7" x14ac:dyDescent="0.25">
      <c r="A1130" s="24">
        <v>112.17285</v>
      </c>
      <c r="B1130" s="23">
        <v>-110.97405999999999</v>
      </c>
      <c r="C1130" s="25">
        <v>3.6940916000000001</v>
      </c>
      <c r="D1130" s="26">
        <v>-5.5340347E-3</v>
      </c>
      <c r="E1130" s="28">
        <f t="shared" si="51"/>
        <v>9.153286175E-4</v>
      </c>
      <c r="F1130" s="18">
        <f t="shared" si="52"/>
        <v>3.9249044897725729</v>
      </c>
      <c r="G1130" s="12">
        <f t="shared" si="53"/>
        <v>27.061132356944572</v>
      </c>
    </row>
    <row r="1131" spans="1:7" x14ac:dyDescent="0.25">
      <c r="A1131" s="24">
        <v>112.27246</v>
      </c>
      <c r="B1131" s="23">
        <v>-111.09576</v>
      </c>
      <c r="C1131" s="25">
        <v>3.6940637000000001</v>
      </c>
      <c r="D1131" s="26">
        <v>-5.5416818E-3</v>
      </c>
      <c r="E1131" s="28">
        <f t="shared" si="51"/>
        <v>9.166031341666667E-4</v>
      </c>
      <c r="F1131" s="18">
        <f t="shared" si="52"/>
        <v>3.9292087467890804</v>
      </c>
      <c r="G1131" s="12">
        <f t="shared" si="53"/>
        <v>27.090809020192186</v>
      </c>
    </row>
    <row r="1132" spans="1:7" x14ac:dyDescent="0.25">
      <c r="A1132" s="24">
        <v>112.37206999999999</v>
      </c>
      <c r="B1132" s="23">
        <v>-111.17337000000001</v>
      </c>
      <c r="C1132" s="25">
        <v>3.6939769</v>
      </c>
      <c r="D1132" s="26">
        <v>-5.5444776000000001E-3</v>
      </c>
      <c r="E1132" s="28">
        <f t="shared" si="51"/>
        <v>9.1706910083333339E-4</v>
      </c>
      <c r="F1132" s="18">
        <f t="shared" si="52"/>
        <v>3.9319536390409389</v>
      </c>
      <c r="G1132" s="12">
        <f t="shared" si="53"/>
        <v>27.109734294100544</v>
      </c>
    </row>
    <row r="1133" spans="1:7" x14ac:dyDescent="0.25">
      <c r="A1133" s="24">
        <v>112.47168000000001</v>
      </c>
      <c r="B1133" s="23">
        <v>-111.29297</v>
      </c>
      <c r="C1133" s="25">
        <v>3.6938578999999998</v>
      </c>
      <c r="D1133" s="26">
        <v>-5.5521842999999996E-3</v>
      </c>
      <c r="E1133" s="28">
        <f t="shared" si="51"/>
        <v>9.1835355083333327E-4</v>
      </c>
      <c r="F1133" s="18">
        <f t="shared" si="52"/>
        <v>3.93618362375067</v>
      </c>
      <c r="G1133" s="12">
        <f t="shared" si="53"/>
        <v>27.138898870307727</v>
      </c>
    </row>
    <row r="1134" spans="1:7" x14ac:dyDescent="0.25">
      <c r="A1134" s="24">
        <v>112.57129</v>
      </c>
      <c r="B1134" s="23">
        <v>-111.37542999999999</v>
      </c>
      <c r="C1134" s="25">
        <v>3.6937745</v>
      </c>
      <c r="D1134" s="26">
        <v>-5.5561187000000003E-3</v>
      </c>
      <c r="E1134" s="28">
        <f t="shared" si="51"/>
        <v>9.190092841666668E-4</v>
      </c>
      <c r="F1134" s="18">
        <f t="shared" si="52"/>
        <v>3.9391000496634159</v>
      </c>
      <c r="G1134" s="12">
        <f t="shared" si="53"/>
        <v>27.159006821428498</v>
      </c>
    </row>
    <row r="1135" spans="1:7" x14ac:dyDescent="0.25">
      <c r="A1135" s="24">
        <v>112.6709</v>
      </c>
      <c r="B1135" s="23">
        <v>-111.46301</v>
      </c>
      <c r="C1135" s="25">
        <v>3.6937150999999999</v>
      </c>
      <c r="D1135" s="26">
        <v>-5.5607738999999996E-3</v>
      </c>
      <c r="E1135" s="28">
        <f t="shared" si="51"/>
        <v>9.1978515083333335E-4</v>
      </c>
      <c r="F1135" s="18">
        <f t="shared" si="52"/>
        <v>3.942197558533636</v>
      </c>
      <c r="G1135" s="12">
        <f t="shared" si="53"/>
        <v>27.180363289524028</v>
      </c>
    </row>
    <row r="1136" spans="1:7" x14ac:dyDescent="0.25">
      <c r="A1136" s="24">
        <v>112.77051</v>
      </c>
      <c r="B1136" s="23">
        <v>-111.56493</v>
      </c>
      <c r="C1136" s="25">
        <v>3.6936792999999999</v>
      </c>
      <c r="D1136" s="26">
        <v>-5.5667818999999997E-3</v>
      </c>
      <c r="E1136" s="28">
        <f t="shared" si="51"/>
        <v>9.2078648416666665E-4</v>
      </c>
      <c r="F1136" s="18">
        <f t="shared" si="52"/>
        <v>3.945802241155842</v>
      </c>
      <c r="G1136" s="12">
        <f t="shared" si="53"/>
        <v>27.205216580552758</v>
      </c>
    </row>
    <row r="1137" spans="1:7" x14ac:dyDescent="0.25">
      <c r="A1137" s="24">
        <v>112.87012</v>
      </c>
      <c r="B1137" s="23">
        <v>-111.6848</v>
      </c>
      <c r="C1137" s="25">
        <v>3.6936588000000001</v>
      </c>
      <c r="D1137" s="26">
        <v>-5.5724266000000003E-3</v>
      </c>
      <c r="E1137" s="28">
        <f t="shared" si="51"/>
        <v>9.2172726750000013E-4</v>
      </c>
      <c r="F1137" s="18">
        <f t="shared" si="52"/>
        <v>3.9500417751621582</v>
      </c>
      <c r="G1137" s="12">
        <f t="shared" si="53"/>
        <v>27.23444699652228</v>
      </c>
    </row>
    <row r="1138" spans="1:7" x14ac:dyDescent="0.25">
      <c r="A1138" s="24">
        <v>112.96973</v>
      </c>
      <c r="B1138" s="23">
        <v>-111.77952999999999</v>
      </c>
      <c r="C1138" s="25">
        <v>3.6935272000000001</v>
      </c>
      <c r="D1138" s="26">
        <v>-5.5782022000000001E-3</v>
      </c>
      <c r="E1138" s="28">
        <f t="shared" si="51"/>
        <v>9.2268986750000009E-4</v>
      </c>
      <c r="F1138" s="18">
        <f t="shared" si="52"/>
        <v>3.9533921635530684</v>
      </c>
      <c r="G1138" s="12">
        <f t="shared" si="53"/>
        <v>27.257546999064978</v>
      </c>
    </row>
    <row r="1139" spans="1:7" x14ac:dyDescent="0.25">
      <c r="A1139" s="24">
        <v>113.06934</v>
      </c>
      <c r="B1139" s="23">
        <v>-111.86362</v>
      </c>
      <c r="C1139" s="25">
        <v>3.6934721000000001</v>
      </c>
      <c r="D1139" s="26">
        <v>-5.5809077000000002E-3</v>
      </c>
      <c r="E1139" s="28">
        <f t="shared" si="51"/>
        <v>9.2314078416666674E-4</v>
      </c>
      <c r="F1139" s="18">
        <f t="shared" si="52"/>
        <v>3.9563662389229788</v>
      </c>
      <c r="G1139" s="12">
        <f t="shared" si="53"/>
        <v>27.278052427269511</v>
      </c>
    </row>
    <row r="1140" spans="1:7" x14ac:dyDescent="0.25">
      <c r="A1140" s="24">
        <v>113.16895</v>
      </c>
      <c r="B1140" s="23">
        <v>-111.96527</v>
      </c>
      <c r="C1140" s="25">
        <v>3.6934214000000001</v>
      </c>
      <c r="D1140" s="26">
        <v>-5.5925189999999998E-3</v>
      </c>
      <c r="E1140" s="28">
        <f t="shared" si="51"/>
        <v>9.2507600083333334E-4</v>
      </c>
      <c r="F1140" s="18">
        <f t="shared" si="52"/>
        <v>3.9599613722485993</v>
      </c>
      <c r="G1140" s="12">
        <f t="shared" si="53"/>
        <v>27.302839878535902</v>
      </c>
    </row>
    <row r="1141" spans="1:7" x14ac:dyDescent="0.25">
      <c r="A1141" s="24">
        <v>113.26855</v>
      </c>
      <c r="B1141" s="23">
        <v>-112.06753999999999</v>
      </c>
      <c r="C1141" s="25">
        <v>3.6934391999999998</v>
      </c>
      <c r="D1141" s="26">
        <v>-5.5934247000000003E-3</v>
      </c>
      <c r="E1141" s="28">
        <f t="shared" si="51"/>
        <v>9.2522695083333342E-4</v>
      </c>
      <c r="F1141" s="18">
        <f t="shared" si="52"/>
        <v>3.9635784335886011</v>
      </c>
      <c r="G1141" s="12">
        <f t="shared" si="53"/>
        <v>27.327778517404703</v>
      </c>
    </row>
    <row r="1142" spans="1:7" x14ac:dyDescent="0.25">
      <c r="A1142" s="24">
        <v>113.36816</v>
      </c>
      <c r="B1142" s="23">
        <v>-112.16889999999999</v>
      </c>
      <c r="C1142" s="25">
        <v>3.6933392999999999</v>
      </c>
      <c r="D1142" s="26">
        <v>-5.5996659000000001E-3</v>
      </c>
      <c r="E1142" s="28">
        <f t="shared" si="51"/>
        <v>9.2626715083333339E-4</v>
      </c>
      <c r="F1142" s="18">
        <f t="shared" si="52"/>
        <v>3.9671633102623329</v>
      </c>
      <c r="G1142" s="12">
        <f t="shared" si="53"/>
        <v>27.352495251889319</v>
      </c>
    </row>
    <row r="1143" spans="1:7" x14ac:dyDescent="0.25">
      <c r="A1143" s="24">
        <v>113.46777</v>
      </c>
      <c r="B1143" s="23">
        <v>-112.25716</v>
      </c>
      <c r="C1143" s="25">
        <v>3.6933772999999999</v>
      </c>
      <c r="D1143" s="26">
        <v>-5.6031047999999996E-3</v>
      </c>
      <c r="E1143" s="28">
        <f t="shared" si="51"/>
        <v>9.2684030083333335E-4</v>
      </c>
      <c r="F1143" s="18">
        <f t="shared" si="52"/>
        <v>3.9702848692128421</v>
      </c>
      <c r="G1143" s="12">
        <f t="shared" si="53"/>
        <v>27.374017538645557</v>
      </c>
    </row>
    <row r="1144" spans="1:7" x14ac:dyDescent="0.25">
      <c r="A1144" s="24">
        <v>113.56738</v>
      </c>
      <c r="B1144" s="23">
        <v>-112.3503</v>
      </c>
      <c r="C1144" s="25">
        <v>3.6932000999999999</v>
      </c>
      <c r="D1144" s="26">
        <v>-5.6091309999999998E-3</v>
      </c>
      <c r="E1144" s="28">
        <f t="shared" si="51"/>
        <v>9.2784466749999998E-4</v>
      </c>
      <c r="F1144" s="18">
        <f t="shared" si="52"/>
        <v>3.9735790228571934</v>
      </c>
      <c r="G1144" s="12">
        <f t="shared" si="53"/>
        <v>27.39672981814336</v>
      </c>
    </row>
    <row r="1145" spans="1:7" x14ac:dyDescent="0.25">
      <c r="A1145" s="24">
        <v>113.66699</v>
      </c>
      <c r="B1145" s="23">
        <v>-112.46702999999999</v>
      </c>
      <c r="C1145" s="25">
        <v>3.6931479</v>
      </c>
      <c r="D1145" s="26">
        <v>-5.6157172999999998E-3</v>
      </c>
      <c r="E1145" s="28">
        <f t="shared" si="51"/>
        <v>9.2894238416666667E-4</v>
      </c>
      <c r="F1145" s="18">
        <f t="shared" si="52"/>
        <v>3.9777075020809969</v>
      </c>
      <c r="G1145" s="12">
        <f t="shared" si="53"/>
        <v>27.425194542061956</v>
      </c>
    </row>
    <row r="1146" spans="1:7" x14ac:dyDescent="0.25">
      <c r="A1146" s="24">
        <v>113.7666</v>
      </c>
      <c r="B1146" s="23">
        <v>-112.57266</v>
      </c>
      <c r="C1146" s="25">
        <v>3.6930559000000001</v>
      </c>
      <c r="D1146" s="26">
        <v>-5.6208609999999996E-3</v>
      </c>
      <c r="E1146" s="28">
        <f t="shared" si="51"/>
        <v>9.2979966749999997E-4</v>
      </c>
      <c r="F1146" s="18">
        <f t="shared" si="52"/>
        <v>3.9814433991118405</v>
      </c>
      <c r="G1146" s="12">
        <f t="shared" si="53"/>
        <v>27.450952520195443</v>
      </c>
    </row>
    <row r="1147" spans="1:7" x14ac:dyDescent="0.25">
      <c r="A1147" s="24">
        <v>113.86621</v>
      </c>
      <c r="B1147" s="23">
        <v>-112.64082000000001</v>
      </c>
      <c r="C1147" s="25">
        <v>3.6931071000000002</v>
      </c>
      <c r="D1147" s="26">
        <v>-5.6247114999999999E-3</v>
      </c>
      <c r="E1147" s="28">
        <f t="shared" si="51"/>
        <v>9.3044141750000002E-4</v>
      </c>
      <c r="F1147" s="18">
        <f t="shared" si="52"/>
        <v>3.983854065983206</v>
      </c>
      <c r="G1147" s="12">
        <f t="shared" si="53"/>
        <v>27.467573402421881</v>
      </c>
    </row>
    <row r="1148" spans="1:7" x14ac:dyDescent="0.25">
      <c r="A1148" s="24">
        <v>113.96581999999999</v>
      </c>
      <c r="B1148" s="23">
        <v>-112.75487</v>
      </c>
      <c r="C1148" s="25">
        <v>3.6929376</v>
      </c>
      <c r="D1148" s="26">
        <v>-5.6306361000000001E-3</v>
      </c>
      <c r="E1148" s="28">
        <f t="shared" si="51"/>
        <v>9.3142885083333335E-4</v>
      </c>
      <c r="F1148" s="18">
        <f t="shared" si="52"/>
        <v>3.987887759596457</v>
      </c>
      <c r="G1148" s="12">
        <f t="shared" si="53"/>
        <v>27.495384605736504</v>
      </c>
    </row>
    <row r="1149" spans="1:7" x14ac:dyDescent="0.25">
      <c r="A1149" s="24">
        <v>114.06543000000001</v>
      </c>
      <c r="B1149" s="23">
        <v>-112.8653</v>
      </c>
      <c r="C1149" s="25">
        <v>3.6929264000000002</v>
      </c>
      <c r="D1149" s="26">
        <v>-5.6370435999999998E-3</v>
      </c>
      <c r="E1149" s="28">
        <f t="shared" si="51"/>
        <v>9.3249676749999997E-4</v>
      </c>
      <c r="F1149" s="18">
        <f t="shared" si="52"/>
        <v>3.9917934218999322</v>
      </c>
      <c r="G1149" s="12">
        <f t="shared" si="53"/>
        <v>27.522313068533823</v>
      </c>
    </row>
    <row r="1150" spans="1:7" x14ac:dyDescent="0.25">
      <c r="A1150" s="24">
        <v>114.16504</v>
      </c>
      <c r="B1150" s="23">
        <v>-112.95684</v>
      </c>
      <c r="C1150" s="25">
        <v>3.6927840999999999</v>
      </c>
      <c r="D1150" s="26">
        <v>-5.6419851999999996E-3</v>
      </c>
      <c r="E1150" s="28">
        <f t="shared" si="51"/>
        <v>9.3332036750000001E-4</v>
      </c>
      <c r="F1150" s="18">
        <f t="shared" si="52"/>
        <v>3.9950309871200727</v>
      </c>
      <c r="G1150" s="12">
        <f t="shared" si="53"/>
        <v>27.544635186477016</v>
      </c>
    </row>
    <row r="1151" spans="1:7" x14ac:dyDescent="0.25">
      <c r="A1151" s="24">
        <v>114.26465</v>
      </c>
      <c r="B1151" s="23">
        <v>-113.05207</v>
      </c>
      <c r="C1151" s="25">
        <v>3.6927463999999999</v>
      </c>
      <c r="D1151" s="26">
        <v>-5.6470870000000003E-3</v>
      </c>
      <c r="E1151" s="28">
        <f t="shared" si="51"/>
        <v>9.3417066750000005E-4</v>
      </c>
      <c r="F1151" s="18">
        <f t="shared" si="52"/>
        <v>3.9983990593935488</v>
      </c>
      <c r="G1151" s="12">
        <f t="shared" si="53"/>
        <v>27.567857114505525</v>
      </c>
    </row>
    <row r="1152" spans="1:7" x14ac:dyDescent="0.25">
      <c r="A1152" s="24">
        <v>114.36426</v>
      </c>
      <c r="B1152" s="23">
        <v>-113.16186</v>
      </c>
      <c r="C1152" s="25">
        <v>3.6926858</v>
      </c>
      <c r="D1152" s="26">
        <v>-5.6517184999999998E-3</v>
      </c>
      <c r="E1152" s="28">
        <f t="shared" si="51"/>
        <v>9.3494258416666667E-4</v>
      </c>
      <c r="F1152" s="18">
        <f t="shared" si="52"/>
        <v>4.0022820863273401</v>
      </c>
      <c r="G1152" s="12">
        <f t="shared" si="53"/>
        <v>27.594629512680999</v>
      </c>
    </row>
    <row r="1153" spans="1:7" x14ac:dyDescent="0.25">
      <c r="A1153" s="24">
        <v>114.46387</v>
      </c>
      <c r="B1153" s="23">
        <v>-113.26033</v>
      </c>
      <c r="C1153" s="25">
        <v>3.6925436999999999</v>
      </c>
      <c r="D1153" s="26">
        <v>-5.6564448999999999E-3</v>
      </c>
      <c r="E1153" s="28">
        <f t="shared" si="51"/>
        <v>9.3573031749999999E-4</v>
      </c>
      <c r="F1153" s="18">
        <f t="shared" si="52"/>
        <v>4.005764750159841</v>
      </c>
      <c r="G1153" s="12">
        <f t="shared" si="53"/>
        <v>27.618641517857601</v>
      </c>
    </row>
    <row r="1154" spans="1:7" x14ac:dyDescent="0.25">
      <c r="A1154" s="24">
        <v>114.56348</v>
      </c>
      <c r="B1154" s="23">
        <v>-113.36711</v>
      </c>
      <c r="C1154" s="25">
        <v>3.6925962000000001</v>
      </c>
      <c r="D1154" s="26">
        <v>-5.6629180999999999E-3</v>
      </c>
      <c r="E1154" s="28">
        <f t="shared" si="51"/>
        <v>9.3680918416666665E-4</v>
      </c>
      <c r="F1154" s="18">
        <f t="shared" si="52"/>
        <v>4.0095413201205865</v>
      </c>
      <c r="G1154" s="12">
        <f t="shared" si="53"/>
        <v>27.644679924608461</v>
      </c>
    </row>
    <row r="1155" spans="1:7" x14ac:dyDescent="0.25">
      <c r="A1155" s="24">
        <v>114.66309</v>
      </c>
      <c r="B1155" s="23">
        <v>-113.44253999999999</v>
      </c>
      <c r="C1155" s="25">
        <v>3.6925194000000001</v>
      </c>
      <c r="D1155" s="26">
        <v>-5.6684492E-3</v>
      </c>
      <c r="E1155" s="28">
        <f t="shared" si="51"/>
        <v>9.377310341666667E-4</v>
      </c>
      <c r="F1155" s="18">
        <f t="shared" si="52"/>
        <v>4.0122091106444575</v>
      </c>
      <c r="G1155" s="12">
        <f t="shared" si="53"/>
        <v>27.663073603398662</v>
      </c>
    </row>
    <row r="1156" spans="1:7" x14ac:dyDescent="0.25">
      <c r="A1156" s="24">
        <v>114.7627</v>
      </c>
      <c r="B1156" s="23">
        <v>-113.53304</v>
      </c>
      <c r="C1156" s="25">
        <v>3.6923973999999999</v>
      </c>
      <c r="D1156" s="26">
        <v>-5.6744213000000003E-3</v>
      </c>
      <c r="E1156" s="28">
        <f t="shared" si="51"/>
        <v>9.3872638416666676E-4</v>
      </c>
      <c r="F1156" s="18">
        <f t="shared" si="52"/>
        <v>4.0154098933888616</v>
      </c>
      <c r="G1156" s="12">
        <f t="shared" si="53"/>
        <v>27.685142116331352</v>
      </c>
    </row>
    <row r="1157" spans="1:7" x14ac:dyDescent="0.25">
      <c r="A1157" s="24">
        <v>114.8623</v>
      </c>
      <c r="B1157" s="23">
        <v>-113.66325999999999</v>
      </c>
      <c r="C1157" s="25">
        <v>3.6923192</v>
      </c>
      <c r="D1157" s="26">
        <v>-5.6800721E-3</v>
      </c>
      <c r="E1157" s="28">
        <f t="shared" ref="E1157:E1220" si="54" xml:space="preserve"> (delta_0 - D1157) / L</f>
        <v>9.3966818416666667E-4</v>
      </c>
      <c r="F1157" s="18">
        <f t="shared" ref="F1157:F1220" si="55" xml:space="preserve"> -B1157 / A_6x12_in2</f>
        <v>4.0200154837642899</v>
      </c>
      <c r="G1157" s="12">
        <f t="shared" ref="G1157:G1220" si="56" xml:space="preserve"> -B1157 * kip_to_N / A_6x12_mm2</f>
        <v>27.716896389857268</v>
      </c>
    </row>
    <row r="1158" spans="1:7" x14ac:dyDescent="0.25">
      <c r="A1158" s="24">
        <v>114.96191</v>
      </c>
      <c r="B1158" s="23">
        <v>-113.73438</v>
      </c>
      <c r="C1158" s="25">
        <v>3.6922549999999998</v>
      </c>
      <c r="D1158" s="26">
        <v>-5.6861932E-3</v>
      </c>
      <c r="E1158" s="28">
        <f t="shared" si="54"/>
        <v>9.4068836750000001E-4</v>
      </c>
      <c r="F1158" s="18">
        <f t="shared" si="55"/>
        <v>4.0225308392204449</v>
      </c>
      <c r="G1158" s="12">
        <f t="shared" si="56"/>
        <v>27.734239070959738</v>
      </c>
    </row>
    <row r="1159" spans="1:7" x14ac:dyDescent="0.25">
      <c r="A1159" s="24">
        <v>115.06152</v>
      </c>
      <c r="B1159" s="23">
        <v>-113.83775</v>
      </c>
      <c r="C1159" s="25">
        <v>3.6922462</v>
      </c>
      <c r="D1159" s="26">
        <v>-5.6926073000000002E-3</v>
      </c>
      <c r="E1159" s="28">
        <f t="shared" si="54"/>
        <v>9.4175738416666678E-4</v>
      </c>
      <c r="F1159" s="18">
        <f t="shared" si="55"/>
        <v>4.0261868051020908</v>
      </c>
      <c r="G1159" s="12">
        <f t="shared" si="56"/>
        <v>27.759445945897333</v>
      </c>
    </row>
    <row r="1160" spans="1:7" x14ac:dyDescent="0.25">
      <c r="A1160" s="24">
        <v>115.16113</v>
      </c>
      <c r="B1160" s="23">
        <v>-113.95414</v>
      </c>
      <c r="C1160" s="25">
        <v>3.6922073000000002</v>
      </c>
      <c r="D1160" s="26">
        <v>-5.6971251000000004E-3</v>
      </c>
      <c r="E1160" s="28">
        <f t="shared" si="54"/>
        <v>9.4251035083333344E-4</v>
      </c>
      <c r="F1160" s="18">
        <f t="shared" si="55"/>
        <v>4.0303032592857502</v>
      </c>
      <c r="G1160" s="12">
        <f t="shared" si="56"/>
        <v>27.787827760485577</v>
      </c>
    </row>
    <row r="1161" spans="1:7" x14ac:dyDescent="0.25">
      <c r="A1161" s="24">
        <v>115.26074</v>
      </c>
      <c r="B1161" s="23">
        <v>-114.04841</v>
      </c>
      <c r="C1161" s="25">
        <v>3.6922354999999998</v>
      </c>
      <c r="D1161" s="26">
        <v>-5.7041529000000004E-3</v>
      </c>
      <c r="E1161" s="28">
        <f t="shared" si="54"/>
        <v>9.4368165083333344E-4</v>
      </c>
      <c r="F1161" s="18">
        <f t="shared" si="55"/>
        <v>4.0336373785046993</v>
      </c>
      <c r="G1161" s="12">
        <f t="shared" si="56"/>
        <v>27.810815591581324</v>
      </c>
    </row>
    <row r="1162" spans="1:7" x14ac:dyDescent="0.25">
      <c r="A1162" s="24">
        <v>115.36035</v>
      </c>
      <c r="B1162" s="23">
        <v>-114.13655</v>
      </c>
      <c r="C1162" s="25">
        <v>3.6920771999999999</v>
      </c>
      <c r="D1162" s="26">
        <v>-5.7078781999999996E-3</v>
      </c>
      <c r="E1162" s="28">
        <f t="shared" si="54"/>
        <v>9.4430253416666668E-4</v>
      </c>
      <c r="F1162" s="18">
        <f t="shared" si="55"/>
        <v>4.0367546933233927</v>
      </c>
      <c r="G1162" s="12">
        <f t="shared" si="56"/>
        <v>27.832308616220967</v>
      </c>
    </row>
    <row r="1163" spans="1:7" x14ac:dyDescent="0.25">
      <c r="A1163" s="24">
        <v>115.45996</v>
      </c>
      <c r="B1163" s="23">
        <v>-114.2397</v>
      </c>
      <c r="C1163" s="25">
        <v>3.6921024</v>
      </c>
      <c r="D1163" s="26">
        <v>-5.7128485999999997E-3</v>
      </c>
      <c r="E1163" s="28">
        <f t="shared" si="54"/>
        <v>9.4513093416666663E-4</v>
      </c>
      <c r="F1163" s="18">
        <f t="shared" si="55"/>
        <v>4.0404028782967103</v>
      </c>
      <c r="G1163" s="12">
        <f t="shared" si="56"/>
        <v>27.857461843944805</v>
      </c>
    </row>
    <row r="1164" spans="1:7" x14ac:dyDescent="0.25">
      <c r="A1164" s="24">
        <v>115.55956999999999</v>
      </c>
      <c r="B1164" s="23">
        <v>-114.33299</v>
      </c>
      <c r="C1164" s="25">
        <v>3.6919059999999999</v>
      </c>
      <c r="D1164" s="26">
        <v>-5.7158647E-3</v>
      </c>
      <c r="E1164" s="28">
        <f t="shared" si="54"/>
        <v>9.456336175E-4</v>
      </c>
      <c r="F1164" s="18">
        <f t="shared" si="55"/>
        <v>4.0437023371058309</v>
      </c>
      <c r="G1164" s="12">
        <f t="shared" si="56"/>
        <v>27.880210701088348</v>
      </c>
    </row>
    <row r="1165" spans="1:7" x14ac:dyDescent="0.25">
      <c r="A1165" s="24">
        <v>115.65918000000001</v>
      </c>
      <c r="B1165" s="23">
        <v>-114.441</v>
      </c>
      <c r="C1165" s="25">
        <v>3.6919718000000001</v>
      </c>
      <c r="D1165" s="26">
        <v>-5.7243644000000002E-3</v>
      </c>
      <c r="E1165" s="28">
        <f t="shared" si="54"/>
        <v>9.470502341666667E-4</v>
      </c>
      <c r="F1165" s="18">
        <f t="shared" si="55"/>
        <v>4.047522409417688</v>
      </c>
      <c r="G1165" s="12">
        <f t="shared" si="56"/>
        <v>27.906549044534323</v>
      </c>
    </row>
    <row r="1166" spans="1:7" x14ac:dyDescent="0.25">
      <c r="A1166" s="24">
        <v>115.75879</v>
      </c>
      <c r="B1166" s="23">
        <v>-114.51955</v>
      </c>
      <c r="C1166" s="25">
        <v>3.6918950000000001</v>
      </c>
      <c r="D1166" s="26">
        <v>-5.7280953000000004E-3</v>
      </c>
      <c r="E1166" s="28">
        <f t="shared" si="54"/>
        <v>9.4767205083333341E-4</v>
      </c>
      <c r="F1166" s="18">
        <f t="shared" si="55"/>
        <v>4.0503005473687699</v>
      </c>
      <c r="G1166" s="12">
        <f t="shared" si="56"/>
        <v>27.925703538356007</v>
      </c>
    </row>
    <row r="1167" spans="1:7" x14ac:dyDescent="0.25">
      <c r="A1167" s="24">
        <v>115.8584</v>
      </c>
      <c r="B1167" s="23">
        <v>-114.63827000000001</v>
      </c>
      <c r="C1167" s="25">
        <v>3.6917233</v>
      </c>
      <c r="D1167" s="26">
        <v>-5.7347118999999998E-3</v>
      </c>
      <c r="E1167" s="28">
        <f t="shared" si="54"/>
        <v>9.4877481749999998E-4</v>
      </c>
      <c r="F1167" s="18">
        <f t="shared" si="55"/>
        <v>4.0544994084451851</v>
      </c>
      <c r="G1167" s="12">
        <f t="shared" si="56"/>
        <v>27.95465352570816</v>
      </c>
    </row>
    <row r="1168" spans="1:7" x14ac:dyDescent="0.25">
      <c r="A1168" s="24">
        <v>115.95801</v>
      </c>
      <c r="B1168" s="23">
        <v>-114.73327</v>
      </c>
      <c r="C1168" s="25">
        <v>3.6917163999999998</v>
      </c>
      <c r="D1168" s="26">
        <v>-5.7416740000000004E-3</v>
      </c>
      <c r="E1168" s="28">
        <f t="shared" si="54"/>
        <v>9.4993516750000015E-4</v>
      </c>
      <c r="F1168" s="18">
        <f t="shared" si="55"/>
        <v>4.0578593461326813</v>
      </c>
      <c r="G1168" s="12">
        <f t="shared" si="56"/>
        <v>27.977819368013197</v>
      </c>
    </row>
    <row r="1169" spans="1:7" x14ac:dyDescent="0.25">
      <c r="A1169" s="24">
        <v>116.05762</v>
      </c>
      <c r="B1169" s="23">
        <v>-114.82232</v>
      </c>
      <c r="C1169" s="25">
        <v>3.6916441999999998</v>
      </c>
      <c r="D1169" s="26">
        <v>-5.7459766999999997E-3</v>
      </c>
      <c r="E1169" s="28">
        <f t="shared" si="54"/>
        <v>9.5065228416666662E-4</v>
      </c>
      <c r="F1169" s="18">
        <f t="shared" si="55"/>
        <v>4.0610088456176436</v>
      </c>
      <c r="G1169" s="12">
        <f t="shared" si="56"/>
        <v>27.999534297037027</v>
      </c>
    </row>
    <row r="1170" spans="1:7" x14ac:dyDescent="0.25">
      <c r="A1170" s="24">
        <v>116.15723</v>
      </c>
      <c r="B1170" s="23">
        <v>-114.92388</v>
      </c>
      <c r="C1170" s="25">
        <v>3.6915159000000002</v>
      </c>
      <c r="D1170" s="26">
        <v>-5.7475445999999996E-3</v>
      </c>
      <c r="E1170" s="28">
        <f t="shared" si="54"/>
        <v>9.5091360083333334E-4</v>
      </c>
      <c r="F1170" s="18">
        <f t="shared" si="55"/>
        <v>4.0646007958444024</v>
      </c>
      <c r="G1170" s="12">
        <f t="shared" si="56"/>
        <v>28.024299801715962</v>
      </c>
    </row>
    <row r="1171" spans="1:7" x14ac:dyDescent="0.25">
      <c r="A1171" s="24">
        <v>116.25684</v>
      </c>
      <c r="B1171" s="23">
        <v>-115.02709</v>
      </c>
      <c r="C1171" s="25">
        <v>3.6916248999999999</v>
      </c>
      <c r="D1171" s="26">
        <v>-5.7556810999999999E-3</v>
      </c>
      <c r="E1171" s="28">
        <f t="shared" si="54"/>
        <v>9.5226968416666673E-4</v>
      </c>
      <c r="F1171" s="18">
        <f t="shared" si="55"/>
        <v>4.0682511028836279</v>
      </c>
      <c r="G1171" s="12">
        <f t="shared" si="56"/>
        <v>28.049467660498099</v>
      </c>
    </row>
    <row r="1172" spans="1:7" x14ac:dyDescent="0.25">
      <c r="A1172" s="24">
        <v>116.35645</v>
      </c>
      <c r="B1172" s="23">
        <v>-115.12629</v>
      </c>
      <c r="C1172" s="25">
        <v>3.691478</v>
      </c>
      <c r="D1172" s="26">
        <v>-5.7614980999999999E-3</v>
      </c>
      <c r="E1172" s="28">
        <f t="shared" si="54"/>
        <v>9.5323918416666666E-4</v>
      </c>
      <c r="F1172" s="18">
        <f t="shared" si="55"/>
        <v>4.0717595851846751</v>
      </c>
      <c r="G1172" s="12">
        <f t="shared" si="56"/>
        <v>28.073657676883993</v>
      </c>
    </row>
    <row r="1173" spans="1:7" x14ac:dyDescent="0.25">
      <c r="A1173" s="24">
        <v>116.45605</v>
      </c>
      <c r="B1173" s="23">
        <v>-115.22094</v>
      </c>
      <c r="C1173" s="25">
        <v>3.6914815999999999</v>
      </c>
      <c r="D1173" s="26">
        <v>-5.7669640999999999E-3</v>
      </c>
      <c r="E1173" s="28">
        <f t="shared" si="54"/>
        <v>9.5415018416666669E-4</v>
      </c>
      <c r="F1173" s="18">
        <f t="shared" si="55"/>
        <v>4.0751071441543747</v>
      </c>
      <c r="G1173" s="12">
        <f t="shared" si="56"/>
        <v>28.09673817134896</v>
      </c>
    </row>
    <row r="1174" spans="1:7" x14ac:dyDescent="0.25">
      <c r="A1174" s="24">
        <v>116.55566</v>
      </c>
      <c r="B1174" s="23">
        <v>-115.33964</v>
      </c>
      <c r="C1174" s="25">
        <v>3.6913879000000001</v>
      </c>
      <c r="D1174" s="26">
        <v>-5.7725668999999997E-3</v>
      </c>
      <c r="E1174" s="28">
        <f t="shared" si="54"/>
        <v>9.5508398416666669E-4</v>
      </c>
      <c r="F1174" s="18">
        <f t="shared" si="55"/>
        <v>4.0793052978754885</v>
      </c>
      <c r="G1174" s="12">
        <f t="shared" si="56"/>
        <v>28.125683281681674</v>
      </c>
    </row>
    <row r="1175" spans="1:7" x14ac:dyDescent="0.25">
      <c r="A1175" s="24">
        <v>116.65527</v>
      </c>
      <c r="B1175" s="23">
        <v>-115.42279000000001</v>
      </c>
      <c r="C1175" s="25">
        <v>3.6911611999999998</v>
      </c>
      <c r="D1175" s="26">
        <v>-5.7777938999999997E-3</v>
      </c>
      <c r="E1175" s="28">
        <f t="shared" si="54"/>
        <v>9.5595515083333332E-4</v>
      </c>
      <c r="F1175" s="18">
        <f t="shared" si="55"/>
        <v>4.082246127546175</v>
      </c>
      <c r="G1175" s="12">
        <f t="shared" si="56"/>
        <v>28.145959489972874</v>
      </c>
    </row>
    <row r="1176" spans="1:7" x14ac:dyDescent="0.25">
      <c r="A1176" s="24">
        <v>116.75488</v>
      </c>
      <c r="B1176" s="23">
        <v>-115.52508</v>
      </c>
      <c r="C1176" s="25">
        <v>3.6912023999999999</v>
      </c>
      <c r="D1176" s="26">
        <v>-5.7838741000000001E-3</v>
      </c>
      <c r="E1176" s="28">
        <f t="shared" si="54"/>
        <v>9.5696851750000009E-4</v>
      </c>
      <c r="F1176" s="18">
        <f t="shared" si="55"/>
        <v>4.0858638962414791</v>
      </c>
      <c r="G1176" s="12">
        <f t="shared" si="56"/>
        <v>28.170903005861106</v>
      </c>
    </row>
    <row r="1177" spans="1:7" x14ac:dyDescent="0.25">
      <c r="A1177" s="24">
        <v>116.85449</v>
      </c>
      <c r="B1177" s="23">
        <v>-115.62302</v>
      </c>
      <c r="C1177" s="25">
        <v>3.6911969</v>
      </c>
      <c r="D1177" s="26">
        <v>-5.7882246999999996E-3</v>
      </c>
      <c r="E1177" s="28">
        <f t="shared" si="54"/>
        <v>9.5769361749999994E-4</v>
      </c>
      <c r="F1177" s="18">
        <f t="shared" si="55"/>
        <v>4.0893278151584616</v>
      </c>
      <c r="G1177" s="12">
        <f t="shared" si="56"/>
        <v>28.19478577002274</v>
      </c>
    </row>
    <row r="1178" spans="1:7" x14ac:dyDescent="0.25">
      <c r="A1178" s="24">
        <v>116.9541</v>
      </c>
      <c r="B1178" s="23">
        <v>-115.71305</v>
      </c>
      <c r="C1178" s="25">
        <v>3.6911149000000001</v>
      </c>
      <c r="D1178" s="26">
        <v>-5.7944538999999996E-3</v>
      </c>
      <c r="E1178" s="28">
        <f t="shared" si="54"/>
        <v>9.5873181749999998E-4</v>
      </c>
      <c r="F1178" s="18">
        <f t="shared" si="55"/>
        <v>4.0925119750532533</v>
      </c>
      <c r="G1178" s="12">
        <f t="shared" si="56"/>
        <v>28.216739672998767</v>
      </c>
    </row>
    <row r="1179" spans="1:7" x14ac:dyDescent="0.25">
      <c r="A1179" s="24">
        <v>117.05371</v>
      </c>
      <c r="B1179" s="23">
        <v>-115.83275999999999</v>
      </c>
      <c r="C1179" s="25">
        <v>3.6910409999999998</v>
      </c>
      <c r="D1179" s="26">
        <v>-5.8000804999999997E-3</v>
      </c>
      <c r="E1179" s="28">
        <f t="shared" si="54"/>
        <v>9.5966958416666666E-4</v>
      </c>
      <c r="F1179" s="18">
        <f t="shared" si="55"/>
        <v>4.0967458502171485</v>
      </c>
      <c r="G1179" s="12">
        <f t="shared" si="56"/>
        <v>28.24593107281283</v>
      </c>
    </row>
    <row r="1180" spans="1:7" x14ac:dyDescent="0.25">
      <c r="A1180" s="24">
        <v>117.15331999999999</v>
      </c>
      <c r="B1180" s="23">
        <v>-115.9071</v>
      </c>
      <c r="C1180" s="25">
        <v>3.6909876000000001</v>
      </c>
      <c r="D1180" s="26">
        <v>-5.8033586999999996E-3</v>
      </c>
      <c r="E1180" s="28">
        <f t="shared" si="54"/>
        <v>9.6021595083333334E-4</v>
      </c>
      <c r="F1180" s="18">
        <f t="shared" si="55"/>
        <v>4.0993750898770269</v>
      </c>
      <c r="G1180" s="12">
        <f t="shared" si="56"/>
        <v>28.26405895404395</v>
      </c>
    </row>
    <row r="1181" spans="1:7" x14ac:dyDescent="0.25">
      <c r="A1181" s="24">
        <v>117.25293000000001</v>
      </c>
      <c r="B1181" s="23">
        <v>-116.00436000000001</v>
      </c>
      <c r="C1181" s="25">
        <v>3.690995</v>
      </c>
      <c r="D1181" s="26">
        <v>-5.8107851000000002E-3</v>
      </c>
      <c r="E1181" s="28">
        <f t="shared" si="54"/>
        <v>9.6145368416666671E-4</v>
      </c>
      <c r="F1181" s="18">
        <f t="shared" si="55"/>
        <v>4.1028149587137204</v>
      </c>
      <c r="G1181" s="12">
        <f t="shared" si="56"/>
        <v>28.287775899544876</v>
      </c>
    </row>
    <row r="1182" spans="1:7" x14ac:dyDescent="0.25">
      <c r="A1182" s="24">
        <v>117.35254</v>
      </c>
      <c r="B1182" s="23">
        <v>-116.10714</v>
      </c>
      <c r="C1182" s="25">
        <v>3.6908552999999999</v>
      </c>
      <c r="D1182" s="26">
        <v>-5.8163344000000004E-3</v>
      </c>
      <c r="E1182" s="28">
        <f t="shared" si="54"/>
        <v>9.6237856750000007E-4</v>
      </c>
      <c r="F1182" s="18">
        <f t="shared" si="55"/>
        <v>4.1064500576139391</v>
      </c>
      <c r="G1182" s="12">
        <f t="shared" si="56"/>
        <v>28.312838902409212</v>
      </c>
    </row>
    <row r="1183" spans="1:7" x14ac:dyDescent="0.25">
      <c r="A1183" s="24">
        <v>117.45215</v>
      </c>
      <c r="B1183" s="23">
        <v>-116.22228</v>
      </c>
      <c r="C1183" s="25">
        <v>3.6908123000000002</v>
      </c>
      <c r="D1183" s="26">
        <v>-5.8205243999999998E-3</v>
      </c>
      <c r="E1183" s="28">
        <f t="shared" si="54"/>
        <v>9.6307690083333338E-4</v>
      </c>
      <c r="F1183" s="18">
        <f t="shared" si="55"/>
        <v>4.1105223020911836</v>
      </c>
      <c r="G1183" s="12">
        <f t="shared" si="56"/>
        <v>28.340915903282916</v>
      </c>
    </row>
    <row r="1184" spans="1:7" x14ac:dyDescent="0.25">
      <c r="A1184" s="24">
        <v>117.55176</v>
      </c>
      <c r="B1184" s="23">
        <v>-116.31477</v>
      </c>
      <c r="C1184" s="25">
        <v>3.6906957999999999</v>
      </c>
      <c r="D1184" s="26">
        <v>-5.8265388999999999E-3</v>
      </c>
      <c r="E1184" s="28">
        <f t="shared" si="54"/>
        <v>9.6407931749999999E-4</v>
      </c>
      <c r="F1184" s="18">
        <f t="shared" si="55"/>
        <v>4.1137934666881986</v>
      </c>
      <c r="G1184" s="12">
        <f t="shared" si="56"/>
        <v>28.363469679649157</v>
      </c>
    </row>
    <row r="1185" spans="1:7" x14ac:dyDescent="0.25">
      <c r="A1185" s="24">
        <v>117.65137</v>
      </c>
      <c r="B1185" s="23">
        <v>-116.42088</v>
      </c>
      <c r="C1185" s="25">
        <v>3.6907616000000001</v>
      </c>
      <c r="D1185" s="26">
        <v>-5.8329821999999996E-3</v>
      </c>
      <c r="E1185" s="28">
        <f t="shared" si="54"/>
        <v>9.6515320083333331E-4</v>
      </c>
      <c r="F1185" s="18">
        <f t="shared" si="55"/>
        <v>4.1175463402463057</v>
      </c>
      <c r="G1185" s="12">
        <f t="shared" si="56"/>
        <v>28.389344706249023</v>
      </c>
    </row>
    <row r="1186" spans="1:7" x14ac:dyDescent="0.25">
      <c r="A1186" s="24">
        <v>117.75098</v>
      </c>
      <c r="B1186" s="23">
        <v>-116.50937999999999</v>
      </c>
      <c r="C1186" s="25">
        <v>3.6906281000000001</v>
      </c>
      <c r="D1186" s="26">
        <v>-5.8384355999999997E-3</v>
      </c>
      <c r="E1186" s="28">
        <f t="shared" si="54"/>
        <v>9.6606210083333328E-4</v>
      </c>
      <c r="F1186" s="18">
        <f t="shared" si="55"/>
        <v>4.1206763874604464</v>
      </c>
      <c r="G1186" s="12">
        <f t="shared" si="56"/>
        <v>28.41092551723845</v>
      </c>
    </row>
    <row r="1187" spans="1:7" x14ac:dyDescent="0.25">
      <c r="A1187" s="24">
        <v>117.85059</v>
      </c>
      <c r="B1187" s="23">
        <v>-116.58927</v>
      </c>
      <c r="C1187" s="25">
        <v>3.6905401000000002</v>
      </c>
      <c r="D1187" s="26">
        <v>-5.8425487999999998E-3</v>
      </c>
      <c r="E1187" s="28">
        <f t="shared" si="54"/>
        <v>9.6674763416666667E-4</v>
      </c>
      <c r="F1187" s="18">
        <f t="shared" si="55"/>
        <v>4.1235019182168049</v>
      </c>
      <c r="G1187" s="12">
        <f t="shared" si="56"/>
        <v>28.430406771362133</v>
      </c>
    </row>
    <row r="1188" spans="1:7" x14ac:dyDescent="0.25">
      <c r="A1188" s="24">
        <v>117.9502</v>
      </c>
      <c r="B1188" s="23">
        <v>-116.69172</v>
      </c>
      <c r="C1188" s="25">
        <v>3.6904123000000002</v>
      </c>
      <c r="D1188" s="26">
        <v>-5.8482111999999999E-3</v>
      </c>
      <c r="E1188" s="28">
        <f t="shared" si="54"/>
        <v>9.6769136750000006E-4</v>
      </c>
      <c r="F1188" s="18">
        <f t="shared" si="55"/>
        <v>4.1271253457545303</v>
      </c>
      <c r="G1188" s="12">
        <f t="shared" si="56"/>
        <v>28.455389303405831</v>
      </c>
    </row>
    <row r="1189" spans="1:7" x14ac:dyDescent="0.25">
      <c r="A1189" s="24">
        <v>118.0498</v>
      </c>
      <c r="B1189" s="23">
        <v>-116.81374</v>
      </c>
      <c r="C1189" s="25">
        <v>3.6904477999999998</v>
      </c>
      <c r="D1189" s="26">
        <v>-5.8525558999999996E-3</v>
      </c>
      <c r="E1189" s="28">
        <f t="shared" si="54"/>
        <v>9.6841548416666664E-4</v>
      </c>
      <c r="F1189" s="18">
        <f t="shared" si="55"/>
        <v>4.13144092045588</v>
      </c>
      <c r="G1189" s="12">
        <f t="shared" si="56"/>
        <v>28.485143998964361</v>
      </c>
    </row>
    <row r="1190" spans="1:7" x14ac:dyDescent="0.25">
      <c r="A1190" s="24">
        <v>118.14941</v>
      </c>
      <c r="B1190" s="23">
        <v>-116.90098999999999</v>
      </c>
      <c r="C1190" s="25">
        <v>3.6903980000000001</v>
      </c>
      <c r="D1190" s="26">
        <v>-5.8596013000000004E-3</v>
      </c>
      <c r="E1190" s="28">
        <f t="shared" si="54"/>
        <v>9.6958971750000014E-4</v>
      </c>
      <c r="F1190" s="18">
        <f t="shared" si="55"/>
        <v>4.1345267579636058</v>
      </c>
      <c r="G1190" s="12">
        <f t="shared" si="56"/>
        <v>28.506419996239249</v>
      </c>
    </row>
    <row r="1191" spans="1:7" x14ac:dyDescent="0.25">
      <c r="A1191" s="24">
        <v>118.24902</v>
      </c>
      <c r="B1191" s="23">
        <v>-116.99272000000001</v>
      </c>
      <c r="C1191" s="25">
        <v>3.6903557999999999</v>
      </c>
      <c r="D1191" s="26">
        <v>-5.8640124999999998E-3</v>
      </c>
      <c r="E1191" s="28">
        <f t="shared" si="54"/>
        <v>9.7032491749999997E-4</v>
      </c>
      <c r="F1191" s="18">
        <f t="shared" si="55"/>
        <v>4.1377710430591215</v>
      </c>
      <c r="G1191" s="12">
        <f t="shared" si="56"/>
        <v>28.528788445867054</v>
      </c>
    </row>
    <row r="1192" spans="1:7" x14ac:dyDescent="0.25">
      <c r="A1192" s="24">
        <v>118.34863</v>
      </c>
      <c r="B1192" s="23">
        <v>-117.11143</v>
      </c>
      <c r="C1192" s="25">
        <v>3.6903358000000002</v>
      </c>
      <c r="D1192" s="26">
        <v>-5.8711348000000003E-3</v>
      </c>
      <c r="E1192" s="28">
        <f t="shared" si="54"/>
        <v>9.7151196750000013E-4</v>
      </c>
      <c r="F1192" s="18">
        <f t="shared" si="55"/>
        <v>4.1419695504578851</v>
      </c>
      <c r="G1192" s="12">
        <f t="shared" si="56"/>
        <v>28.557735994709482</v>
      </c>
    </row>
    <row r="1193" spans="1:7" x14ac:dyDescent="0.25">
      <c r="A1193" s="24">
        <v>118.44824</v>
      </c>
      <c r="B1193" s="23">
        <v>-117.19231000000001</v>
      </c>
      <c r="C1193" s="25">
        <v>3.6902257999999999</v>
      </c>
      <c r="D1193" s="26">
        <v>-5.8764693999999998E-3</v>
      </c>
      <c r="E1193" s="28">
        <f t="shared" si="54"/>
        <v>9.7240106749999996E-4</v>
      </c>
      <c r="F1193" s="18">
        <f t="shared" si="55"/>
        <v>4.1448300953017245</v>
      </c>
      <c r="G1193" s="12">
        <f t="shared" si="56"/>
        <v>28.577458661295079</v>
      </c>
    </row>
    <row r="1194" spans="1:7" x14ac:dyDescent="0.25">
      <c r="A1194" s="24">
        <v>118.54785</v>
      </c>
      <c r="B1194" s="23">
        <v>-117.30591</v>
      </c>
      <c r="C1194" s="25">
        <v>3.6901142999999998</v>
      </c>
      <c r="D1194" s="26">
        <v>-5.8817263E-3</v>
      </c>
      <c r="E1194" s="28">
        <f t="shared" si="54"/>
        <v>9.7327721750000004E-4</v>
      </c>
      <c r="F1194" s="18">
        <f t="shared" si="55"/>
        <v>4.1488478734206655</v>
      </c>
      <c r="G1194" s="12">
        <f t="shared" si="56"/>
        <v>28.605160131672466</v>
      </c>
    </row>
    <row r="1195" spans="1:7" x14ac:dyDescent="0.25">
      <c r="A1195" s="24">
        <v>118.64746</v>
      </c>
      <c r="B1195" s="23">
        <v>-117.39693</v>
      </c>
      <c r="C1195" s="25">
        <v>3.689981</v>
      </c>
      <c r="D1195" s="26">
        <v>-5.8875079E-3</v>
      </c>
      <c r="E1195" s="28">
        <f t="shared" si="54"/>
        <v>9.7424081750000001E-4</v>
      </c>
      <c r="F1195" s="18">
        <f t="shared" si="55"/>
        <v>4.1520670474029382</v>
      </c>
      <c r="G1195" s="12">
        <f t="shared" si="56"/>
        <v>28.627355447110407</v>
      </c>
    </row>
    <row r="1196" spans="1:7" x14ac:dyDescent="0.25">
      <c r="A1196" s="24">
        <v>118.74706999999999</v>
      </c>
      <c r="B1196" s="23">
        <v>-117.49097999999999</v>
      </c>
      <c r="C1196" s="25">
        <v>3.6899951</v>
      </c>
      <c r="D1196" s="26">
        <v>-5.8911442999999997E-3</v>
      </c>
      <c r="E1196" s="28">
        <f t="shared" si="54"/>
        <v>9.7484688416666666E-4</v>
      </c>
      <c r="F1196" s="18">
        <f t="shared" si="55"/>
        <v>4.1553933857135581</v>
      </c>
      <c r="G1196" s="12">
        <f t="shared" si="56"/>
        <v>28.650289630992397</v>
      </c>
    </row>
    <row r="1197" spans="1:7" x14ac:dyDescent="0.25">
      <c r="A1197" s="24">
        <v>118.84668000000001</v>
      </c>
      <c r="B1197" s="23">
        <v>-117.59232</v>
      </c>
      <c r="C1197" s="25">
        <v>3.6899563999999998</v>
      </c>
      <c r="D1197" s="26">
        <v>-5.8986660999999999E-3</v>
      </c>
      <c r="E1197" s="28">
        <f t="shared" si="54"/>
        <v>9.7610051750000003E-4</v>
      </c>
      <c r="F1197" s="18">
        <f t="shared" si="55"/>
        <v>4.1589775550319885</v>
      </c>
      <c r="G1197" s="12">
        <f t="shared" si="56"/>
        <v>28.675001488457582</v>
      </c>
    </row>
    <row r="1198" spans="1:7" x14ac:dyDescent="0.25">
      <c r="A1198" s="24">
        <v>118.94629</v>
      </c>
      <c r="B1198" s="23">
        <v>-117.70289</v>
      </c>
      <c r="C1198" s="25">
        <v>3.6899245000000001</v>
      </c>
      <c r="D1198" s="26">
        <v>-5.9037027000000001E-3</v>
      </c>
      <c r="E1198" s="28">
        <f t="shared" si="54"/>
        <v>9.7693995083333331E-4</v>
      </c>
      <c r="F1198" s="18">
        <f t="shared" si="55"/>
        <v>4.1628881688225814</v>
      </c>
      <c r="G1198" s="12">
        <f t="shared" si="56"/>
        <v>28.701964090390923</v>
      </c>
    </row>
    <row r="1199" spans="1:7" x14ac:dyDescent="0.25">
      <c r="A1199" s="24">
        <v>119.0459</v>
      </c>
      <c r="B1199" s="23">
        <v>-117.79621</v>
      </c>
      <c r="C1199" s="25">
        <v>3.6898040999999999</v>
      </c>
      <c r="D1199" s="26">
        <v>-5.9077026999999997E-3</v>
      </c>
      <c r="E1199" s="28">
        <f t="shared" si="54"/>
        <v>9.7760661749999992E-4</v>
      </c>
      <c r="F1199" s="18">
        <f t="shared" si="55"/>
        <v>4.166188688664656</v>
      </c>
      <c r="G1199" s="12">
        <f t="shared" si="56"/>
        <v>28.724720263063624</v>
      </c>
    </row>
    <row r="1200" spans="1:7" x14ac:dyDescent="0.25">
      <c r="A1200" s="24">
        <v>119.14551</v>
      </c>
      <c r="B1200" s="23">
        <v>-117.91078</v>
      </c>
      <c r="C1200" s="25">
        <v>3.6897601999999998</v>
      </c>
      <c r="D1200" s="26">
        <v>-5.9146103000000004E-3</v>
      </c>
      <c r="E1200" s="28">
        <f t="shared" si="54"/>
        <v>9.7875788416666677E-4</v>
      </c>
      <c r="F1200" s="18">
        <f t="shared" si="55"/>
        <v>4.1702407735157756</v>
      </c>
      <c r="G1200" s="12">
        <f t="shared" si="56"/>
        <v>28.752658268883501</v>
      </c>
    </row>
    <row r="1201" spans="1:7" x14ac:dyDescent="0.25">
      <c r="A1201" s="24">
        <v>119.24512</v>
      </c>
      <c r="B1201" s="23">
        <v>-117.99688</v>
      </c>
      <c r="C1201" s="25">
        <v>3.6896460000000002</v>
      </c>
      <c r="D1201" s="26">
        <v>-5.9194028999999997E-3</v>
      </c>
      <c r="E1201" s="28">
        <f t="shared" si="54"/>
        <v>9.7955665083333332E-4</v>
      </c>
      <c r="F1201" s="18">
        <f t="shared" si="55"/>
        <v>4.1732859380936009</v>
      </c>
      <c r="G1201" s="12">
        <f t="shared" si="56"/>
        <v>28.773653837541016</v>
      </c>
    </row>
    <row r="1202" spans="1:7" x14ac:dyDescent="0.25">
      <c r="A1202" s="24">
        <v>119.34473</v>
      </c>
      <c r="B1202" s="23">
        <v>-118.09866</v>
      </c>
      <c r="C1202" s="25">
        <v>3.6896772000000002</v>
      </c>
      <c r="D1202" s="26">
        <v>-5.9264959000000002E-3</v>
      </c>
      <c r="E1202" s="28">
        <f t="shared" si="54"/>
        <v>9.8073881750000008E-4</v>
      </c>
      <c r="F1202" s="18">
        <f t="shared" si="55"/>
        <v>4.176885669228688</v>
      </c>
      <c r="G1202" s="12">
        <f t="shared" si="56"/>
        <v>28.798472989433709</v>
      </c>
    </row>
    <row r="1203" spans="1:7" x14ac:dyDescent="0.25">
      <c r="A1203" s="24">
        <v>119.44434</v>
      </c>
      <c r="B1203" s="23">
        <v>-118.16880999999999</v>
      </c>
      <c r="C1203" s="25">
        <v>3.6895533</v>
      </c>
      <c r="D1203" s="26">
        <v>-5.9297322000000001E-3</v>
      </c>
      <c r="E1203" s="28">
        <f t="shared" si="54"/>
        <v>9.812782008333334E-4</v>
      </c>
      <c r="F1203" s="18">
        <f t="shared" si="55"/>
        <v>4.1793667179526652</v>
      </c>
      <c r="G1203" s="12">
        <f t="shared" si="56"/>
        <v>28.815579135093696</v>
      </c>
    </row>
    <row r="1204" spans="1:7" x14ac:dyDescent="0.25">
      <c r="A1204" s="24">
        <v>119.54395</v>
      </c>
      <c r="B1204" s="23">
        <v>-118.27410999999999</v>
      </c>
      <c r="C1204" s="25">
        <v>3.6895050999999999</v>
      </c>
      <c r="D1204" s="26">
        <v>-5.9362114000000004E-3</v>
      </c>
      <c r="E1204" s="28">
        <f t="shared" si="54"/>
        <v>9.8235806750000018E-4</v>
      </c>
      <c r="F1204" s="18">
        <f t="shared" si="55"/>
        <v>4.1830909436210151</v>
      </c>
      <c r="G1204" s="12">
        <f t="shared" si="56"/>
        <v>28.841256642406538</v>
      </c>
    </row>
    <row r="1205" spans="1:7" x14ac:dyDescent="0.25">
      <c r="A1205" s="24">
        <v>119.64355</v>
      </c>
      <c r="B1205" s="23">
        <v>-118.366</v>
      </c>
      <c r="C1205" s="25">
        <v>3.6894431000000001</v>
      </c>
      <c r="D1205" s="26">
        <v>-5.9395074000000003E-3</v>
      </c>
      <c r="E1205" s="28">
        <f t="shared" si="54"/>
        <v>9.8290740083333342E-4</v>
      </c>
      <c r="F1205" s="18">
        <f t="shared" si="55"/>
        <v>4.1863408875589521</v>
      </c>
      <c r="G1205" s="12">
        <f t="shared" si="56"/>
        <v>28.863664108189802</v>
      </c>
    </row>
    <row r="1206" spans="1:7" x14ac:dyDescent="0.25">
      <c r="A1206" s="24">
        <v>119.74316</v>
      </c>
      <c r="B1206" s="23">
        <v>-118.48578999999999</v>
      </c>
      <c r="C1206" s="25">
        <v>3.6894064000000002</v>
      </c>
      <c r="D1206" s="26">
        <v>-5.9471908E-3</v>
      </c>
      <c r="E1206" s="28">
        <f t="shared" si="54"/>
        <v>9.8418796750000012E-4</v>
      </c>
      <c r="F1206" s="18">
        <f t="shared" si="55"/>
        <v>4.1905775921440584</v>
      </c>
      <c r="G1206" s="12">
        <f t="shared" si="56"/>
        <v>28.892875016081593</v>
      </c>
    </row>
    <row r="1207" spans="1:7" x14ac:dyDescent="0.25">
      <c r="A1207" s="24">
        <v>119.84277</v>
      </c>
      <c r="B1207" s="23">
        <v>-118.57697</v>
      </c>
      <c r="C1207" s="25">
        <v>3.6893164999999999</v>
      </c>
      <c r="D1207" s="26">
        <v>-5.9517203000000003E-3</v>
      </c>
      <c r="E1207" s="28">
        <f t="shared" si="54"/>
        <v>9.8494288416666668E-4</v>
      </c>
      <c r="F1207" s="18">
        <f t="shared" si="55"/>
        <v>4.1938024249687516</v>
      </c>
      <c r="G1207" s="12">
        <f t="shared" si="56"/>
        <v>28.915109347674999</v>
      </c>
    </row>
    <row r="1208" spans="1:7" x14ac:dyDescent="0.25">
      <c r="A1208" s="24">
        <v>119.94238</v>
      </c>
      <c r="B1208" s="23">
        <v>-118.67169</v>
      </c>
      <c r="C1208" s="25">
        <v>3.6892282999999999</v>
      </c>
      <c r="D1208" s="26">
        <v>-5.9560002000000004E-3</v>
      </c>
      <c r="E1208" s="28">
        <f t="shared" si="54"/>
        <v>9.8565620083333337E-4</v>
      </c>
      <c r="F1208" s="18">
        <f t="shared" si="55"/>
        <v>4.1971524596820098</v>
      </c>
      <c r="G1208" s="12">
        <f t="shared" si="56"/>
        <v>28.938206911707979</v>
      </c>
    </row>
    <row r="1209" spans="1:7" x14ac:dyDescent="0.25">
      <c r="A1209" s="24">
        <v>120.04199</v>
      </c>
      <c r="B1209" s="23">
        <v>-118.78136000000001</v>
      </c>
      <c r="C1209" s="25">
        <v>3.6892114</v>
      </c>
      <c r="D1209" s="26">
        <v>-5.9640639999999998E-3</v>
      </c>
      <c r="E1209" s="28">
        <f t="shared" si="54"/>
        <v>9.8700016750000001E-4</v>
      </c>
      <c r="F1209" s="18">
        <f t="shared" si="55"/>
        <v>4.2010312424839853</v>
      </c>
      <c r="G1209" s="12">
        <f t="shared" si="56"/>
        <v>28.964950047766859</v>
      </c>
    </row>
    <row r="1210" spans="1:7" x14ac:dyDescent="0.25">
      <c r="A1210" s="24">
        <v>120.1416</v>
      </c>
      <c r="B1210" s="23">
        <v>-118.87591999999999</v>
      </c>
      <c r="C1210" s="25">
        <v>3.6891937000000001</v>
      </c>
      <c r="D1210" s="26">
        <v>-5.9663234000000001E-3</v>
      </c>
      <c r="E1210" s="28">
        <f t="shared" si="54"/>
        <v>9.8737673416666679E-4</v>
      </c>
      <c r="F1210" s="18">
        <f t="shared" si="55"/>
        <v>4.2043756183548231</v>
      </c>
      <c r="G1210" s="12">
        <f t="shared" si="56"/>
        <v>28.988008595644374</v>
      </c>
    </row>
    <row r="1211" spans="1:7" x14ac:dyDescent="0.25">
      <c r="A1211" s="24">
        <v>120.24121</v>
      </c>
      <c r="B1211" s="23">
        <v>-118.97204000000001</v>
      </c>
      <c r="C1211" s="25">
        <v>3.6891067</v>
      </c>
      <c r="D1211" s="26">
        <v>-5.9734940999999998E-3</v>
      </c>
      <c r="E1211" s="28">
        <f t="shared" si="54"/>
        <v>9.8857185083333341E-4</v>
      </c>
      <c r="F1211" s="18">
        <f t="shared" si="55"/>
        <v>4.2077751679392659</v>
      </c>
      <c r="G1211" s="12">
        <f t="shared" si="56"/>
        <v>29.011447551037644</v>
      </c>
    </row>
    <row r="1212" spans="1:7" x14ac:dyDescent="0.25">
      <c r="A1212" s="24">
        <v>120.34081999999999</v>
      </c>
      <c r="B1212" s="23">
        <v>-119.07285</v>
      </c>
      <c r="C1212" s="25">
        <v>3.6891235999999998</v>
      </c>
      <c r="D1212" s="26">
        <v>-5.9795439999999998E-3</v>
      </c>
      <c r="E1212" s="28">
        <f t="shared" si="54"/>
        <v>9.8958016750000008E-4</v>
      </c>
      <c r="F1212" s="18">
        <f t="shared" si="55"/>
        <v>4.2113405923421761</v>
      </c>
      <c r="G1212" s="12">
        <f t="shared" si="56"/>
        <v>29.036030167487866</v>
      </c>
    </row>
    <row r="1213" spans="1:7" x14ac:dyDescent="0.25">
      <c r="A1213" s="24">
        <v>120.44043000000001</v>
      </c>
      <c r="B1213" s="23">
        <v>-119.16985</v>
      </c>
      <c r="C1213" s="25">
        <v>3.6889905999999999</v>
      </c>
      <c r="D1213" s="26">
        <v>-5.9838117999999997E-3</v>
      </c>
      <c r="E1213" s="28">
        <f t="shared" si="54"/>
        <v>9.902914675E-4</v>
      </c>
      <c r="F1213" s="18">
        <f t="shared" si="55"/>
        <v>4.2147712655599339</v>
      </c>
      <c r="G1213" s="12">
        <f t="shared" si="56"/>
        <v>29.059683711736159</v>
      </c>
    </row>
    <row r="1214" spans="1:7" x14ac:dyDescent="0.25">
      <c r="A1214" s="24">
        <v>120.54004</v>
      </c>
      <c r="B1214" s="23">
        <v>-119.27282</v>
      </c>
      <c r="C1214" s="25">
        <v>3.688971</v>
      </c>
      <c r="D1214" s="26">
        <v>-5.9910234999999996E-3</v>
      </c>
      <c r="E1214" s="28">
        <f t="shared" si="54"/>
        <v>9.9149341750000004E-4</v>
      </c>
      <c r="F1214" s="18">
        <f t="shared" si="55"/>
        <v>4.2184130843355279</v>
      </c>
      <c r="G1214" s="12">
        <f t="shared" si="56"/>
        <v>29.084793046285107</v>
      </c>
    </row>
    <row r="1215" spans="1:7" x14ac:dyDescent="0.25">
      <c r="A1215" s="24">
        <v>120.63965</v>
      </c>
      <c r="B1215" s="23">
        <v>-119.36897999999999</v>
      </c>
      <c r="C1215" s="25">
        <v>3.6888990000000002</v>
      </c>
      <c r="D1215" s="26">
        <v>-5.9903502000000003E-3</v>
      </c>
      <c r="E1215" s="28">
        <f t="shared" si="54"/>
        <v>9.9138120083333342E-4</v>
      </c>
      <c r="F1215" s="18">
        <f t="shared" si="55"/>
        <v>4.2218140486305762</v>
      </c>
      <c r="G1215" s="12">
        <f t="shared" si="56"/>
        <v>29.108241755717238</v>
      </c>
    </row>
    <row r="1216" spans="1:7" x14ac:dyDescent="0.25">
      <c r="A1216" s="24">
        <v>120.73926</v>
      </c>
      <c r="B1216" s="23">
        <v>-119.46236</v>
      </c>
      <c r="C1216" s="25">
        <v>3.6888529999999999</v>
      </c>
      <c r="D1216" s="26">
        <v>-6.0007274000000001E-3</v>
      </c>
      <c r="E1216" s="28">
        <f t="shared" si="54"/>
        <v>9.9311073416666665E-4</v>
      </c>
      <c r="F1216" s="18">
        <f t="shared" si="55"/>
        <v>4.2251166905385587</v>
      </c>
      <c r="G1216" s="12">
        <f t="shared" si="56"/>
        <v>29.13101255944823</v>
      </c>
    </row>
    <row r="1217" spans="1:7" x14ac:dyDescent="0.25">
      <c r="A1217" s="24">
        <v>120.83887</v>
      </c>
      <c r="B1217" s="23">
        <v>-119.56274999999999</v>
      </c>
      <c r="C1217" s="25">
        <v>3.6886795000000001</v>
      </c>
      <c r="D1217" s="26">
        <v>-6.0048400999999996E-3</v>
      </c>
      <c r="E1217" s="28">
        <f t="shared" si="54"/>
        <v>9.9379618416666664E-4</v>
      </c>
      <c r="F1217" s="18">
        <f t="shared" si="55"/>
        <v>4.2286672604801128</v>
      </c>
      <c r="G1217" s="12">
        <f t="shared" si="56"/>
        <v>29.155492758490364</v>
      </c>
    </row>
    <row r="1218" spans="1:7" x14ac:dyDescent="0.25">
      <c r="A1218" s="24">
        <v>120.93848</v>
      </c>
      <c r="B1218" s="23">
        <v>-119.67675</v>
      </c>
      <c r="C1218" s="25">
        <v>3.6887135999999998</v>
      </c>
      <c r="D1218" s="26">
        <v>-6.0110153000000003E-3</v>
      </c>
      <c r="E1218" s="28">
        <f t="shared" si="54"/>
        <v>9.9482538416666676E-4</v>
      </c>
      <c r="F1218" s="18">
        <f t="shared" si="55"/>
        <v>4.2326991857051075</v>
      </c>
      <c r="G1218" s="12">
        <f t="shared" si="56"/>
        <v>29.183291769256407</v>
      </c>
    </row>
    <row r="1219" spans="1:7" x14ac:dyDescent="0.25">
      <c r="A1219" s="24">
        <v>121.03809</v>
      </c>
      <c r="B1219" s="23">
        <v>-119.77134</v>
      </c>
      <c r="C1219" s="25">
        <v>3.6886033999999999</v>
      </c>
      <c r="D1219" s="26">
        <v>-6.0209809000000003E-3</v>
      </c>
      <c r="E1219" s="28">
        <f t="shared" si="54"/>
        <v>9.9648631750000002E-4</v>
      </c>
      <c r="F1219" s="18">
        <f t="shared" si="55"/>
        <v>4.2360446226088992</v>
      </c>
      <c r="G1219" s="12">
        <f t="shared" si="56"/>
        <v>29.206357632663078</v>
      </c>
    </row>
    <row r="1220" spans="1:7" x14ac:dyDescent="0.25">
      <c r="A1220" s="24">
        <v>121.1377</v>
      </c>
      <c r="B1220" s="23">
        <v>-119.85466</v>
      </c>
      <c r="C1220" s="25">
        <v>3.6885976999999999</v>
      </c>
      <c r="D1220" s="26">
        <v>-6.0199616000000001E-3</v>
      </c>
      <c r="E1220" s="28">
        <f t="shared" si="54"/>
        <v>9.9631643416666672E-4</v>
      </c>
      <c r="F1220" s="18">
        <f t="shared" si="55"/>
        <v>4.2389914647996587</v>
      </c>
      <c r="G1220" s="12">
        <f t="shared" si="56"/>
        <v>29.226675295619447</v>
      </c>
    </row>
    <row r="1221" spans="1:7" x14ac:dyDescent="0.25">
      <c r="A1221" s="24">
        <v>121.2373</v>
      </c>
      <c r="B1221" s="23">
        <v>-119.95556999999999</v>
      </c>
      <c r="C1221" s="25">
        <v>3.6886065000000001</v>
      </c>
      <c r="D1221" s="26">
        <v>-6.0285152999999996E-3</v>
      </c>
      <c r="E1221" s="28">
        <f t="shared" ref="E1221:E1284" si="57" xml:space="preserve"> (delta_0 - D1221) / L</f>
        <v>9.9774205083333323E-4</v>
      </c>
      <c r="F1221" s="18">
        <f t="shared" ref="F1221:F1284" si="58" xml:space="preserve"> -B1221 / A_6x12_in2</f>
        <v>4.2425604259790815</v>
      </c>
      <c r="G1221" s="12">
        <f t="shared" ref="G1221:G1284" si="59" xml:space="preserve"> -B1221 * kip_to_N / A_6x12_mm2</f>
        <v>29.251282297166831</v>
      </c>
    </row>
    <row r="1222" spans="1:7" x14ac:dyDescent="0.25">
      <c r="A1222" s="24">
        <v>121.33691</v>
      </c>
      <c r="B1222" s="23">
        <v>-120.06796</v>
      </c>
      <c r="C1222" s="25">
        <v>3.6883444999999999</v>
      </c>
      <c r="D1222" s="26">
        <v>-6.0318052000000004E-3</v>
      </c>
      <c r="E1222" s="28">
        <f t="shared" si="57"/>
        <v>9.9829036750000003E-4</v>
      </c>
      <c r="F1222" s="18">
        <f t="shared" si="58"/>
        <v>4.2465354091022149</v>
      </c>
      <c r="G1222" s="12">
        <f t="shared" si="59"/>
        <v>29.278688707868554</v>
      </c>
    </row>
    <row r="1223" spans="1:7" x14ac:dyDescent="0.25">
      <c r="A1223" s="24">
        <v>121.43652</v>
      </c>
      <c r="B1223" s="23">
        <v>-120.15285</v>
      </c>
      <c r="C1223" s="25">
        <v>3.6883903</v>
      </c>
      <c r="D1223" s="26">
        <v>-6.0393149000000004E-3</v>
      </c>
      <c r="E1223" s="28">
        <f t="shared" si="57"/>
        <v>9.9954198416666684E-4</v>
      </c>
      <c r="F1223" s="18">
        <f t="shared" si="58"/>
        <v>4.2495377786842301</v>
      </c>
      <c r="G1223" s="12">
        <f t="shared" si="59"/>
        <v>29.299389216850393</v>
      </c>
    </row>
    <row r="1224" spans="1:7" x14ac:dyDescent="0.25">
      <c r="A1224" s="24">
        <v>121.53613</v>
      </c>
      <c r="B1224" s="23">
        <v>-120.24207</v>
      </c>
      <c r="C1224" s="25">
        <v>3.6883062999999998</v>
      </c>
      <c r="D1224" s="26">
        <v>-6.0454667999999996E-3</v>
      </c>
      <c r="E1224" s="28">
        <f t="shared" si="57"/>
        <v>1.0005673008333332E-3</v>
      </c>
      <c r="F1224" s="18">
        <f t="shared" si="58"/>
        <v>4.2526932906892654</v>
      </c>
      <c r="G1224" s="12">
        <f t="shared" si="59"/>
        <v>29.321145600539396</v>
      </c>
    </row>
    <row r="1225" spans="1:7" x14ac:dyDescent="0.25">
      <c r="A1225" s="24">
        <v>121.63574</v>
      </c>
      <c r="B1225" s="23">
        <v>-120.35332</v>
      </c>
      <c r="C1225" s="25">
        <v>3.6882421999999999</v>
      </c>
      <c r="D1225" s="26">
        <v>-6.0497583000000002E-3</v>
      </c>
      <c r="E1225" s="28">
        <f t="shared" si="57"/>
        <v>1.0012825508333334E-3</v>
      </c>
      <c r="F1225" s="18">
        <f t="shared" si="58"/>
        <v>4.2566279545601491</v>
      </c>
      <c r="G1225" s="12">
        <f t="shared" si="59"/>
        <v>29.348274021133452</v>
      </c>
    </row>
    <row r="1226" spans="1:7" x14ac:dyDescent="0.25">
      <c r="A1226" s="24">
        <v>121.73535</v>
      </c>
      <c r="B1226" s="23">
        <v>-120.45035</v>
      </c>
      <c r="C1226" s="25">
        <v>3.6880397999999999</v>
      </c>
      <c r="D1226" s="26">
        <v>-6.0563739000000002E-3</v>
      </c>
      <c r="E1226" s="28">
        <f t="shared" si="57"/>
        <v>1.0023851508333334E-3</v>
      </c>
      <c r="F1226" s="18">
        <f t="shared" si="58"/>
        <v>4.2600596888108617</v>
      </c>
      <c r="G1226" s="12">
        <f t="shared" si="59"/>
        <v>29.371934880910903</v>
      </c>
    </row>
    <row r="1227" spans="1:7" x14ac:dyDescent="0.25">
      <c r="A1227" s="24">
        <v>121.83496</v>
      </c>
      <c r="B1227" s="23">
        <v>-120.54778</v>
      </c>
      <c r="C1227" s="25">
        <v>3.6881613999999998</v>
      </c>
      <c r="D1227" s="26">
        <v>-6.0618813000000004E-3</v>
      </c>
      <c r="E1227" s="28">
        <f t="shared" si="57"/>
        <v>1.0033030508333335E-3</v>
      </c>
      <c r="F1227" s="18">
        <f t="shared" si="58"/>
        <v>4.2635055701676263</v>
      </c>
      <c r="G1227" s="12">
        <f t="shared" si="59"/>
        <v>29.395693281077005</v>
      </c>
    </row>
    <row r="1228" spans="1:7" x14ac:dyDescent="0.25">
      <c r="A1228" s="24">
        <v>121.93456999999999</v>
      </c>
      <c r="B1228" s="23">
        <v>-120.63776</v>
      </c>
      <c r="C1228" s="25">
        <v>3.6880242999999999</v>
      </c>
      <c r="D1228" s="26">
        <v>-6.0652494000000001E-3</v>
      </c>
      <c r="E1228" s="28">
        <f t="shared" si="57"/>
        <v>1.0038644008333335E-3</v>
      </c>
      <c r="F1228" s="18">
        <f t="shared" si="58"/>
        <v>4.2666879616741618</v>
      </c>
      <c r="G1228" s="12">
        <f t="shared" si="59"/>
        <v>29.417634991504446</v>
      </c>
    </row>
    <row r="1229" spans="1:7" x14ac:dyDescent="0.25">
      <c r="A1229" s="24">
        <v>122.03418000000001</v>
      </c>
      <c r="B1229" s="23">
        <v>-120.75042999999999</v>
      </c>
      <c r="C1229" s="25">
        <v>3.6880207</v>
      </c>
      <c r="D1229" s="26">
        <v>-6.0722529999999997E-3</v>
      </c>
      <c r="E1229" s="28">
        <f t="shared" si="57"/>
        <v>1.0050316674999999E-3</v>
      </c>
      <c r="F1229" s="18">
        <f t="shared" si="58"/>
        <v>4.2706728477715314</v>
      </c>
      <c r="G1229" s="12">
        <f t="shared" si="59"/>
        <v>29.445109680478222</v>
      </c>
    </row>
    <row r="1230" spans="1:7" x14ac:dyDescent="0.25">
      <c r="A1230" s="24">
        <v>122.13379</v>
      </c>
      <c r="B1230" s="23">
        <v>-120.84533999999999</v>
      </c>
      <c r="C1230" s="25">
        <v>3.6878831000000001</v>
      </c>
      <c r="D1230" s="26">
        <v>-6.0766335000000003E-3</v>
      </c>
      <c r="E1230" s="28">
        <f t="shared" si="57"/>
        <v>1.0057617508333334E-3</v>
      </c>
      <c r="F1230" s="18">
        <f t="shared" si="58"/>
        <v>4.2740296023601649</v>
      </c>
      <c r="G1230" s="12">
        <f t="shared" si="59"/>
        <v>29.468253576195814</v>
      </c>
    </row>
    <row r="1231" spans="1:7" x14ac:dyDescent="0.25">
      <c r="A1231" s="24">
        <v>122.2334</v>
      </c>
      <c r="B1231" s="23">
        <v>-120.95845</v>
      </c>
      <c r="C1231" s="25">
        <v>3.6879276999999999</v>
      </c>
      <c r="D1231" s="26">
        <v>-6.0830768E-3</v>
      </c>
      <c r="E1231" s="28">
        <f t="shared" si="57"/>
        <v>1.0068356341666666E-3</v>
      </c>
      <c r="F1231" s="18">
        <f t="shared" si="58"/>
        <v>4.278030050274193</v>
      </c>
      <c r="G1231" s="12">
        <f t="shared" si="59"/>
        <v>29.495835559597104</v>
      </c>
    </row>
    <row r="1232" spans="1:7" x14ac:dyDescent="0.25">
      <c r="A1232" s="24">
        <v>122.33301</v>
      </c>
      <c r="B1232" s="23">
        <v>-121.05747</v>
      </c>
      <c r="C1232" s="25">
        <v>3.6878445000000002</v>
      </c>
      <c r="D1232" s="26">
        <v>-6.0875238999999999E-3</v>
      </c>
      <c r="E1232" s="28">
        <f t="shared" si="57"/>
        <v>1.0075768175E-3</v>
      </c>
      <c r="F1232" s="18">
        <f t="shared" si="58"/>
        <v>4.2815321663775174</v>
      </c>
      <c r="G1232" s="12">
        <f t="shared" si="59"/>
        <v>29.519981682808101</v>
      </c>
    </row>
    <row r="1233" spans="1:7" x14ac:dyDescent="0.25">
      <c r="A1233" s="24">
        <v>122.43262</v>
      </c>
      <c r="B1233" s="23">
        <v>-121.1506</v>
      </c>
      <c r="C1233" s="25">
        <v>3.6876954999999998</v>
      </c>
      <c r="D1233" s="26">
        <v>-6.0945391E-3</v>
      </c>
      <c r="E1233" s="28">
        <f t="shared" si="57"/>
        <v>1.0087460175E-3</v>
      </c>
      <c r="F1233" s="18">
        <f t="shared" si="58"/>
        <v>4.2848259663442168</v>
      </c>
      <c r="G1233" s="12">
        <f t="shared" si="59"/>
        <v>29.54269152379619</v>
      </c>
    </row>
    <row r="1234" spans="1:7" x14ac:dyDescent="0.25">
      <c r="A1234" s="24">
        <v>122.53223</v>
      </c>
      <c r="B1234" s="23">
        <v>-121.24924</v>
      </c>
      <c r="C1234" s="25">
        <v>3.6877301</v>
      </c>
      <c r="D1234" s="26">
        <v>-6.1011850000000003E-3</v>
      </c>
      <c r="E1234" s="28">
        <f t="shared" si="57"/>
        <v>1.0098536675000002E-3</v>
      </c>
      <c r="F1234" s="18">
        <f t="shared" si="58"/>
        <v>4.2883146426967915</v>
      </c>
      <c r="G1234" s="12">
        <f t="shared" si="59"/>
        <v>29.566744983637964</v>
      </c>
    </row>
    <row r="1235" spans="1:7" x14ac:dyDescent="0.25">
      <c r="A1235" s="24">
        <v>122.63184</v>
      </c>
      <c r="B1235" s="23">
        <v>-121.36179</v>
      </c>
      <c r="C1235" s="25">
        <v>3.687567</v>
      </c>
      <c r="D1235" s="26">
        <v>-6.1061322000000003E-3</v>
      </c>
      <c r="E1235" s="28">
        <f t="shared" si="57"/>
        <v>1.0106782008333334E-3</v>
      </c>
      <c r="F1235" s="18">
        <f t="shared" si="58"/>
        <v>4.2922952846623454</v>
      </c>
      <c r="G1235" s="12">
        <f t="shared" si="59"/>
        <v>29.594190410495145</v>
      </c>
    </row>
    <row r="1236" spans="1:7" x14ac:dyDescent="0.25">
      <c r="A1236" s="24">
        <v>122.73145</v>
      </c>
      <c r="B1236" s="23">
        <v>-121.44601</v>
      </c>
      <c r="C1236" s="25">
        <v>3.6875167000000002</v>
      </c>
      <c r="D1236" s="26">
        <v>-6.1103101000000003E-3</v>
      </c>
      <c r="E1236" s="28">
        <f t="shared" si="57"/>
        <v>1.0113745175000001E-3</v>
      </c>
      <c r="F1236" s="18">
        <f t="shared" si="58"/>
        <v>4.2952739578417232</v>
      </c>
      <c r="G1236" s="12">
        <f t="shared" si="59"/>
        <v>29.61472753932599</v>
      </c>
    </row>
    <row r="1237" spans="1:7" x14ac:dyDescent="0.25">
      <c r="A1237" s="24">
        <v>122.83105</v>
      </c>
      <c r="B1237" s="23">
        <v>-121.54022999999999</v>
      </c>
      <c r="C1237" s="25">
        <v>3.6875051999999999</v>
      </c>
      <c r="D1237" s="26">
        <v>-6.1176303000000003E-3</v>
      </c>
      <c r="E1237" s="28">
        <f t="shared" si="57"/>
        <v>1.0125945508333335E-3</v>
      </c>
      <c r="F1237" s="18">
        <f t="shared" si="58"/>
        <v>4.298606308672416</v>
      </c>
      <c r="G1237" s="12">
        <f t="shared" si="59"/>
        <v>29.637703177873153</v>
      </c>
    </row>
    <row r="1238" spans="1:7" x14ac:dyDescent="0.25">
      <c r="A1238" s="24">
        <v>122.93066</v>
      </c>
      <c r="B1238" s="23">
        <v>-121.64288999999999</v>
      </c>
      <c r="C1238" s="25">
        <v>3.6874463999999998</v>
      </c>
      <c r="D1238" s="26">
        <v>-6.1212122000000001E-3</v>
      </c>
      <c r="E1238" s="28">
        <f t="shared" si="57"/>
        <v>1.0131915341666667E-3</v>
      </c>
      <c r="F1238" s="18">
        <f t="shared" si="58"/>
        <v>4.302237163440819</v>
      </c>
      <c r="G1238" s="12">
        <f t="shared" si="59"/>
        <v>29.66273691862089</v>
      </c>
    </row>
    <row r="1239" spans="1:7" x14ac:dyDescent="0.25">
      <c r="A1239" s="24">
        <v>123.03027</v>
      </c>
      <c r="B1239" s="23">
        <v>-121.74160000000001</v>
      </c>
      <c r="C1239" s="25">
        <v>3.6873455000000002</v>
      </c>
      <c r="D1239" s="26">
        <v>-6.1267255999999997E-3</v>
      </c>
      <c r="E1239" s="28">
        <f t="shared" si="57"/>
        <v>1.0141104341666667E-3</v>
      </c>
      <c r="F1239" s="18">
        <f t="shared" si="58"/>
        <v>4.3057283155369523</v>
      </c>
      <c r="G1239" s="12">
        <f t="shared" si="59"/>
        <v>29.686807448030681</v>
      </c>
    </row>
    <row r="1240" spans="1:7" x14ac:dyDescent="0.25">
      <c r="A1240" s="24">
        <v>123.12988</v>
      </c>
      <c r="B1240" s="23">
        <v>-121.83214</v>
      </c>
      <c r="C1240" s="25">
        <v>3.6873941000000001</v>
      </c>
      <c r="D1240" s="26">
        <v>-6.1325253999999999E-3</v>
      </c>
      <c r="E1240" s="28">
        <f t="shared" si="57"/>
        <v>1.0150770675E-3</v>
      </c>
      <c r="F1240" s="18">
        <f t="shared" si="58"/>
        <v>4.3089305129919611</v>
      </c>
      <c r="G1240" s="12">
        <f t="shared" si="59"/>
        <v>29.708885715002239</v>
      </c>
    </row>
    <row r="1241" spans="1:7" x14ac:dyDescent="0.25">
      <c r="A1241" s="24">
        <v>123.22949</v>
      </c>
      <c r="B1241" s="23">
        <v>-121.91725</v>
      </c>
      <c r="C1241" s="25">
        <v>3.6872066999999999</v>
      </c>
      <c r="D1241" s="26">
        <v>-6.1376983999999997E-3</v>
      </c>
      <c r="E1241" s="28">
        <f t="shared" si="57"/>
        <v>1.0159392341666667E-3</v>
      </c>
      <c r="F1241" s="18">
        <f t="shared" si="58"/>
        <v>4.3119406634823063</v>
      </c>
      <c r="G1241" s="12">
        <f t="shared" si="59"/>
        <v>29.729639871197836</v>
      </c>
    </row>
    <row r="1242" spans="1:7" x14ac:dyDescent="0.25">
      <c r="A1242" s="24">
        <v>123.3291</v>
      </c>
      <c r="B1242" s="23">
        <v>-122.03095999999999</v>
      </c>
      <c r="C1242" s="25">
        <v>3.6872162999999998</v>
      </c>
      <c r="D1242" s="26">
        <v>-6.1416151E-3</v>
      </c>
      <c r="E1242" s="28">
        <f t="shared" si="57"/>
        <v>1.0165920175000001E-3</v>
      </c>
      <c r="F1242" s="18">
        <f t="shared" si="58"/>
        <v>4.3159623320554124</v>
      </c>
      <c r="G1242" s="12">
        <f t="shared" si="59"/>
        <v>29.757368165182104</v>
      </c>
    </row>
    <row r="1243" spans="1:7" x14ac:dyDescent="0.25">
      <c r="A1243" s="24">
        <v>123.42871</v>
      </c>
      <c r="B1243" s="23">
        <v>-122.12814</v>
      </c>
      <c r="C1243" s="25">
        <v>3.6871960000000001</v>
      </c>
      <c r="D1243" s="26">
        <v>-6.1492207000000002E-3</v>
      </c>
      <c r="E1243" s="28">
        <f t="shared" si="57"/>
        <v>1.0178596175E-3</v>
      </c>
      <c r="F1243" s="18">
        <f t="shared" si="58"/>
        <v>4.3193993714708947</v>
      </c>
      <c r="G1243" s="12">
        <f t="shared" si="59"/>
        <v>29.781065602605302</v>
      </c>
    </row>
    <row r="1244" spans="1:7" x14ac:dyDescent="0.25">
      <c r="A1244" s="24">
        <v>123.52831999999999</v>
      </c>
      <c r="B1244" s="23">
        <v>-122.22108</v>
      </c>
      <c r="C1244" s="25">
        <v>3.6870975000000001</v>
      </c>
      <c r="D1244" s="26">
        <v>-6.1553175999999998E-3</v>
      </c>
      <c r="E1244" s="28">
        <f t="shared" si="57"/>
        <v>1.0188757675E-3</v>
      </c>
      <c r="F1244" s="18">
        <f t="shared" si="58"/>
        <v>4.3226864515622196</v>
      </c>
      <c r="G1244" s="12">
        <f t="shared" si="59"/>
        <v>29.803729111908783</v>
      </c>
    </row>
    <row r="1245" spans="1:7" x14ac:dyDescent="0.25">
      <c r="A1245" s="24">
        <v>123.62793000000001</v>
      </c>
      <c r="B1245" s="23">
        <v>-122.33604</v>
      </c>
      <c r="C1245" s="25">
        <v>3.6869649999999998</v>
      </c>
      <c r="D1245" s="26">
        <v>-6.1609148999999998E-3</v>
      </c>
      <c r="E1245" s="28">
        <f t="shared" si="57"/>
        <v>1.0198086508333333E-3</v>
      </c>
      <c r="F1245" s="18">
        <f t="shared" si="58"/>
        <v>4.3267523298417405</v>
      </c>
      <c r="G1245" s="12">
        <f t="shared" si="59"/>
        <v>29.83176221960759</v>
      </c>
    </row>
    <row r="1246" spans="1:7" x14ac:dyDescent="0.25">
      <c r="A1246" s="24">
        <v>123.72754</v>
      </c>
      <c r="B1246" s="23">
        <v>-122.43035</v>
      </c>
      <c r="C1246" s="25">
        <v>3.6869630999999998</v>
      </c>
      <c r="D1246" s="26">
        <v>-6.1682817000000001E-3</v>
      </c>
      <c r="E1246" s="28">
        <f t="shared" si="57"/>
        <v>1.0210364508333335E-3</v>
      </c>
      <c r="F1246" s="18">
        <f t="shared" si="58"/>
        <v>4.3300878637712952</v>
      </c>
      <c r="G1246" s="12">
        <f t="shared" si="59"/>
        <v>29.854759804742205</v>
      </c>
    </row>
    <row r="1247" spans="1:7" x14ac:dyDescent="0.25">
      <c r="A1247" s="24">
        <v>123.82715</v>
      </c>
      <c r="B1247" s="23">
        <v>-122.5192</v>
      </c>
      <c r="C1247" s="25">
        <v>3.6869287000000002</v>
      </c>
      <c r="D1247" s="26">
        <v>-6.1718103999999999E-3</v>
      </c>
      <c r="E1247" s="28">
        <f t="shared" si="57"/>
        <v>1.0216245675E-3</v>
      </c>
      <c r="F1247" s="18">
        <f t="shared" si="58"/>
        <v>4.3332302897032315</v>
      </c>
      <c r="G1247" s="12">
        <f t="shared" si="59"/>
        <v>29.876425963571705</v>
      </c>
    </row>
    <row r="1248" spans="1:7" x14ac:dyDescent="0.25">
      <c r="A1248" s="24">
        <v>123.92676</v>
      </c>
      <c r="B1248" s="23">
        <v>-122.62542000000001</v>
      </c>
      <c r="C1248" s="25">
        <v>3.6868668000000002</v>
      </c>
      <c r="D1248" s="26">
        <v>-6.1768652000000002E-3</v>
      </c>
      <c r="E1248" s="28">
        <f t="shared" si="57"/>
        <v>1.0224670341666667E-3</v>
      </c>
      <c r="F1248" s="18">
        <f t="shared" si="58"/>
        <v>4.3369870537155037</v>
      </c>
      <c r="G1248" s="12">
        <f t="shared" si="59"/>
        <v>29.902327813778452</v>
      </c>
    </row>
    <row r="1249" spans="1:7" x14ac:dyDescent="0.25">
      <c r="A1249" s="24">
        <v>124.02637</v>
      </c>
      <c r="B1249" s="23">
        <v>-122.71048999999999</v>
      </c>
      <c r="C1249" s="25">
        <v>3.6867993000000001</v>
      </c>
      <c r="D1249" s="26">
        <v>-6.1837374000000001E-3</v>
      </c>
      <c r="E1249" s="28">
        <f t="shared" si="57"/>
        <v>1.0236124008333335E-3</v>
      </c>
      <c r="F1249" s="18">
        <f t="shared" si="58"/>
        <v>4.3399957894952426</v>
      </c>
      <c r="G1249" s="12">
        <f t="shared" si="59"/>
        <v>29.923072215935179</v>
      </c>
    </row>
    <row r="1250" spans="1:7" x14ac:dyDescent="0.25">
      <c r="A1250" s="24">
        <v>124.12598</v>
      </c>
      <c r="B1250" s="23">
        <v>-122.82008999999999</v>
      </c>
      <c r="C1250" s="25">
        <v>3.6867914000000002</v>
      </c>
      <c r="D1250" s="26">
        <v>-6.1892331999999998E-3</v>
      </c>
      <c r="E1250" s="28">
        <f t="shared" si="57"/>
        <v>1.0245283675000001E-3</v>
      </c>
      <c r="F1250" s="18">
        <f t="shared" si="58"/>
        <v>4.3438720965536586</v>
      </c>
      <c r="G1250" s="12">
        <f t="shared" si="59"/>
        <v>29.949798282426041</v>
      </c>
    </row>
    <row r="1251" spans="1:7" x14ac:dyDescent="0.25">
      <c r="A1251" s="24">
        <v>124.22559</v>
      </c>
      <c r="B1251" s="23">
        <v>-122.91292</v>
      </c>
      <c r="C1251" s="25">
        <v>3.6866957999999999</v>
      </c>
      <c r="D1251" s="26">
        <v>-6.1942995999999997E-3</v>
      </c>
      <c r="E1251" s="28">
        <f t="shared" si="57"/>
        <v>1.0253727675000001E-3</v>
      </c>
      <c r="F1251" s="18">
        <f t="shared" si="58"/>
        <v>4.3471552861908185</v>
      </c>
      <c r="G1251" s="12">
        <f t="shared" si="59"/>
        <v>29.972434968122641</v>
      </c>
    </row>
    <row r="1252" spans="1:7" x14ac:dyDescent="0.25">
      <c r="A1252" s="24">
        <v>124.3252</v>
      </c>
      <c r="B1252" s="23">
        <v>-123.02328</v>
      </c>
      <c r="C1252" s="25">
        <v>3.6865801999999999</v>
      </c>
      <c r="D1252" s="26">
        <v>-6.2015471000000004E-3</v>
      </c>
      <c r="E1252" s="28">
        <f t="shared" si="57"/>
        <v>1.0265806841666667E-3</v>
      </c>
      <c r="F1252" s="18">
        <f t="shared" si="58"/>
        <v>4.3510584727507347</v>
      </c>
      <c r="G1252" s="12">
        <f t="shared" si="59"/>
        <v>29.999346361351947</v>
      </c>
    </row>
    <row r="1253" spans="1:7" x14ac:dyDescent="0.25">
      <c r="A1253" s="24">
        <v>124.4248</v>
      </c>
      <c r="B1253" s="23">
        <v>-123.11333</v>
      </c>
      <c r="C1253" s="25">
        <v>3.6864734000000001</v>
      </c>
      <c r="D1253" s="26">
        <v>-6.2048435000000004E-3</v>
      </c>
      <c r="E1253" s="28">
        <f t="shared" si="57"/>
        <v>1.0271300841666667E-3</v>
      </c>
      <c r="F1253" s="18">
        <f t="shared" si="58"/>
        <v>4.3542433400008296</v>
      </c>
      <c r="G1253" s="12">
        <f t="shared" si="59"/>
        <v>30.021305141347408</v>
      </c>
    </row>
    <row r="1254" spans="1:7" x14ac:dyDescent="0.25">
      <c r="A1254" s="24">
        <v>124.52441</v>
      </c>
      <c r="B1254" s="23">
        <v>-123.21579</v>
      </c>
      <c r="C1254" s="25">
        <v>3.6863755999999999</v>
      </c>
      <c r="D1254" s="26">
        <v>-6.2095937E-3</v>
      </c>
      <c r="E1254" s="28">
        <f t="shared" si="57"/>
        <v>1.0279217841666667E-3</v>
      </c>
      <c r="F1254" s="18">
        <f t="shared" si="58"/>
        <v>4.3578671212162057</v>
      </c>
      <c r="G1254" s="12">
        <f t="shared" si="59"/>
        <v>30.046290111900817</v>
      </c>
    </row>
    <row r="1255" spans="1:7" x14ac:dyDescent="0.25">
      <c r="A1255" s="24">
        <v>124.62402</v>
      </c>
      <c r="B1255" s="23">
        <v>-123.31233</v>
      </c>
      <c r="C1255" s="25">
        <v>3.6863866000000001</v>
      </c>
      <c r="D1255" s="26">
        <v>-6.2150712999999996E-3</v>
      </c>
      <c r="E1255" s="28">
        <f t="shared" si="57"/>
        <v>1.0288347174999999E-3</v>
      </c>
      <c r="F1255" s="18">
        <f t="shared" si="58"/>
        <v>4.3612815252620045</v>
      </c>
      <c r="G1255" s="12">
        <f t="shared" si="59"/>
        <v>30.069831484702167</v>
      </c>
    </row>
    <row r="1256" spans="1:7" x14ac:dyDescent="0.25">
      <c r="A1256" s="24">
        <v>124.72363</v>
      </c>
      <c r="B1256" s="23">
        <v>-123.40953</v>
      </c>
      <c r="C1256" s="25">
        <v>3.6864640999999998</v>
      </c>
      <c r="D1256" s="26">
        <v>-6.2218541000000002E-3</v>
      </c>
      <c r="E1256" s="28">
        <f t="shared" si="57"/>
        <v>1.0299651841666668E-3</v>
      </c>
      <c r="F1256" s="18">
        <f t="shared" si="58"/>
        <v>4.3647192720327892</v>
      </c>
      <c r="G1256" s="12">
        <f t="shared" si="59"/>
        <v>30.093533799144797</v>
      </c>
    </row>
    <row r="1257" spans="1:7" x14ac:dyDescent="0.25">
      <c r="A1257" s="24">
        <v>124.82324</v>
      </c>
      <c r="B1257" s="23">
        <v>-123.50624999999999</v>
      </c>
      <c r="C1257" s="25">
        <v>3.6862330000000001</v>
      </c>
      <c r="D1257" s="26">
        <v>-6.2278927999999999E-3</v>
      </c>
      <c r="E1257" s="28">
        <f t="shared" si="57"/>
        <v>1.0309716341666668E-3</v>
      </c>
      <c r="F1257" s="18">
        <f t="shared" si="58"/>
        <v>4.3681400422763108</v>
      </c>
      <c r="G1257" s="12">
        <f t="shared" si="59"/>
        <v>30.117119065121038</v>
      </c>
    </row>
    <row r="1258" spans="1:7" x14ac:dyDescent="0.25">
      <c r="A1258" s="24">
        <v>124.92285</v>
      </c>
      <c r="B1258" s="23">
        <v>-123.60651</v>
      </c>
      <c r="C1258" s="25">
        <v>3.6862032</v>
      </c>
      <c r="D1258" s="26">
        <v>-6.2330659000000002E-3</v>
      </c>
      <c r="E1258" s="28">
        <f t="shared" si="57"/>
        <v>1.0318338175E-3</v>
      </c>
      <c r="F1258" s="18">
        <f t="shared" si="58"/>
        <v>4.3716860144083984</v>
      </c>
      <c r="G1258" s="12">
        <f t="shared" si="59"/>
        <v>30.14156756353686</v>
      </c>
    </row>
    <row r="1259" spans="1:7" x14ac:dyDescent="0.25">
      <c r="A1259" s="24">
        <v>125.02246</v>
      </c>
      <c r="B1259" s="23">
        <v>-123.70520999999999</v>
      </c>
      <c r="C1259" s="25">
        <v>3.6861038000000002</v>
      </c>
      <c r="D1259" s="26">
        <v>-6.2388716999999998E-3</v>
      </c>
      <c r="E1259" s="28">
        <f t="shared" si="57"/>
        <v>1.0328014508333334E-3</v>
      </c>
      <c r="F1259" s="18">
        <f t="shared" si="58"/>
        <v>4.3751768128268802</v>
      </c>
      <c r="G1259" s="12">
        <f t="shared" si="59"/>
        <v>30.16563565443693</v>
      </c>
    </row>
    <row r="1260" spans="1:7" x14ac:dyDescent="0.25">
      <c r="A1260" s="24">
        <v>125.12206999999999</v>
      </c>
      <c r="B1260" s="23">
        <v>-123.81744999999999</v>
      </c>
      <c r="C1260" s="25">
        <v>3.6861142999999998</v>
      </c>
      <c r="D1260" s="26">
        <v>-6.2450166000000001E-3</v>
      </c>
      <c r="E1260" s="28">
        <f t="shared" si="57"/>
        <v>1.0338256008333333E-3</v>
      </c>
      <c r="F1260" s="18">
        <f t="shared" si="58"/>
        <v>4.3791464907852431</v>
      </c>
      <c r="G1260" s="12">
        <f t="shared" si="59"/>
        <v>30.193005487492908</v>
      </c>
    </row>
    <row r="1261" spans="1:7" x14ac:dyDescent="0.25">
      <c r="A1261" s="24">
        <v>125.22168000000001</v>
      </c>
      <c r="B1261" s="23">
        <v>-123.91004</v>
      </c>
      <c r="C1261" s="25">
        <v>3.6859782000000001</v>
      </c>
      <c r="D1261" s="26">
        <v>-6.2489151000000003E-3</v>
      </c>
      <c r="E1261" s="28">
        <f t="shared" si="57"/>
        <v>1.0344753508333335E-3</v>
      </c>
      <c r="F1261" s="18">
        <f t="shared" si="58"/>
        <v>4.3824211921587723</v>
      </c>
      <c r="G1261" s="12">
        <f t="shared" si="59"/>
        <v>30.215583648956308</v>
      </c>
    </row>
    <row r="1262" spans="1:7" x14ac:dyDescent="0.25">
      <c r="A1262" s="24">
        <v>125.32129</v>
      </c>
      <c r="B1262" s="23">
        <v>-123.99451999999999</v>
      </c>
      <c r="C1262" s="25">
        <v>3.6860054</v>
      </c>
      <c r="D1262" s="26">
        <v>-6.2542437000000003E-3</v>
      </c>
      <c r="E1262" s="28">
        <f t="shared" si="57"/>
        <v>1.0353634508333334E-3</v>
      </c>
      <c r="F1262" s="18">
        <f t="shared" si="58"/>
        <v>4.3854090609570839</v>
      </c>
      <c r="G1262" s="12">
        <f t="shared" si="59"/>
        <v>30.236184179039775</v>
      </c>
    </row>
    <row r="1263" spans="1:7" x14ac:dyDescent="0.25">
      <c r="A1263" s="24">
        <v>125.4209</v>
      </c>
      <c r="B1263" s="23">
        <v>-124.12269999999999</v>
      </c>
      <c r="C1263" s="25">
        <v>3.6859145</v>
      </c>
      <c r="D1263" s="26">
        <v>-6.2601627000000003E-3</v>
      </c>
      <c r="E1263" s="28">
        <f t="shared" si="57"/>
        <v>1.0363499508333335E-3</v>
      </c>
      <c r="F1263" s="18">
        <f t="shared" si="58"/>
        <v>4.3899425010916442</v>
      </c>
      <c r="G1263" s="12">
        <f t="shared" si="59"/>
        <v>30.267440996583566</v>
      </c>
    </row>
    <row r="1264" spans="1:7" x14ac:dyDescent="0.25">
      <c r="A1264" s="24">
        <v>125.52051</v>
      </c>
      <c r="B1264" s="23">
        <v>-124.18522</v>
      </c>
      <c r="C1264" s="25">
        <v>3.6858962000000002</v>
      </c>
      <c r="D1264" s="26">
        <v>-6.2658610000000002E-3</v>
      </c>
      <c r="E1264" s="28">
        <f t="shared" si="57"/>
        <v>1.0372996675000001E-3</v>
      </c>
      <c r="F1264" s="18">
        <f t="shared" si="58"/>
        <v>4.3921536937676677</v>
      </c>
      <c r="G1264" s="12">
        <f t="shared" si="59"/>
        <v>30.282686559329999</v>
      </c>
    </row>
    <row r="1265" spans="1:7" x14ac:dyDescent="0.25">
      <c r="A1265" s="24">
        <v>125.62012</v>
      </c>
      <c r="B1265" s="23">
        <v>-124.29716999999999</v>
      </c>
      <c r="C1265" s="25">
        <v>3.685854</v>
      </c>
      <c r="D1265" s="26">
        <v>-6.2713259999999998E-3</v>
      </c>
      <c r="E1265" s="28">
        <f t="shared" si="57"/>
        <v>1.0382105008333333E-3</v>
      </c>
      <c r="F1265" s="18">
        <f t="shared" si="58"/>
        <v>4.3961131150741419</v>
      </c>
      <c r="G1265" s="12">
        <f t="shared" si="59"/>
        <v>30.309985675604196</v>
      </c>
    </row>
    <row r="1266" spans="1:7" x14ac:dyDescent="0.25">
      <c r="A1266" s="24">
        <v>125.71973</v>
      </c>
      <c r="B1266" s="23">
        <v>-124.38366000000001</v>
      </c>
      <c r="C1266" s="25">
        <v>3.6857145</v>
      </c>
      <c r="D1266" s="26">
        <v>-6.2772514999999999E-3</v>
      </c>
      <c r="E1266" s="28">
        <f t="shared" si="57"/>
        <v>1.0391980841666668E-3</v>
      </c>
      <c r="F1266" s="18">
        <f t="shared" si="58"/>
        <v>4.3991720730803685</v>
      </c>
      <c r="G1266" s="12">
        <f t="shared" si="59"/>
        <v>30.331076346140652</v>
      </c>
    </row>
    <row r="1267" spans="1:7" x14ac:dyDescent="0.25">
      <c r="A1267" s="24">
        <v>125.81934</v>
      </c>
      <c r="B1267" s="23">
        <v>-124.49554999999999</v>
      </c>
      <c r="C1267" s="25">
        <v>3.6856491999999998</v>
      </c>
      <c r="D1267" s="26">
        <v>-6.2815370000000002E-3</v>
      </c>
      <c r="E1267" s="28">
        <f t="shared" si="57"/>
        <v>1.0399123341666668E-3</v>
      </c>
      <c r="F1267" s="18">
        <f t="shared" si="58"/>
        <v>4.4031293723209357</v>
      </c>
      <c r="G1267" s="12">
        <f t="shared" si="59"/>
        <v>30.358360831356542</v>
      </c>
    </row>
    <row r="1268" spans="1:7" x14ac:dyDescent="0.25">
      <c r="A1268" s="24">
        <v>125.91895</v>
      </c>
      <c r="B1268" s="23">
        <v>-124.60303999999999</v>
      </c>
      <c r="C1268" s="25">
        <v>3.6855799999999999</v>
      </c>
      <c r="D1268" s="26">
        <v>-6.2879262999999998E-3</v>
      </c>
      <c r="E1268" s="28">
        <f t="shared" si="57"/>
        <v>1.0409772175E-3</v>
      </c>
      <c r="F1268" s="18">
        <f t="shared" si="58"/>
        <v>4.4069310533949242</v>
      </c>
      <c r="G1268" s="12">
        <f t="shared" si="59"/>
        <v>30.384572372297264</v>
      </c>
    </row>
    <row r="1269" spans="1:7" x14ac:dyDescent="0.25">
      <c r="A1269" s="24">
        <v>126.01855</v>
      </c>
      <c r="B1269" s="23">
        <v>-124.69503</v>
      </c>
      <c r="C1269" s="25">
        <v>3.6856232000000002</v>
      </c>
      <c r="D1269" s="26">
        <v>-6.2963482999999999E-3</v>
      </c>
      <c r="E1269" s="28">
        <f t="shared" si="57"/>
        <v>1.0423808841666666E-3</v>
      </c>
      <c r="F1269" s="18">
        <f t="shared" si="58"/>
        <v>4.4101845341093737</v>
      </c>
      <c r="G1269" s="12">
        <f t="shared" si="59"/>
        <v>30.40700422317769</v>
      </c>
    </row>
    <row r="1270" spans="1:7" x14ac:dyDescent="0.25">
      <c r="A1270" s="24">
        <v>126.11816</v>
      </c>
      <c r="B1270" s="23">
        <v>-124.79568999999999</v>
      </c>
      <c r="C1270" s="25">
        <v>3.685514</v>
      </c>
      <c r="D1270" s="26">
        <v>-6.3027259999999998E-3</v>
      </c>
      <c r="E1270" s="28">
        <f t="shared" si="57"/>
        <v>1.0434438341666667E-3</v>
      </c>
      <c r="F1270" s="18">
        <f t="shared" si="58"/>
        <v>4.4137446533475133</v>
      </c>
      <c r="G1270" s="12">
        <f t="shared" si="59"/>
        <v>30.431550261982164</v>
      </c>
    </row>
    <row r="1271" spans="1:7" x14ac:dyDescent="0.25">
      <c r="A1271" s="24">
        <v>126.21777</v>
      </c>
      <c r="B1271" s="23">
        <v>-124.89497</v>
      </c>
      <c r="C1271" s="25">
        <v>3.6855072999999998</v>
      </c>
      <c r="D1271" s="26">
        <v>-6.3051581000000004E-3</v>
      </c>
      <c r="E1271" s="28">
        <f t="shared" si="57"/>
        <v>1.0438491841666668E-3</v>
      </c>
      <c r="F1271" s="18">
        <f t="shared" si="58"/>
        <v>4.4172559650697725</v>
      </c>
      <c r="G1271" s="12">
        <f t="shared" si="59"/>
        <v>30.455759786445789</v>
      </c>
    </row>
    <row r="1272" spans="1:7" x14ac:dyDescent="0.25">
      <c r="A1272" s="24">
        <v>126.31738</v>
      </c>
      <c r="B1272" s="23">
        <v>-124.98578999999999</v>
      </c>
      <c r="C1272" s="25">
        <v>3.6852889000000002</v>
      </c>
      <c r="D1272" s="26">
        <v>-6.3116667000000003E-3</v>
      </c>
      <c r="E1272" s="28">
        <f t="shared" si="57"/>
        <v>1.0449339508333334E-3</v>
      </c>
      <c r="F1272" s="18">
        <f t="shared" si="58"/>
        <v>4.4204680654990183</v>
      </c>
      <c r="G1272" s="12">
        <f t="shared" si="59"/>
        <v>30.477906331689404</v>
      </c>
    </row>
    <row r="1273" spans="1:7" x14ac:dyDescent="0.25">
      <c r="A1273" s="24">
        <v>126.41699</v>
      </c>
      <c r="B1273" s="23">
        <v>-125.08774</v>
      </c>
      <c r="C1273" s="25">
        <v>3.6852895999999999</v>
      </c>
      <c r="D1273" s="26">
        <v>-6.3174245999999996E-3</v>
      </c>
      <c r="E1273" s="28">
        <f t="shared" si="57"/>
        <v>1.0458936008333334E-3</v>
      </c>
      <c r="F1273" s="18">
        <f t="shared" si="58"/>
        <v>4.4240738091541774</v>
      </c>
      <c r="G1273" s="12">
        <f t="shared" si="59"/>
        <v>30.502766938247284</v>
      </c>
    </row>
    <row r="1274" spans="1:7" x14ac:dyDescent="0.25">
      <c r="A1274" s="24">
        <v>126.5166</v>
      </c>
      <c r="B1274" s="23">
        <v>-125.19176</v>
      </c>
      <c r="C1274" s="25">
        <v>3.6853422999999998</v>
      </c>
      <c r="D1274" s="26">
        <v>-6.3236415999999998E-3</v>
      </c>
      <c r="E1274" s="28">
        <f t="shared" si="57"/>
        <v>1.0469297675E-3</v>
      </c>
      <c r="F1274" s="18">
        <f t="shared" si="58"/>
        <v>4.4277527640831602</v>
      </c>
      <c r="G1274" s="12">
        <f t="shared" si="59"/>
        <v>30.528132316316441</v>
      </c>
    </row>
    <row r="1275" spans="1:7" x14ac:dyDescent="0.25">
      <c r="A1275" s="24">
        <v>126.61621</v>
      </c>
      <c r="B1275" s="23">
        <v>-125.30283</v>
      </c>
      <c r="C1275" s="25">
        <v>3.6852046999999999</v>
      </c>
      <c r="D1275" s="26">
        <v>-6.3287439000000003E-3</v>
      </c>
      <c r="E1275" s="28">
        <f t="shared" si="57"/>
        <v>1.0477801508333333E-3</v>
      </c>
      <c r="F1275" s="18">
        <f t="shared" si="58"/>
        <v>4.4316810617563194</v>
      </c>
      <c r="G1275" s="12">
        <f t="shared" si="59"/>
        <v>30.555216843735607</v>
      </c>
    </row>
    <row r="1276" spans="1:7" x14ac:dyDescent="0.25">
      <c r="A1276" s="24">
        <v>126.71581999999999</v>
      </c>
      <c r="B1276" s="23">
        <v>-125.39185000000001</v>
      </c>
      <c r="C1276" s="25">
        <v>3.6851601999999999</v>
      </c>
      <c r="D1276" s="26">
        <v>-6.3342214999999999E-3</v>
      </c>
      <c r="E1276" s="28">
        <f t="shared" si="57"/>
        <v>1.0486930841666668E-3</v>
      </c>
      <c r="F1276" s="18">
        <f t="shared" si="58"/>
        <v>4.4348295002083287</v>
      </c>
      <c r="G1276" s="12">
        <f t="shared" si="59"/>
        <v>30.576924457230284</v>
      </c>
    </row>
    <row r="1277" spans="1:7" x14ac:dyDescent="0.25">
      <c r="A1277" s="24">
        <v>126.81543000000001</v>
      </c>
      <c r="B1277" s="23">
        <v>-125.48493999999999</v>
      </c>
      <c r="C1277" s="25">
        <v>3.685133</v>
      </c>
      <c r="D1277" s="26">
        <v>-6.3406588000000002E-3</v>
      </c>
      <c r="E1277" s="28">
        <f t="shared" si="57"/>
        <v>1.0497659675000001E-3</v>
      </c>
      <c r="F1277" s="18">
        <f t="shared" si="58"/>
        <v>4.4381218854644224</v>
      </c>
      <c r="G1277" s="12">
        <f t="shared" si="59"/>
        <v>30.599624544179502</v>
      </c>
    </row>
    <row r="1278" spans="1:7" x14ac:dyDescent="0.25">
      <c r="A1278" s="24">
        <v>126.91504</v>
      </c>
      <c r="B1278" s="23">
        <v>-125.58081</v>
      </c>
      <c r="C1278" s="25">
        <v>3.6849642</v>
      </c>
      <c r="D1278" s="26">
        <v>-6.3480613999999996E-3</v>
      </c>
      <c r="E1278" s="28">
        <f t="shared" si="57"/>
        <v>1.0509997341666666E-3</v>
      </c>
      <c r="F1278" s="18">
        <f t="shared" si="58"/>
        <v>4.441512593107583</v>
      </c>
      <c r="G1278" s="12">
        <f t="shared" si="59"/>
        <v>30.623002536829858</v>
      </c>
    </row>
    <row r="1279" spans="1:7" x14ac:dyDescent="0.25">
      <c r="A1279" s="24">
        <v>127.01465</v>
      </c>
      <c r="B1279" s="23">
        <v>-125.66983</v>
      </c>
      <c r="C1279" s="25">
        <v>3.6848404000000001</v>
      </c>
      <c r="D1279" s="26">
        <v>-6.3521326999999997E-3</v>
      </c>
      <c r="E1279" s="28">
        <f t="shared" si="57"/>
        <v>1.0516782841666667E-3</v>
      </c>
      <c r="F1279" s="18">
        <f t="shared" si="58"/>
        <v>4.4446610315595914</v>
      </c>
      <c r="G1279" s="12">
        <f t="shared" si="59"/>
        <v>30.644710150324538</v>
      </c>
    </row>
    <row r="1280" spans="1:7" x14ac:dyDescent="0.25">
      <c r="A1280" s="24">
        <v>127.11426</v>
      </c>
      <c r="B1280" s="23">
        <v>-125.76963000000001</v>
      </c>
      <c r="C1280" s="25">
        <v>3.6849927999999998</v>
      </c>
      <c r="D1280" s="26">
        <v>-6.3580866E-3</v>
      </c>
      <c r="E1280" s="28">
        <f t="shared" si="57"/>
        <v>1.0526706008333333E-3</v>
      </c>
      <c r="F1280" s="18">
        <f t="shared" si="58"/>
        <v>4.4481907345197191</v>
      </c>
      <c r="G1280" s="12">
        <f t="shared" si="59"/>
        <v>30.669046477293406</v>
      </c>
    </row>
    <row r="1281" spans="1:7" x14ac:dyDescent="0.25">
      <c r="A1281" s="24">
        <v>127.21387</v>
      </c>
      <c r="B1281" s="23">
        <v>-125.87155</v>
      </c>
      <c r="C1281" s="25">
        <v>3.6849121999999999</v>
      </c>
      <c r="D1281" s="26">
        <v>-6.3629862999999998E-3</v>
      </c>
      <c r="E1281" s="28">
        <f t="shared" si="57"/>
        <v>1.0534872175000001E-3</v>
      </c>
      <c r="F1281" s="18">
        <f t="shared" si="58"/>
        <v>4.4517954171419243</v>
      </c>
      <c r="G1281" s="12">
        <f t="shared" si="59"/>
        <v>30.69389976832214</v>
      </c>
    </row>
    <row r="1282" spans="1:7" x14ac:dyDescent="0.25">
      <c r="A1282" s="24">
        <v>127.31348</v>
      </c>
      <c r="B1282" s="23">
        <v>-125.98067</v>
      </c>
      <c r="C1282" s="25">
        <v>3.6847951000000001</v>
      </c>
      <c r="D1282" s="26">
        <v>-6.3684698999999997E-3</v>
      </c>
      <c r="E1282" s="28">
        <f t="shared" si="57"/>
        <v>1.0544011508333334E-3</v>
      </c>
      <c r="F1282" s="18">
        <f t="shared" si="58"/>
        <v>4.4556547476730772</v>
      </c>
      <c r="G1282" s="12">
        <f t="shared" si="59"/>
        <v>30.720508786346624</v>
      </c>
    </row>
    <row r="1283" spans="1:7" x14ac:dyDescent="0.25">
      <c r="A1283" s="24">
        <v>127.41309</v>
      </c>
      <c r="B1283" s="23">
        <v>-126.06588000000001</v>
      </c>
      <c r="C1283" s="25">
        <v>3.6847124</v>
      </c>
      <c r="D1283" s="26">
        <v>-6.3742581000000003E-3</v>
      </c>
      <c r="E1283" s="28">
        <f t="shared" si="57"/>
        <v>1.0553658508333334E-3</v>
      </c>
      <c r="F1283" s="18">
        <f t="shared" si="58"/>
        <v>4.458668434939935</v>
      </c>
      <c r="G1283" s="12">
        <f t="shared" si="59"/>
        <v>30.74128732763938</v>
      </c>
    </row>
    <row r="1284" spans="1:7" x14ac:dyDescent="0.25">
      <c r="A1284" s="24">
        <v>127.5127</v>
      </c>
      <c r="B1284" s="23">
        <v>-126.17077</v>
      </c>
      <c r="C1284" s="25">
        <v>3.6846682999999998</v>
      </c>
      <c r="D1284" s="26">
        <v>-6.3802060000000002E-3</v>
      </c>
      <c r="E1284" s="28">
        <f t="shared" si="57"/>
        <v>1.0563571675000002E-3</v>
      </c>
      <c r="F1284" s="18">
        <f t="shared" si="58"/>
        <v>4.4623781598245813</v>
      </c>
      <c r="G1284" s="12">
        <f t="shared" si="59"/>
        <v>30.766864856053854</v>
      </c>
    </row>
    <row r="1285" spans="1:7" x14ac:dyDescent="0.25">
      <c r="A1285" s="24">
        <v>127.6123</v>
      </c>
      <c r="B1285" s="23">
        <v>-126.25932</v>
      </c>
      <c r="C1285" s="25">
        <v>3.6846149000000001</v>
      </c>
      <c r="D1285" s="26">
        <v>-6.3837525000000001E-3</v>
      </c>
      <c r="E1285" s="28">
        <f t="shared" ref="E1285:E1348" si="60" xml:space="preserve"> (delta_0 - D1285) / L</f>
        <v>1.0569482508333333E-3</v>
      </c>
      <c r="F1285" s="18">
        <f t="shared" ref="F1285:F1348" si="61" xml:space="preserve"> -B1285 / A_6x12_in2</f>
        <v>4.4655099754269783</v>
      </c>
      <c r="G1285" s="12">
        <f t="shared" ref="G1285:G1348" si="62" xml:space="preserve"> -B1285 * kip_to_N / A_6x12_mm2</f>
        <v>30.788457859591869</v>
      </c>
    </row>
    <row r="1286" spans="1:7" x14ac:dyDescent="0.25">
      <c r="A1286" s="24">
        <v>127.71191</v>
      </c>
      <c r="B1286" s="23">
        <v>-126.37963000000001</v>
      </c>
      <c r="C1286" s="25">
        <v>3.6844804</v>
      </c>
      <c r="D1286" s="26">
        <v>-6.3917814000000002E-3</v>
      </c>
      <c r="E1286" s="28">
        <f t="shared" si="60"/>
        <v>1.0582864008333334E-3</v>
      </c>
      <c r="F1286" s="18">
        <f t="shared" si="61"/>
        <v>4.4697650712499533</v>
      </c>
      <c r="G1286" s="12">
        <f t="shared" si="62"/>
        <v>30.81779556998891</v>
      </c>
    </row>
    <row r="1287" spans="1:7" x14ac:dyDescent="0.25">
      <c r="A1287" s="24">
        <v>127.81152</v>
      </c>
      <c r="B1287" s="23">
        <v>-126.45797</v>
      </c>
      <c r="C1287" s="25">
        <v>3.6844971000000002</v>
      </c>
      <c r="D1287" s="26">
        <v>-6.3961087999999996E-3</v>
      </c>
      <c r="E1287" s="28">
        <f t="shared" si="60"/>
        <v>1.0590076341666667E-3</v>
      </c>
      <c r="F1287" s="18">
        <f t="shared" si="61"/>
        <v>4.4725357819703575</v>
      </c>
      <c r="G1287" s="12">
        <f t="shared" si="62"/>
        <v>30.836898855106558</v>
      </c>
    </row>
    <row r="1288" spans="1:7" x14ac:dyDescent="0.25">
      <c r="A1288" s="24">
        <v>127.91113</v>
      </c>
      <c r="B1288" s="23">
        <v>-126.5647</v>
      </c>
      <c r="C1288" s="25">
        <v>3.6844904000000001</v>
      </c>
      <c r="D1288" s="26">
        <v>-6.4053176999999996E-3</v>
      </c>
      <c r="E1288" s="28">
        <f t="shared" si="60"/>
        <v>1.0605424508333334E-3</v>
      </c>
      <c r="F1288" s="18">
        <f t="shared" si="61"/>
        <v>4.4763105835428458</v>
      </c>
      <c r="G1288" s="12">
        <f t="shared" si="62"/>
        <v>30.86292506930884</v>
      </c>
    </row>
    <row r="1289" spans="1:7" x14ac:dyDescent="0.25">
      <c r="A1289" s="24">
        <v>128.01074</v>
      </c>
      <c r="B1289" s="23">
        <v>-126.6593</v>
      </c>
      <c r="C1289" s="25">
        <v>3.6843946000000001</v>
      </c>
      <c r="D1289" s="26">
        <v>-6.4095914999999998E-3</v>
      </c>
      <c r="E1289" s="28">
        <f t="shared" si="60"/>
        <v>1.0612547508333334E-3</v>
      </c>
      <c r="F1289" s="18">
        <f t="shared" si="61"/>
        <v>4.4796563741242892</v>
      </c>
      <c r="G1289" s="12">
        <f t="shared" si="62"/>
        <v>30.885993371225219</v>
      </c>
    </row>
    <row r="1290" spans="1:7" x14ac:dyDescent="0.25">
      <c r="A1290" s="24">
        <v>128.11035000000001</v>
      </c>
      <c r="B1290" s="23">
        <v>-126.7576</v>
      </c>
      <c r="C1290" s="25">
        <v>3.6842494000000001</v>
      </c>
      <c r="D1290" s="26">
        <v>-6.4145145000000002E-3</v>
      </c>
      <c r="E1290" s="28">
        <f t="shared" si="60"/>
        <v>1.0620752508333335E-3</v>
      </c>
      <c r="F1290" s="18">
        <f t="shared" si="61"/>
        <v>4.4831330254367181</v>
      </c>
      <c r="G1290" s="12">
        <f t="shared" si="62"/>
        <v>30.909963921736644</v>
      </c>
    </row>
    <row r="1291" spans="1:7" x14ac:dyDescent="0.25">
      <c r="A1291" s="24">
        <v>128.20996</v>
      </c>
      <c r="B1291" s="23">
        <v>-126.86124</v>
      </c>
      <c r="C1291" s="25">
        <v>3.6841784</v>
      </c>
      <c r="D1291" s="26">
        <v>-6.4206895999999996E-3</v>
      </c>
      <c r="E1291" s="28">
        <f t="shared" si="60"/>
        <v>1.0631044341666666E-3</v>
      </c>
      <c r="F1291" s="18">
        <f t="shared" si="61"/>
        <v>4.4867985406149504</v>
      </c>
      <c r="G1291" s="12">
        <f t="shared" si="62"/>
        <v>30.935236636436581</v>
      </c>
    </row>
    <row r="1292" spans="1:7" x14ac:dyDescent="0.25">
      <c r="A1292" s="24">
        <v>128.30957000000001</v>
      </c>
      <c r="B1292" s="23">
        <v>-126.97552</v>
      </c>
      <c r="C1292" s="25">
        <v>3.6841537999999998</v>
      </c>
      <c r="D1292" s="26">
        <v>-6.4249694999999997E-3</v>
      </c>
      <c r="E1292" s="28">
        <f t="shared" si="60"/>
        <v>1.0638177508333333E-3</v>
      </c>
      <c r="F1292" s="18">
        <f t="shared" si="61"/>
        <v>4.4908403688141822</v>
      </c>
      <c r="G1292" s="12">
        <f t="shared" si="62"/>
        <v>30.963103925474684</v>
      </c>
    </row>
    <row r="1293" spans="1:7" x14ac:dyDescent="0.25">
      <c r="A1293" s="24">
        <v>128.40917999999999</v>
      </c>
      <c r="B1293" s="23">
        <v>-127.06026</v>
      </c>
      <c r="C1293" s="25">
        <v>3.684113</v>
      </c>
      <c r="D1293" s="26">
        <v>-6.4299939999999996E-3</v>
      </c>
      <c r="E1293" s="28">
        <f t="shared" si="60"/>
        <v>1.0646551675000001E-3</v>
      </c>
      <c r="F1293" s="18">
        <f t="shared" si="61"/>
        <v>4.4938374332314277</v>
      </c>
      <c r="G1293" s="12">
        <f t="shared" si="62"/>
        <v>30.983767856810775</v>
      </c>
    </row>
    <row r="1294" spans="1:7" x14ac:dyDescent="0.25">
      <c r="A1294" s="24">
        <v>128.50879</v>
      </c>
      <c r="B1294" s="23">
        <v>-127.15434</v>
      </c>
      <c r="C1294" s="25">
        <v>3.6840487</v>
      </c>
      <c r="D1294" s="26">
        <v>-6.4330934999999997E-3</v>
      </c>
      <c r="E1294" s="28">
        <f t="shared" si="60"/>
        <v>1.0651717508333334E-3</v>
      </c>
      <c r="F1294" s="18">
        <f t="shared" si="61"/>
        <v>4.4971648325750024</v>
      </c>
      <c r="G1294" s="12">
        <f t="shared" si="62"/>
        <v>31.006709356221915</v>
      </c>
    </row>
    <row r="1295" spans="1:7" x14ac:dyDescent="0.25">
      <c r="A1295" s="24">
        <v>128.60839999999999</v>
      </c>
      <c r="B1295" s="23">
        <v>-127.24019</v>
      </c>
      <c r="C1295" s="25">
        <v>3.6840023999999998</v>
      </c>
      <c r="D1295" s="26">
        <v>-6.4416704999999998E-3</v>
      </c>
      <c r="E1295" s="28">
        <f t="shared" si="60"/>
        <v>1.0666012508333334E-3</v>
      </c>
      <c r="F1295" s="18">
        <f t="shared" si="61"/>
        <v>4.5002011552115446</v>
      </c>
      <c r="G1295" s="12">
        <f t="shared" si="62"/>
        <v>31.027643962136519</v>
      </c>
    </row>
    <row r="1296" spans="1:7" x14ac:dyDescent="0.25">
      <c r="A1296" s="24">
        <v>128.70801</v>
      </c>
      <c r="B1296" s="23">
        <v>-127.35471</v>
      </c>
      <c r="C1296" s="25">
        <v>3.6840619999999999</v>
      </c>
      <c r="D1296" s="26">
        <v>-6.4452466999999998E-3</v>
      </c>
      <c r="E1296" s="28">
        <f t="shared" si="60"/>
        <v>1.0671972841666667E-3</v>
      </c>
      <c r="F1296" s="18">
        <f t="shared" si="61"/>
        <v>4.504251471674408</v>
      </c>
      <c r="G1296" s="12">
        <f t="shared" si="62"/>
        <v>31.055569775407811</v>
      </c>
    </row>
    <row r="1297" spans="1:7" x14ac:dyDescent="0.25">
      <c r="A1297" s="24">
        <v>128.80761999999999</v>
      </c>
      <c r="B1297" s="23">
        <v>-127.45226</v>
      </c>
      <c r="C1297" s="25">
        <v>3.6838180999999999</v>
      </c>
      <c r="D1297" s="26">
        <v>-6.4484117999999997E-3</v>
      </c>
      <c r="E1297" s="28">
        <f t="shared" si="60"/>
        <v>1.0677248008333334E-3</v>
      </c>
      <c r="F1297" s="18">
        <f t="shared" si="61"/>
        <v>4.5077015971629883</v>
      </c>
      <c r="G1297" s="12">
        <f t="shared" si="62"/>
        <v>31.079357437690511</v>
      </c>
    </row>
    <row r="1298" spans="1:7" x14ac:dyDescent="0.25">
      <c r="A1298" s="24">
        <v>128.90723</v>
      </c>
      <c r="B1298" s="23">
        <v>-127.54694000000001</v>
      </c>
      <c r="C1298" s="25">
        <v>3.6839240000000002</v>
      </c>
      <c r="D1298" s="26">
        <v>-6.4564766000000003E-3</v>
      </c>
      <c r="E1298" s="28">
        <f t="shared" si="60"/>
        <v>1.0690689341666668E-3</v>
      </c>
      <c r="F1298" s="18">
        <f t="shared" si="61"/>
        <v>4.5110502171656428</v>
      </c>
      <c r="G1298" s="12">
        <f t="shared" si="62"/>
        <v>31.102445247684624</v>
      </c>
    </row>
    <row r="1299" spans="1:7" x14ac:dyDescent="0.25">
      <c r="A1299" s="24">
        <v>129.00684000000001</v>
      </c>
      <c r="B1299" s="23">
        <v>-127.65855999999999</v>
      </c>
      <c r="C1299" s="25">
        <v>3.6837279999999999</v>
      </c>
      <c r="D1299" s="26">
        <v>-6.4623533000000002E-3</v>
      </c>
      <c r="E1299" s="28">
        <f t="shared" si="60"/>
        <v>1.0700483841666667E-3</v>
      </c>
      <c r="F1299" s="18">
        <f t="shared" si="61"/>
        <v>4.5149979671096236</v>
      </c>
      <c r="G1299" s="12">
        <f t="shared" si="62"/>
        <v>31.129663893138183</v>
      </c>
    </row>
    <row r="1300" spans="1:7" x14ac:dyDescent="0.25">
      <c r="A1300" s="24">
        <v>129.10645</v>
      </c>
      <c r="B1300" s="23">
        <v>-127.76083</v>
      </c>
      <c r="C1300" s="25">
        <v>3.6837165000000001</v>
      </c>
      <c r="D1300" s="26">
        <v>-6.4690229000000004E-3</v>
      </c>
      <c r="E1300" s="28">
        <f t="shared" si="60"/>
        <v>1.0711599841666667E-3</v>
      </c>
      <c r="F1300" s="18">
        <f t="shared" si="61"/>
        <v>4.5186150284496254</v>
      </c>
      <c r="G1300" s="12">
        <f t="shared" si="62"/>
        <v>31.154602532006987</v>
      </c>
    </row>
    <row r="1301" spans="1:7" x14ac:dyDescent="0.25">
      <c r="A1301" s="24">
        <v>129.20605</v>
      </c>
      <c r="B1301" s="23">
        <v>-127.85132</v>
      </c>
      <c r="C1301" s="25">
        <v>3.6836685999999998</v>
      </c>
      <c r="D1301" s="26">
        <v>-6.4734281000000003E-3</v>
      </c>
      <c r="E1301" s="28">
        <f t="shared" si="60"/>
        <v>1.0718941841666668E-3</v>
      </c>
      <c r="F1301" s="18">
        <f t="shared" si="61"/>
        <v>4.5218154575163778</v>
      </c>
      <c r="G1301" s="12">
        <f t="shared" si="62"/>
        <v>31.176668606429967</v>
      </c>
    </row>
    <row r="1302" spans="1:7" x14ac:dyDescent="0.25">
      <c r="A1302" s="24">
        <v>129.30565999999999</v>
      </c>
      <c r="B1302" s="23">
        <v>-127.92852999999999</v>
      </c>
      <c r="C1302" s="25">
        <v>3.6836305</v>
      </c>
      <c r="D1302" s="26">
        <v>-6.4784824E-3</v>
      </c>
      <c r="E1302" s="28">
        <f t="shared" si="60"/>
        <v>1.0727365675E-3</v>
      </c>
      <c r="F1302" s="18">
        <f t="shared" si="61"/>
        <v>4.524546202662183</v>
      </c>
      <c r="G1302" s="12">
        <f t="shared" si="62"/>
        <v>31.195496339949671</v>
      </c>
    </row>
    <row r="1303" spans="1:7" x14ac:dyDescent="0.25">
      <c r="A1303" s="24">
        <v>129.40527</v>
      </c>
      <c r="B1303" s="23">
        <v>-128.04274000000001</v>
      </c>
      <c r="C1303" s="25">
        <v>3.6833992000000002</v>
      </c>
      <c r="D1303" s="26">
        <v>-6.4869639E-3</v>
      </c>
      <c r="E1303" s="28">
        <f t="shared" si="60"/>
        <v>1.0741501508333333E-3</v>
      </c>
      <c r="F1303" s="18">
        <f t="shared" si="61"/>
        <v>4.5285855551178562</v>
      </c>
      <c r="G1303" s="12">
        <f t="shared" si="62"/>
        <v>31.22334655941976</v>
      </c>
    </row>
    <row r="1304" spans="1:7" x14ac:dyDescent="0.25">
      <c r="A1304" s="24">
        <v>129.50488000000001</v>
      </c>
      <c r="B1304" s="23">
        <v>-128.1474</v>
      </c>
      <c r="C1304" s="25">
        <v>3.6834579000000001</v>
      </c>
      <c r="D1304" s="26">
        <v>-6.4913454000000001E-3</v>
      </c>
      <c r="E1304" s="28">
        <f t="shared" si="60"/>
        <v>1.0748804008333334E-3</v>
      </c>
      <c r="F1304" s="18">
        <f t="shared" si="61"/>
        <v>4.5322871454165226</v>
      </c>
      <c r="G1304" s="12">
        <f t="shared" si="62"/>
        <v>31.248868002110761</v>
      </c>
    </row>
    <row r="1305" spans="1:7" x14ac:dyDescent="0.25">
      <c r="A1305" s="24">
        <v>129.60449</v>
      </c>
      <c r="B1305" s="23">
        <v>-128.24403000000001</v>
      </c>
      <c r="C1305" s="25">
        <v>3.6833939999999998</v>
      </c>
      <c r="D1305" s="26">
        <v>-6.4951656E-3</v>
      </c>
      <c r="E1305" s="28">
        <f t="shared" si="60"/>
        <v>1.0755171008333334E-3</v>
      </c>
      <c r="F1305" s="18">
        <f t="shared" si="61"/>
        <v>4.5357047325611823</v>
      </c>
      <c r="G1305" s="12">
        <f t="shared" si="62"/>
        <v>31.27243132149956</v>
      </c>
    </row>
    <row r="1306" spans="1:7" x14ac:dyDescent="0.25">
      <c r="A1306" s="24">
        <v>129.70410000000001</v>
      </c>
      <c r="B1306" s="23">
        <v>-128.33690000000001</v>
      </c>
      <c r="C1306" s="25">
        <v>3.6833594000000001</v>
      </c>
      <c r="D1306" s="26">
        <v>-6.4990339000000003E-3</v>
      </c>
      <c r="E1306" s="28">
        <f t="shared" si="60"/>
        <v>1.0761618175000002E-3</v>
      </c>
      <c r="F1306" s="18">
        <f t="shared" si="61"/>
        <v>4.5389893369089478</v>
      </c>
      <c r="G1306" s="12">
        <f t="shared" si="62"/>
        <v>31.295077761235021</v>
      </c>
    </row>
    <row r="1307" spans="1:7" x14ac:dyDescent="0.25">
      <c r="A1307" s="24">
        <v>129.80371</v>
      </c>
      <c r="B1307" s="23">
        <v>-128.4393</v>
      </c>
      <c r="C1307" s="25">
        <v>3.6832482999999998</v>
      </c>
      <c r="D1307" s="26">
        <v>-6.5059777999999999E-3</v>
      </c>
      <c r="E1307" s="28">
        <f t="shared" si="60"/>
        <v>1.0773191341666667E-3</v>
      </c>
      <c r="F1307" s="18">
        <f t="shared" si="61"/>
        <v>4.542610996058416</v>
      </c>
      <c r="G1307" s="12">
        <f t="shared" si="62"/>
        <v>31.320048100730133</v>
      </c>
    </row>
    <row r="1308" spans="1:7" x14ac:dyDescent="0.25">
      <c r="A1308" s="24">
        <v>129.90332000000001</v>
      </c>
      <c r="B1308" s="23">
        <v>-128.53232</v>
      </c>
      <c r="C1308" s="25">
        <v>3.6830761000000001</v>
      </c>
      <c r="D1308" s="26">
        <v>-6.5122302999999996E-3</v>
      </c>
      <c r="E1308" s="28">
        <f t="shared" si="60"/>
        <v>1.0783612174999999E-3</v>
      </c>
      <c r="F1308" s="18">
        <f t="shared" si="61"/>
        <v>4.5459009055709512</v>
      </c>
      <c r="G1308" s="12">
        <f t="shared" si="62"/>
        <v>31.342731118111335</v>
      </c>
    </row>
    <row r="1309" spans="1:7" x14ac:dyDescent="0.25">
      <c r="A1309" s="24">
        <v>130.00292999999999</v>
      </c>
      <c r="B1309" s="23">
        <v>-128.64385999999999</v>
      </c>
      <c r="C1309" s="25">
        <v>3.6830270000000001</v>
      </c>
      <c r="D1309" s="26">
        <v>-6.5168737999999997E-3</v>
      </c>
      <c r="E1309" s="28">
        <f t="shared" si="60"/>
        <v>1.0791351341666667E-3</v>
      </c>
      <c r="F1309" s="18">
        <f t="shared" si="61"/>
        <v>4.5498458260937218</v>
      </c>
      <c r="G1309" s="12">
        <f t="shared" si="62"/>
        <v>31.369930255487166</v>
      </c>
    </row>
    <row r="1310" spans="1:7" x14ac:dyDescent="0.25">
      <c r="A1310" s="24">
        <v>130.10254</v>
      </c>
      <c r="B1310" s="23">
        <v>-128.72685000000001</v>
      </c>
      <c r="C1310" s="25">
        <v>3.6830883000000001</v>
      </c>
      <c r="D1310" s="26">
        <v>-6.5244435999999998E-3</v>
      </c>
      <c r="E1310" s="28">
        <f t="shared" si="60"/>
        <v>1.0803967674999999E-3</v>
      </c>
      <c r="F1310" s="18">
        <f t="shared" si="61"/>
        <v>4.5527809969219888</v>
      </c>
      <c r="G1310" s="12">
        <f t="shared" si="62"/>
        <v>31.390167447622904</v>
      </c>
    </row>
    <row r="1311" spans="1:7" x14ac:dyDescent="0.25">
      <c r="A1311" s="24">
        <v>130.20214999999999</v>
      </c>
      <c r="B1311" s="23">
        <v>-128.85242</v>
      </c>
      <c r="C1311" s="25">
        <v>3.6829885999999998</v>
      </c>
      <c r="D1311" s="26">
        <v>-6.5280138999999999E-3</v>
      </c>
      <c r="E1311" s="28">
        <f t="shared" si="60"/>
        <v>1.0809918175000001E-3</v>
      </c>
      <c r="F1311" s="18">
        <f t="shared" si="61"/>
        <v>4.5572221271895543</v>
      </c>
      <c r="G1311" s="12">
        <f t="shared" si="62"/>
        <v>31.420787814130726</v>
      </c>
    </row>
    <row r="1312" spans="1:7" x14ac:dyDescent="0.25">
      <c r="A1312" s="24">
        <v>130.30176</v>
      </c>
      <c r="B1312" s="23">
        <v>-128.93314000000001</v>
      </c>
      <c r="C1312" s="25">
        <v>3.6829535999999998</v>
      </c>
      <c r="D1312" s="26">
        <v>-6.5362685999999998E-3</v>
      </c>
      <c r="E1312" s="28">
        <f t="shared" si="60"/>
        <v>1.0823676008333333E-3</v>
      </c>
      <c r="F1312" s="18">
        <f t="shared" si="61"/>
        <v>4.5600770131909725</v>
      </c>
      <c r="G1312" s="12">
        <f t="shared" si="62"/>
        <v>31.440471464560865</v>
      </c>
    </row>
    <row r="1313" spans="1:7" x14ac:dyDescent="0.25">
      <c r="A1313" s="24">
        <v>130.40136999999999</v>
      </c>
      <c r="B1313" s="23">
        <v>-129.03953999999999</v>
      </c>
      <c r="C1313" s="25">
        <v>3.6829114000000001</v>
      </c>
      <c r="D1313" s="26">
        <v>-6.5398575000000002E-3</v>
      </c>
      <c r="E1313" s="28">
        <f t="shared" si="60"/>
        <v>1.0829657508333334E-3</v>
      </c>
      <c r="F1313" s="18">
        <f t="shared" si="61"/>
        <v>4.5638401434009666</v>
      </c>
      <c r="G1313" s="12">
        <f t="shared" si="62"/>
        <v>31.466417207942499</v>
      </c>
    </row>
    <row r="1314" spans="1:7" x14ac:dyDescent="0.25">
      <c r="A1314" s="24">
        <v>130.50098</v>
      </c>
      <c r="B1314" s="23">
        <v>-129.13042999999999</v>
      </c>
      <c r="C1314" s="25">
        <v>3.6828498999999999</v>
      </c>
      <c r="D1314" s="26">
        <v>-6.5469624999999997E-3</v>
      </c>
      <c r="E1314" s="28">
        <f t="shared" si="60"/>
        <v>1.0841499175E-3</v>
      </c>
      <c r="F1314" s="18">
        <f t="shared" si="61"/>
        <v>4.5670547195737718</v>
      </c>
      <c r="G1314" s="12">
        <f t="shared" si="62"/>
        <v>31.48858082275413</v>
      </c>
    </row>
    <row r="1315" spans="1:7" x14ac:dyDescent="0.25">
      <c r="A1315" s="24">
        <v>130.60059000000001</v>
      </c>
      <c r="B1315" s="23">
        <v>-129.22017</v>
      </c>
      <c r="C1315" s="25">
        <v>3.6827095000000001</v>
      </c>
      <c r="D1315" s="26">
        <v>-6.5514329000000001E-3</v>
      </c>
      <c r="E1315" s="28">
        <f t="shared" si="60"/>
        <v>1.0848949841666667E-3</v>
      </c>
      <c r="F1315" s="18">
        <f t="shared" si="61"/>
        <v>4.5702286228166757</v>
      </c>
      <c r="G1315" s="12">
        <f t="shared" si="62"/>
        <v>31.510464008948389</v>
      </c>
    </row>
    <row r="1316" spans="1:7" x14ac:dyDescent="0.25">
      <c r="A1316" s="24">
        <v>130.7002</v>
      </c>
      <c r="B1316" s="23">
        <v>-129.33037999999999</v>
      </c>
      <c r="C1316" s="25">
        <v>3.6826661000000001</v>
      </c>
      <c r="D1316" s="26">
        <v>-6.5562902000000003E-3</v>
      </c>
      <c r="E1316" s="28">
        <f t="shared" si="60"/>
        <v>1.0857045341666667E-3</v>
      </c>
      <c r="F1316" s="18">
        <f t="shared" si="61"/>
        <v>4.5741265042118222</v>
      </c>
      <c r="G1316" s="12">
        <f t="shared" si="62"/>
        <v>31.537338824531943</v>
      </c>
    </row>
    <row r="1317" spans="1:7" x14ac:dyDescent="0.25">
      <c r="A1317" s="24">
        <v>130.7998</v>
      </c>
      <c r="B1317" s="23">
        <v>-129.41833</v>
      </c>
      <c r="C1317" s="25">
        <v>3.6827166</v>
      </c>
      <c r="D1317" s="26">
        <v>-6.5622325E-3</v>
      </c>
      <c r="E1317" s="28">
        <f t="shared" si="60"/>
        <v>1.0866949175E-3</v>
      </c>
      <c r="F1317" s="18">
        <f t="shared" si="61"/>
        <v>4.5772370991551403</v>
      </c>
      <c r="G1317" s="12">
        <f t="shared" si="62"/>
        <v>31.558785517486978</v>
      </c>
    </row>
    <row r="1318" spans="1:7" x14ac:dyDescent="0.25">
      <c r="A1318" s="24">
        <v>130.89940999999999</v>
      </c>
      <c r="B1318" s="23">
        <v>-129.51241999999999</v>
      </c>
      <c r="C1318" s="25">
        <v>3.6826116999999998</v>
      </c>
      <c r="D1318" s="26">
        <v>-6.5687358999999999E-3</v>
      </c>
      <c r="E1318" s="28">
        <f t="shared" si="60"/>
        <v>1.0877788175E-3</v>
      </c>
      <c r="F1318" s="18">
        <f t="shared" si="61"/>
        <v>4.5805648521763658</v>
      </c>
      <c r="G1318" s="12">
        <f t="shared" si="62"/>
        <v>31.581729455407828</v>
      </c>
    </row>
    <row r="1319" spans="1:7" x14ac:dyDescent="0.25">
      <c r="A1319" s="24">
        <v>130.99902</v>
      </c>
      <c r="B1319" s="23">
        <v>-129.60616999999999</v>
      </c>
      <c r="C1319" s="25">
        <v>3.6825085</v>
      </c>
      <c r="D1319" s="26">
        <v>-6.5742075000000001E-3</v>
      </c>
      <c r="E1319" s="28">
        <f t="shared" si="60"/>
        <v>1.0886907508333335E-3</v>
      </c>
      <c r="F1319" s="18">
        <f t="shared" si="61"/>
        <v>4.5838805801574471</v>
      </c>
      <c r="G1319" s="12">
        <f t="shared" si="62"/>
        <v>31.604590483998322</v>
      </c>
    </row>
    <row r="1320" spans="1:7" x14ac:dyDescent="0.25">
      <c r="A1320" s="24">
        <v>131.09863000000001</v>
      </c>
      <c r="B1320" s="23">
        <v>-129.72694000000001</v>
      </c>
      <c r="C1320" s="25">
        <v>3.6824678999999998</v>
      </c>
      <c r="D1320" s="26">
        <v>-6.5802871000000002E-3</v>
      </c>
      <c r="E1320" s="28">
        <f t="shared" si="60"/>
        <v>1.0897040175000001E-3</v>
      </c>
      <c r="F1320" s="18">
        <f t="shared" si="61"/>
        <v>4.5881519451523829</v>
      </c>
      <c r="G1320" s="12">
        <f t="shared" si="62"/>
        <v>31.634040365842321</v>
      </c>
    </row>
    <row r="1321" spans="1:7" x14ac:dyDescent="0.25">
      <c r="A1321" s="24">
        <v>131.19824</v>
      </c>
      <c r="B1321" s="23">
        <v>-129.82581999999999</v>
      </c>
      <c r="C1321" s="25">
        <v>3.6825469000000002</v>
      </c>
      <c r="D1321" s="26">
        <v>-6.5849181E-3</v>
      </c>
      <c r="E1321" s="28">
        <f t="shared" si="60"/>
        <v>1.0904758508333333E-3</v>
      </c>
      <c r="F1321" s="18">
        <f t="shared" si="61"/>
        <v>4.5916491097685883</v>
      </c>
      <c r="G1321" s="12">
        <f t="shared" si="62"/>
        <v>31.658152349917291</v>
      </c>
    </row>
    <row r="1322" spans="1:7" x14ac:dyDescent="0.25">
      <c r="A1322" s="24">
        <v>131.29785000000001</v>
      </c>
      <c r="B1322" s="23">
        <v>-129.91443000000001</v>
      </c>
      <c r="C1322" s="25">
        <v>3.6823304000000001</v>
      </c>
      <c r="D1322" s="26">
        <v>-6.5911588999999996E-3</v>
      </c>
      <c r="E1322" s="28">
        <f t="shared" si="60"/>
        <v>1.0915159841666667E-3</v>
      </c>
      <c r="F1322" s="18">
        <f t="shared" si="61"/>
        <v>4.594783047436894</v>
      </c>
      <c r="G1322" s="12">
        <f t="shared" si="62"/>
        <v>31.679759984513602</v>
      </c>
    </row>
    <row r="1323" spans="1:7" x14ac:dyDescent="0.25">
      <c r="A1323" s="24">
        <v>131.39746</v>
      </c>
      <c r="B1323" s="23">
        <v>-130.01322999999999</v>
      </c>
      <c r="C1323" s="25">
        <v>3.6822623999999999</v>
      </c>
      <c r="D1323" s="26">
        <v>-6.5958974999999996E-3</v>
      </c>
      <c r="E1323" s="28">
        <f t="shared" si="60"/>
        <v>1.0923057508333332E-3</v>
      </c>
      <c r="F1323" s="18">
        <f t="shared" si="61"/>
        <v>4.5982773826318883</v>
      </c>
      <c r="G1323" s="12">
        <f t="shared" si="62"/>
        <v>31.703852460510834</v>
      </c>
    </row>
    <row r="1324" spans="1:7" x14ac:dyDescent="0.25">
      <c r="A1324" s="24">
        <v>131.49707000000001</v>
      </c>
      <c r="B1324" s="23">
        <v>-130.12157999999999</v>
      </c>
      <c r="C1324" s="25">
        <v>3.6822336</v>
      </c>
      <c r="D1324" s="26">
        <v>-6.6044987000000001E-3</v>
      </c>
      <c r="E1324" s="28">
        <f t="shared" si="60"/>
        <v>1.0937392841666668E-3</v>
      </c>
      <c r="F1324" s="18">
        <f t="shared" si="61"/>
        <v>4.6021094799838904</v>
      </c>
      <c r="G1324" s="12">
        <f t="shared" si="62"/>
        <v>31.730273713287158</v>
      </c>
    </row>
    <row r="1325" spans="1:7" x14ac:dyDescent="0.25">
      <c r="A1325" s="24">
        <v>131.59667999999999</v>
      </c>
      <c r="B1325" s="23">
        <v>-130.20922999999999</v>
      </c>
      <c r="C1325" s="25">
        <v>3.6821815999999998</v>
      </c>
      <c r="D1325" s="26">
        <v>-6.6068769000000001E-3</v>
      </c>
      <c r="E1325" s="28">
        <f t="shared" si="60"/>
        <v>1.0941356508333334E-3</v>
      </c>
      <c r="F1325" s="18">
        <f t="shared" si="61"/>
        <v>4.6052094645976691</v>
      </c>
      <c r="G1325" s="12">
        <f t="shared" si="62"/>
        <v>31.751647250950704</v>
      </c>
    </row>
    <row r="1326" spans="1:7" x14ac:dyDescent="0.25">
      <c r="A1326" s="24">
        <v>131.69629</v>
      </c>
      <c r="B1326" s="23">
        <v>-130.328</v>
      </c>
      <c r="C1326" s="25">
        <v>3.6821415000000002</v>
      </c>
      <c r="D1326" s="26">
        <v>-6.6152275999999998E-3</v>
      </c>
      <c r="E1326" s="28">
        <f t="shared" si="60"/>
        <v>1.0955274341666666E-3</v>
      </c>
      <c r="F1326" s="18">
        <f t="shared" si="61"/>
        <v>4.6094100940623415</v>
      </c>
      <c r="G1326" s="12">
        <f t="shared" si="62"/>
        <v>31.780609430851435</v>
      </c>
    </row>
    <row r="1327" spans="1:7" x14ac:dyDescent="0.25">
      <c r="A1327" s="24">
        <v>131.79589999999999</v>
      </c>
      <c r="B1327" s="23">
        <v>-130.40325999999999</v>
      </c>
      <c r="C1327" s="25">
        <v>3.6821179000000002</v>
      </c>
      <c r="D1327" s="26">
        <v>-6.6198706999999997E-3</v>
      </c>
      <c r="E1327" s="28">
        <f t="shared" si="60"/>
        <v>1.0963012841666666E-3</v>
      </c>
      <c r="F1327" s="18">
        <f t="shared" si="61"/>
        <v>4.6120718720661404</v>
      </c>
      <c r="G1327" s="12">
        <f t="shared" si="62"/>
        <v>31.798961654976452</v>
      </c>
    </row>
    <row r="1328" spans="1:7" x14ac:dyDescent="0.25">
      <c r="A1328" s="24">
        <v>131.89551</v>
      </c>
      <c r="B1328" s="23">
        <v>-130.51732999999999</v>
      </c>
      <c r="C1328" s="25">
        <v>3.6820233</v>
      </c>
      <c r="D1328" s="26">
        <v>-6.6249906000000001E-3</v>
      </c>
      <c r="E1328" s="28">
        <f t="shared" si="60"/>
        <v>1.0971546008333333E-3</v>
      </c>
      <c r="F1328" s="18">
        <f t="shared" si="61"/>
        <v>4.6161062730346938</v>
      </c>
      <c r="G1328" s="12">
        <f t="shared" si="62"/>
        <v>31.826777735310511</v>
      </c>
    </row>
    <row r="1329" spans="1:7" x14ac:dyDescent="0.25">
      <c r="A1329" s="24">
        <v>131.99511999999999</v>
      </c>
      <c r="B1329" s="23">
        <v>-130.60521</v>
      </c>
      <c r="C1329" s="25">
        <v>3.6819861</v>
      </c>
      <c r="D1329" s="26">
        <v>-6.6292043999999998E-3</v>
      </c>
      <c r="E1329" s="28">
        <f t="shared" si="60"/>
        <v>1.0978569008333334E-3</v>
      </c>
      <c r="F1329" s="18">
        <f t="shared" si="61"/>
        <v>4.6192143922344533</v>
      </c>
      <c r="G1329" s="12">
        <f t="shared" si="62"/>
        <v>31.848207358697532</v>
      </c>
    </row>
    <row r="1330" spans="1:7" x14ac:dyDescent="0.25">
      <c r="A1330" s="24">
        <v>132.09473</v>
      </c>
      <c r="B1330" s="23">
        <v>-130.71983</v>
      </c>
      <c r="C1330" s="25">
        <v>3.6818607000000001</v>
      </c>
      <c r="D1330" s="26">
        <v>-6.6349985999999998E-3</v>
      </c>
      <c r="E1330" s="28">
        <f t="shared" si="60"/>
        <v>1.0988226008333333E-3</v>
      </c>
      <c r="F1330" s="18">
        <f t="shared" si="61"/>
        <v>4.6232682454738301</v>
      </c>
      <c r="G1330" s="12">
        <f t="shared" si="62"/>
        <v>31.876157557065991</v>
      </c>
    </row>
    <row r="1331" spans="1:7" x14ac:dyDescent="0.25">
      <c r="A1331" s="24">
        <v>132.19434000000001</v>
      </c>
      <c r="B1331" s="23">
        <v>-130.79916</v>
      </c>
      <c r="C1331" s="25">
        <v>3.6818089000000001</v>
      </c>
      <c r="D1331" s="26">
        <v>-6.6413046E-3</v>
      </c>
      <c r="E1331" s="28">
        <f t="shared" si="60"/>
        <v>1.0998736008333333E-3</v>
      </c>
      <c r="F1331" s="18">
        <f t="shared" si="61"/>
        <v>4.6260739702817144</v>
      </c>
      <c r="G1331" s="12">
        <f t="shared" si="62"/>
        <v>31.895502254645553</v>
      </c>
    </row>
    <row r="1332" spans="1:7" x14ac:dyDescent="0.25">
      <c r="A1332" s="24">
        <v>132.29395</v>
      </c>
      <c r="B1332" s="23">
        <v>-130.91927999999999</v>
      </c>
      <c r="C1332" s="25">
        <v>3.6817693999999999</v>
      </c>
      <c r="D1332" s="26">
        <v>-6.6477595999999998E-3</v>
      </c>
      <c r="E1332" s="28">
        <f t="shared" si="60"/>
        <v>1.1009494341666667E-3</v>
      </c>
      <c r="F1332" s="18">
        <f t="shared" si="61"/>
        <v>4.6303223462293133</v>
      </c>
      <c r="G1332" s="12">
        <f t="shared" si="62"/>
        <v>31.924793633357979</v>
      </c>
    </row>
    <row r="1333" spans="1:7" x14ac:dyDescent="0.25">
      <c r="A1333" s="24">
        <v>132.39355</v>
      </c>
      <c r="B1333" s="23">
        <v>-131.00265999999999</v>
      </c>
      <c r="C1333" s="25">
        <v>3.6816439999999999</v>
      </c>
      <c r="D1333" s="26">
        <v>-6.6538155000000002E-3</v>
      </c>
      <c r="E1333" s="28">
        <f t="shared" si="60"/>
        <v>1.1019587508333333E-3</v>
      </c>
      <c r="F1333" s="18">
        <f t="shared" si="61"/>
        <v>4.6332713104859806</v>
      </c>
      <c r="G1333" s="12">
        <f t="shared" si="62"/>
        <v>31.945125927372658</v>
      </c>
    </row>
    <row r="1334" spans="1:7" x14ac:dyDescent="0.25">
      <c r="A1334" s="24">
        <v>132.49315999999999</v>
      </c>
      <c r="B1334" s="23">
        <v>-131.11308</v>
      </c>
      <c r="C1334" s="25">
        <v>3.6816266</v>
      </c>
      <c r="D1334" s="26">
        <v>-6.6602463000000004E-3</v>
      </c>
      <c r="E1334" s="28">
        <f t="shared" si="60"/>
        <v>1.1030305508333334E-3</v>
      </c>
      <c r="F1334" s="18">
        <f t="shared" si="61"/>
        <v>4.6371766191118047</v>
      </c>
      <c r="G1334" s="12">
        <f t="shared" si="62"/>
        <v>31.972051951660255</v>
      </c>
    </row>
    <row r="1335" spans="1:7" x14ac:dyDescent="0.25">
      <c r="A1335" s="24">
        <v>132.59277</v>
      </c>
      <c r="B1335" s="23">
        <v>-131.20320000000001</v>
      </c>
      <c r="C1335" s="25">
        <v>3.6814930000000001</v>
      </c>
      <c r="D1335" s="26">
        <v>-6.6638527999999999E-3</v>
      </c>
      <c r="E1335" s="28">
        <f t="shared" si="60"/>
        <v>1.1036316341666668E-3</v>
      </c>
      <c r="F1335" s="18">
        <f t="shared" si="61"/>
        <v>4.6403639621054591</v>
      </c>
      <c r="G1335" s="12">
        <f t="shared" si="62"/>
        <v>31.994027801223734</v>
      </c>
    </row>
    <row r="1336" spans="1:7" x14ac:dyDescent="0.25">
      <c r="A1336" s="24">
        <v>132.69238000000001</v>
      </c>
      <c r="B1336" s="23">
        <v>-131.29616999999999</v>
      </c>
      <c r="C1336" s="25">
        <v>3.6814279999999999</v>
      </c>
      <c r="D1336" s="26">
        <v>-6.6695864999999997E-3</v>
      </c>
      <c r="E1336" s="28">
        <f t="shared" si="60"/>
        <v>1.1045872508333332E-3</v>
      </c>
      <c r="F1336" s="18">
        <f t="shared" si="61"/>
        <v>4.6436521032297362</v>
      </c>
      <c r="G1336" s="12">
        <f t="shared" si="62"/>
        <v>32.016698626056353</v>
      </c>
    </row>
    <row r="1337" spans="1:7" x14ac:dyDescent="0.25">
      <c r="A1337" s="24">
        <v>132.79199</v>
      </c>
      <c r="B1337" s="23">
        <v>-131.39133000000001</v>
      </c>
      <c r="C1337" s="25">
        <v>3.6814117</v>
      </c>
      <c r="D1337" s="26">
        <v>-6.6754281999999998E-3</v>
      </c>
      <c r="E1337" s="28">
        <f t="shared" si="60"/>
        <v>1.1055608675E-3</v>
      </c>
      <c r="F1337" s="18">
        <f t="shared" si="61"/>
        <v>4.6470176997596537</v>
      </c>
      <c r="G1337" s="12">
        <f t="shared" si="62"/>
        <v>32.039903484516856</v>
      </c>
    </row>
    <row r="1338" spans="1:7" x14ac:dyDescent="0.25">
      <c r="A1338" s="24">
        <v>132.89160000000001</v>
      </c>
      <c r="B1338" s="23">
        <v>-131.49987999999999</v>
      </c>
      <c r="C1338" s="25">
        <v>3.6813505000000002</v>
      </c>
      <c r="D1338" s="26">
        <v>-6.6827596000000001E-3</v>
      </c>
      <c r="E1338" s="28">
        <f t="shared" si="60"/>
        <v>1.1067827675000001E-3</v>
      </c>
      <c r="F1338" s="18">
        <f t="shared" si="61"/>
        <v>4.6508568706646809</v>
      </c>
      <c r="G1338" s="12">
        <f t="shared" si="62"/>
        <v>32.066373507487505</v>
      </c>
    </row>
    <row r="1339" spans="1:7" x14ac:dyDescent="0.25">
      <c r="A1339" s="24">
        <v>132.99121</v>
      </c>
      <c r="B1339" s="23">
        <v>-131.60019</v>
      </c>
      <c r="C1339" s="25">
        <v>3.6813977000000002</v>
      </c>
      <c r="D1339" s="26">
        <v>-6.6906869999999998E-3</v>
      </c>
      <c r="E1339" s="28">
        <f t="shared" si="60"/>
        <v>1.1081040008333333E-3</v>
      </c>
      <c r="F1339" s="18">
        <f t="shared" si="61"/>
        <v>4.6544046111850257</v>
      </c>
      <c r="G1339" s="12">
        <f t="shared" si="62"/>
        <v>32.090834198451908</v>
      </c>
    </row>
    <row r="1340" spans="1:7" x14ac:dyDescent="0.25">
      <c r="A1340" s="24">
        <v>133.09082000000001</v>
      </c>
      <c r="B1340" s="23">
        <v>-131.69757000000001</v>
      </c>
      <c r="C1340" s="25">
        <v>3.6812624999999999</v>
      </c>
      <c r="D1340" s="26">
        <v>-6.6926599999999996E-3</v>
      </c>
      <c r="E1340" s="28">
        <f t="shared" si="60"/>
        <v>1.1084328341666666E-3</v>
      </c>
      <c r="F1340" s="18">
        <f t="shared" si="61"/>
        <v>4.6578487241535349</v>
      </c>
      <c r="G1340" s="12">
        <f t="shared" si="62"/>
        <v>32.114580406069436</v>
      </c>
    </row>
    <row r="1341" spans="1:7" x14ac:dyDescent="0.25">
      <c r="A1341" s="24">
        <v>133.19042999999999</v>
      </c>
      <c r="B1341" s="23">
        <v>-131.7997</v>
      </c>
      <c r="C1341" s="25">
        <v>3.6812184000000001</v>
      </c>
      <c r="D1341" s="26">
        <v>-6.6998539999999999E-3</v>
      </c>
      <c r="E1341" s="28">
        <f t="shared" si="60"/>
        <v>1.1096318341666668E-3</v>
      </c>
      <c r="F1341" s="18">
        <f t="shared" si="61"/>
        <v>4.6614608340064176</v>
      </c>
      <c r="G1341" s="12">
        <f t="shared" si="62"/>
        <v>32.139484905802206</v>
      </c>
    </row>
    <row r="1342" spans="1:7" x14ac:dyDescent="0.25">
      <c r="A1342" s="24">
        <v>133.29004</v>
      </c>
      <c r="B1342" s="23">
        <v>-131.88174000000001</v>
      </c>
      <c r="C1342" s="25">
        <v>3.6811440000000002</v>
      </c>
      <c r="D1342" s="26">
        <v>-6.7061903000000004E-3</v>
      </c>
      <c r="E1342" s="28">
        <f t="shared" si="60"/>
        <v>1.1106878841666667E-3</v>
      </c>
      <c r="F1342" s="18">
        <f t="shared" si="61"/>
        <v>4.6643624054578083</v>
      </c>
      <c r="G1342" s="12">
        <f t="shared" si="62"/>
        <v>32.15949043951489</v>
      </c>
    </row>
    <row r="1343" spans="1:7" x14ac:dyDescent="0.25">
      <c r="A1343" s="24">
        <v>133.38964999999999</v>
      </c>
      <c r="B1343" s="23">
        <v>-131.99475000000001</v>
      </c>
      <c r="C1343" s="25">
        <v>3.6810722</v>
      </c>
      <c r="D1343" s="26">
        <v>-6.7122220000000003E-3</v>
      </c>
      <c r="E1343" s="28">
        <f t="shared" si="60"/>
        <v>1.1116931675000002E-3</v>
      </c>
      <c r="F1343" s="18">
        <f t="shared" si="61"/>
        <v>4.668359316595323</v>
      </c>
      <c r="G1343" s="12">
        <f t="shared" si="62"/>
        <v>32.187048037819018</v>
      </c>
    </row>
    <row r="1344" spans="1:7" x14ac:dyDescent="0.25">
      <c r="A1344" s="24">
        <v>133.48926</v>
      </c>
      <c r="B1344" s="23">
        <v>-132.09886</v>
      </c>
      <c r="C1344" s="25">
        <v>3.6810584</v>
      </c>
      <c r="D1344" s="26">
        <v>-6.7153634000000004E-3</v>
      </c>
      <c r="E1344" s="28">
        <f t="shared" si="60"/>
        <v>1.1122167341666668E-3</v>
      </c>
      <c r="F1344" s="18">
        <f t="shared" si="61"/>
        <v>4.6720414546231668</v>
      </c>
      <c r="G1344" s="12">
        <f t="shared" si="62"/>
        <v>32.212435362475624</v>
      </c>
    </row>
    <row r="1345" spans="1:7" x14ac:dyDescent="0.25">
      <c r="A1345" s="24">
        <v>133.58886999999999</v>
      </c>
      <c r="B1345" s="23">
        <v>-132.18711999999999</v>
      </c>
      <c r="C1345" s="25">
        <v>3.6809818999999999</v>
      </c>
      <c r="D1345" s="26">
        <v>-6.7216693000000001E-3</v>
      </c>
      <c r="E1345" s="28">
        <f t="shared" si="60"/>
        <v>1.1132677175E-3</v>
      </c>
      <c r="F1345" s="18">
        <f t="shared" si="61"/>
        <v>4.675163013573675</v>
      </c>
      <c r="G1345" s="12">
        <f t="shared" si="62"/>
        <v>32.233957649231861</v>
      </c>
    </row>
    <row r="1346" spans="1:7" x14ac:dyDescent="0.25">
      <c r="A1346" s="24">
        <v>133.68848</v>
      </c>
      <c r="B1346" s="23">
        <v>-132.2953</v>
      </c>
      <c r="C1346" s="25">
        <v>3.6809653999999998</v>
      </c>
      <c r="D1346" s="26">
        <v>-6.7292330999999999E-3</v>
      </c>
      <c r="E1346" s="28">
        <f t="shared" si="60"/>
        <v>1.1145283508333334E-3</v>
      </c>
      <c r="F1346" s="18">
        <f t="shared" si="61"/>
        <v>4.6789890984056051</v>
      </c>
      <c r="G1346" s="12">
        <f t="shared" si="62"/>
        <v>32.260337447343005</v>
      </c>
    </row>
    <row r="1347" spans="1:7" x14ac:dyDescent="0.25">
      <c r="A1347" s="24">
        <v>133.78809000000001</v>
      </c>
      <c r="B1347" s="23">
        <v>-132.38660999999999</v>
      </c>
      <c r="C1347" s="25">
        <v>3.6807694</v>
      </c>
      <c r="D1347" s="26">
        <v>-6.7355152999999997E-3</v>
      </c>
      <c r="E1347" s="28">
        <f t="shared" si="60"/>
        <v>1.1155753841666667E-3</v>
      </c>
      <c r="F1347" s="18">
        <f t="shared" si="61"/>
        <v>4.6822185290397647</v>
      </c>
      <c r="G1347" s="12">
        <f t="shared" si="62"/>
        <v>32.282603479562724</v>
      </c>
    </row>
    <row r="1348" spans="1:7" x14ac:dyDescent="0.25">
      <c r="A1348" s="24">
        <v>133.8877</v>
      </c>
      <c r="B1348" s="23">
        <v>-132.47522000000001</v>
      </c>
      <c r="C1348" s="25">
        <v>3.6807333999999998</v>
      </c>
      <c r="D1348" s="26">
        <v>-6.7395032000000001E-3</v>
      </c>
      <c r="E1348" s="28">
        <f t="shared" si="60"/>
        <v>1.1162400341666668E-3</v>
      </c>
      <c r="F1348" s="18">
        <f t="shared" si="61"/>
        <v>4.6853524667080704</v>
      </c>
      <c r="G1348" s="12">
        <f t="shared" si="62"/>
        <v>32.304211114159031</v>
      </c>
    </row>
    <row r="1349" spans="1:7" x14ac:dyDescent="0.25">
      <c r="A1349" s="24">
        <v>133.9873</v>
      </c>
      <c r="B1349" s="23">
        <v>-132.57001</v>
      </c>
      <c r="C1349" s="25">
        <v>3.6807691999999999</v>
      </c>
      <c r="D1349" s="26">
        <v>-6.7446227000000003E-3</v>
      </c>
      <c r="E1349" s="28">
        <f t="shared" ref="E1349:E1373" si="63" xml:space="preserve"> (delta_0 - D1349) / L</f>
        <v>1.1170932841666668E-3</v>
      </c>
      <c r="F1349" s="18">
        <f t="shared" ref="F1349:F1371" si="64" xml:space="preserve"> -B1349 / A_6x12_in2</f>
        <v>4.6887049771648881</v>
      </c>
      <c r="G1349" s="12">
        <f t="shared" ref="G1349:G1371" si="65" xml:space="preserve"> -B1349 * kip_to_N / A_6x12_mm2</f>
        <v>32.327325747760028</v>
      </c>
    </row>
    <row r="1350" spans="1:7" x14ac:dyDescent="0.25">
      <c r="A1350" s="24">
        <v>134.08690999999999</v>
      </c>
      <c r="B1350" s="23">
        <v>-132.6875</v>
      </c>
      <c r="C1350" s="25">
        <v>3.6806836000000001</v>
      </c>
      <c r="D1350" s="26">
        <v>-6.7533552999999996E-3</v>
      </c>
      <c r="E1350" s="28">
        <f t="shared" si="63"/>
        <v>1.1185487175E-3</v>
      </c>
      <c r="F1350" s="18">
        <f t="shared" si="64"/>
        <v>4.6928603358901917</v>
      </c>
      <c r="G1350" s="12">
        <f t="shared" si="65"/>
        <v>32.35597579841707</v>
      </c>
    </row>
    <row r="1351" spans="1:7" x14ac:dyDescent="0.25">
      <c r="A1351" s="24">
        <v>134.18652</v>
      </c>
      <c r="B1351" s="23">
        <v>-132.79455999999999</v>
      </c>
      <c r="C1351" s="25">
        <v>3.6806437999999999</v>
      </c>
      <c r="D1351" s="26">
        <v>-6.7582666E-3</v>
      </c>
      <c r="E1351" s="28">
        <f t="shared" si="63"/>
        <v>1.1193672675E-3</v>
      </c>
      <c r="F1351" s="18">
        <f t="shared" si="64"/>
        <v>4.6966468088251734</v>
      </c>
      <c r="G1351" s="12">
        <f t="shared" si="65"/>
        <v>32.38208248343998</v>
      </c>
    </row>
    <row r="1352" spans="1:7" x14ac:dyDescent="0.25">
      <c r="A1352" s="24">
        <v>134.28613000000001</v>
      </c>
      <c r="B1352" s="23">
        <v>-132.87851000000001</v>
      </c>
      <c r="C1352" s="25">
        <v>3.6805417999999999</v>
      </c>
      <c r="D1352" s="26">
        <v>-6.7615393000000001E-3</v>
      </c>
      <c r="E1352" s="28">
        <f t="shared" si="63"/>
        <v>1.1199127175E-3</v>
      </c>
      <c r="F1352" s="18">
        <f t="shared" si="64"/>
        <v>4.6996159327079656</v>
      </c>
      <c r="G1352" s="12">
        <f t="shared" si="65"/>
        <v>32.40255377250849</v>
      </c>
    </row>
    <row r="1353" spans="1:7" x14ac:dyDescent="0.25">
      <c r="A1353" s="24">
        <v>134.38574</v>
      </c>
      <c r="B1353" s="23">
        <v>-132.98647</v>
      </c>
      <c r="C1353" s="25">
        <v>3.6805298</v>
      </c>
      <c r="D1353" s="26">
        <v>-6.7683337000000003E-3</v>
      </c>
      <c r="E1353" s="28">
        <f t="shared" si="63"/>
        <v>1.1210451175000002E-3</v>
      </c>
      <c r="F1353" s="18">
        <f t="shared" si="64"/>
        <v>4.7034342366315656</v>
      </c>
      <c r="G1353" s="12">
        <f t="shared" si="65"/>
        <v>32.42887992340588</v>
      </c>
    </row>
    <row r="1354" spans="1:7" x14ac:dyDescent="0.25">
      <c r="A1354" s="24">
        <v>134.48535000000001</v>
      </c>
      <c r="B1354" s="23">
        <v>-133.07848000000001</v>
      </c>
      <c r="C1354" s="25">
        <v>3.6804370999999998</v>
      </c>
      <c r="D1354" s="26">
        <v>-6.7734242999999998E-3</v>
      </c>
      <c r="E1354" s="28">
        <f t="shared" si="63"/>
        <v>1.1218935508333333E-3</v>
      </c>
      <c r="F1354" s="18">
        <f t="shared" si="64"/>
        <v>4.7066884247013192</v>
      </c>
      <c r="G1354" s="12">
        <f t="shared" si="65"/>
        <v>32.451316651305739</v>
      </c>
    </row>
    <row r="1355" spans="1:7" x14ac:dyDescent="0.25">
      <c r="A1355" s="24">
        <v>134.58496</v>
      </c>
      <c r="B1355" s="23">
        <v>-133.18342999999999</v>
      </c>
      <c r="C1355" s="25">
        <v>3.6803601000000001</v>
      </c>
      <c r="D1355" s="26">
        <v>-6.7805288999999999E-3</v>
      </c>
      <c r="E1355" s="28">
        <f t="shared" si="63"/>
        <v>1.1230776508333333E-3</v>
      </c>
      <c r="F1355" s="18">
        <f t="shared" si="64"/>
        <v>4.7104002716518725</v>
      </c>
      <c r="G1355" s="12">
        <f t="shared" si="65"/>
        <v>32.476908810778511</v>
      </c>
    </row>
    <row r="1356" spans="1:7" x14ac:dyDescent="0.25">
      <c r="A1356" s="24">
        <v>134.68457000000001</v>
      </c>
      <c r="B1356" s="23">
        <v>-133.28458000000001</v>
      </c>
      <c r="C1356" s="25">
        <v>3.6803458</v>
      </c>
      <c r="D1356" s="26">
        <v>-6.7868353999999999E-3</v>
      </c>
      <c r="E1356" s="28">
        <f t="shared" si="63"/>
        <v>1.1241287341666668E-3</v>
      </c>
      <c r="F1356" s="18">
        <f t="shared" si="64"/>
        <v>4.7139777210949276</v>
      </c>
      <c r="G1356" s="12">
        <f t="shared" si="65"/>
        <v>32.501574336559088</v>
      </c>
    </row>
    <row r="1357" spans="1:7" x14ac:dyDescent="0.25">
      <c r="A1357" s="24">
        <v>134.78417999999999</v>
      </c>
      <c r="B1357" s="23">
        <v>-133.36716000000001</v>
      </c>
      <c r="C1357" s="25">
        <v>3.6802537000000002</v>
      </c>
      <c r="D1357" s="26">
        <v>-6.7914189000000003E-3</v>
      </c>
      <c r="E1357" s="28">
        <f t="shared" si="63"/>
        <v>1.1248926508333334E-3</v>
      </c>
      <c r="F1357" s="18">
        <f t="shared" si="64"/>
        <v>4.7168983911394893</v>
      </c>
      <c r="G1357" s="12">
        <f t="shared" si="65"/>
        <v>32.521711549796457</v>
      </c>
    </row>
    <row r="1358" spans="1:7" x14ac:dyDescent="0.25">
      <c r="A1358" s="24">
        <v>134.88379</v>
      </c>
      <c r="B1358" s="23">
        <v>-133.47719000000001</v>
      </c>
      <c r="C1358" s="25">
        <v>3.6802220000000001</v>
      </c>
      <c r="D1358" s="26">
        <v>-6.7990185000000002E-3</v>
      </c>
      <c r="E1358" s="28">
        <f t="shared" si="63"/>
        <v>1.1261592508333333E-3</v>
      </c>
      <c r="F1358" s="18">
        <f t="shared" si="64"/>
        <v>4.7207899063369121</v>
      </c>
      <c r="G1358" s="12">
        <f t="shared" si="65"/>
        <v>32.548542472205121</v>
      </c>
    </row>
    <row r="1359" spans="1:7" x14ac:dyDescent="0.25">
      <c r="A1359" s="24">
        <v>134.98339999999999</v>
      </c>
      <c r="B1359" s="23">
        <v>-133.57250999999999</v>
      </c>
      <c r="C1359" s="25">
        <v>3.6800885000000001</v>
      </c>
      <c r="D1359" s="26">
        <v>-6.8035064999999997E-3</v>
      </c>
      <c r="E1359" s="28">
        <f t="shared" si="63"/>
        <v>1.1269072508333334E-3</v>
      </c>
      <c r="F1359" s="18">
        <f t="shared" si="64"/>
        <v>4.7241611617092492</v>
      </c>
      <c r="G1359" s="12">
        <f t="shared" si="65"/>
        <v>32.571786346821071</v>
      </c>
    </row>
    <row r="1360" spans="1:7" x14ac:dyDescent="0.25">
      <c r="A1360" s="24">
        <v>135.08301</v>
      </c>
      <c r="B1360" s="23">
        <v>-133.67178000000001</v>
      </c>
      <c r="C1360" s="25">
        <v>3.6800248999999998</v>
      </c>
      <c r="D1360" s="26">
        <v>-6.8060337000000002E-3</v>
      </c>
      <c r="E1360" s="28">
        <f t="shared" si="63"/>
        <v>1.1273284508333335E-3</v>
      </c>
      <c r="F1360" s="18">
        <f t="shared" si="64"/>
        <v>4.7276721197538567</v>
      </c>
      <c r="G1360" s="12">
        <f t="shared" si="65"/>
        <v>32.595993432774982</v>
      </c>
    </row>
    <row r="1361" spans="1:7" x14ac:dyDescent="0.25">
      <c r="A1361" s="24">
        <v>135.18261999999999</v>
      </c>
      <c r="B1361" s="23">
        <v>-133.76521</v>
      </c>
      <c r="C1361" s="25">
        <v>3.6800404000000002</v>
      </c>
      <c r="D1361" s="26">
        <v>-6.8127153999999997E-3</v>
      </c>
      <c r="E1361" s="28">
        <f t="shared" si="63"/>
        <v>1.1284420675000001E-3</v>
      </c>
      <c r="F1361" s="18">
        <f t="shared" si="64"/>
        <v>4.7309765300500954</v>
      </c>
      <c r="G1361" s="12">
        <f t="shared" si="65"/>
        <v>32.618776429054556</v>
      </c>
    </row>
    <row r="1362" spans="1:7" x14ac:dyDescent="0.25">
      <c r="A1362" s="24">
        <v>135.28223</v>
      </c>
      <c r="B1362" s="23">
        <v>-133.85991999999999</v>
      </c>
      <c r="C1362" s="25">
        <v>3.6799493000000001</v>
      </c>
      <c r="D1362" s="26">
        <v>-6.8162023E-3</v>
      </c>
      <c r="E1362" s="28">
        <f t="shared" si="63"/>
        <v>1.1290232175E-3</v>
      </c>
      <c r="F1362" s="18">
        <f t="shared" si="64"/>
        <v>4.7343262110857021</v>
      </c>
      <c r="G1362" s="12">
        <f t="shared" si="65"/>
        <v>32.641871554577818</v>
      </c>
    </row>
    <row r="1363" spans="1:7" x14ac:dyDescent="0.25">
      <c r="A1363" s="24">
        <v>135.38184000000001</v>
      </c>
      <c r="B1363" s="23">
        <v>-133.96426</v>
      </c>
      <c r="C1363" s="25">
        <v>3.6799678999999998</v>
      </c>
      <c r="D1363" s="26">
        <v>-6.8227705000000003E-3</v>
      </c>
      <c r="E1363" s="28">
        <f t="shared" si="63"/>
        <v>1.1301179175000002E-3</v>
      </c>
      <c r="F1363" s="18">
        <f t="shared" si="64"/>
        <v>4.7380164836995267</v>
      </c>
      <c r="G1363" s="12">
        <f t="shared" si="65"/>
        <v>32.667314964957903</v>
      </c>
    </row>
    <row r="1364" spans="1:7" x14ac:dyDescent="0.25">
      <c r="A1364" s="24">
        <v>135.48145</v>
      </c>
      <c r="B1364" s="23">
        <v>-134.05438000000001</v>
      </c>
      <c r="C1364" s="25">
        <v>3.6798107999999998</v>
      </c>
      <c r="D1364" s="26">
        <v>-6.8297382000000002E-3</v>
      </c>
      <c r="E1364" s="28">
        <f t="shared" si="63"/>
        <v>1.1312792008333335E-3</v>
      </c>
      <c r="F1364" s="18">
        <f t="shared" si="64"/>
        <v>4.7412038266931811</v>
      </c>
      <c r="G1364" s="12">
        <f t="shared" si="65"/>
        <v>32.689290814521378</v>
      </c>
    </row>
    <row r="1365" spans="1:7" x14ac:dyDescent="0.25">
      <c r="A1365" s="24">
        <v>135.58105</v>
      </c>
      <c r="B1365" s="23">
        <v>-134.1489</v>
      </c>
      <c r="C1365" s="25">
        <v>3.6798014999999999</v>
      </c>
      <c r="D1365" s="26">
        <v>-6.8360451000000003E-3</v>
      </c>
      <c r="E1365" s="28">
        <f t="shared" si="63"/>
        <v>1.1323303508333335E-3</v>
      </c>
      <c r="F1365" s="18">
        <f t="shared" si="64"/>
        <v>4.7445467878534133</v>
      </c>
      <c r="G1365" s="12">
        <f t="shared" si="65"/>
        <v>32.712339608360026</v>
      </c>
    </row>
    <row r="1366" spans="1:7" x14ac:dyDescent="0.25">
      <c r="A1366" s="24">
        <v>135.68065999999999</v>
      </c>
      <c r="B1366" s="23">
        <v>-134.25971999999999</v>
      </c>
      <c r="C1366" s="25">
        <v>3.6796793999999999</v>
      </c>
      <c r="D1366" s="26">
        <v>-6.8392809000000004E-3</v>
      </c>
      <c r="E1366" s="28">
        <f t="shared" si="63"/>
        <v>1.1328696508333335E-3</v>
      </c>
      <c r="F1366" s="18">
        <f t="shared" si="64"/>
        <v>4.7484662435852893</v>
      </c>
      <c r="G1366" s="12">
        <f t="shared" si="65"/>
        <v>32.739363173036281</v>
      </c>
    </row>
    <row r="1367" spans="1:7" x14ac:dyDescent="0.25">
      <c r="A1367" s="24">
        <v>135.78027</v>
      </c>
      <c r="B1367" s="23">
        <v>-134.35551000000001</v>
      </c>
      <c r="C1367" s="25">
        <v>3.6796763000000001</v>
      </c>
      <c r="D1367" s="26">
        <v>-6.8469285000000001E-3</v>
      </c>
      <c r="E1367" s="28">
        <f t="shared" si="63"/>
        <v>1.1341442508333334E-3</v>
      </c>
      <c r="F1367" s="18">
        <f t="shared" si="64"/>
        <v>4.7518541218072397</v>
      </c>
      <c r="G1367" s="12">
        <f t="shared" si="65"/>
        <v>32.762721657608914</v>
      </c>
    </row>
    <row r="1368" spans="1:7" x14ac:dyDescent="0.25">
      <c r="A1368" s="24">
        <v>135.87988000000001</v>
      </c>
      <c r="B1368" s="23">
        <v>-134.46576999999999</v>
      </c>
      <c r="C1368" s="25">
        <v>3.6795976000000001</v>
      </c>
      <c r="D1368" s="26">
        <v>-6.8540331000000003E-3</v>
      </c>
      <c r="E1368" s="28">
        <f t="shared" si="63"/>
        <v>1.1353283508333334E-3</v>
      </c>
      <c r="F1368" s="18">
        <f t="shared" si="64"/>
        <v>4.7557537715906415</v>
      </c>
      <c r="G1368" s="12">
        <f t="shared" si="65"/>
        <v>32.789608665741049</v>
      </c>
    </row>
    <row r="1369" spans="1:7" x14ac:dyDescent="0.25">
      <c r="A1369" s="24">
        <v>135.97949</v>
      </c>
      <c r="B1369" s="23">
        <v>-134.55683999999999</v>
      </c>
      <c r="C1369" s="25">
        <v>3.6795485000000001</v>
      </c>
      <c r="D1369" s="26">
        <v>-6.8567278999999998E-3</v>
      </c>
      <c r="E1369" s="28">
        <f t="shared" si="63"/>
        <v>1.1357774841666668E-3</v>
      </c>
      <c r="F1369" s="18">
        <f t="shared" si="64"/>
        <v>4.7589747139611704</v>
      </c>
      <c r="G1369" s="12">
        <f t="shared" si="65"/>
        <v>32.811816173727571</v>
      </c>
    </row>
    <row r="1370" spans="1:7" x14ac:dyDescent="0.25">
      <c r="A1370" s="24">
        <v>136.07910000000001</v>
      </c>
      <c r="B1370" s="23">
        <v>-134.65452999999999</v>
      </c>
      <c r="C1370" s="25">
        <v>3.6793922999999999</v>
      </c>
      <c r="D1370" s="26">
        <v>-6.8635405000000002E-3</v>
      </c>
      <c r="E1370" s="28">
        <f t="shared" si="63"/>
        <v>1.1369129175000001E-3</v>
      </c>
      <c r="F1370" s="18">
        <f t="shared" si="64"/>
        <v>4.7624297909368698</v>
      </c>
      <c r="G1370" s="12">
        <f t="shared" si="65"/>
        <v>32.835637975146305</v>
      </c>
    </row>
    <row r="1371" spans="1:7" x14ac:dyDescent="0.25">
      <c r="A1371" s="24">
        <v>136.17871</v>
      </c>
      <c r="B1371" s="23">
        <v>-134.74216999999999</v>
      </c>
      <c r="C1371" s="25">
        <v>3.6794709999999999</v>
      </c>
      <c r="D1371" s="26">
        <v>-6.8699596000000003E-3</v>
      </c>
      <c r="E1371" s="28">
        <f t="shared" si="63"/>
        <v>1.1379827675E-3</v>
      </c>
      <c r="F1371" s="18">
        <f t="shared" si="64"/>
        <v>4.7655294218729969</v>
      </c>
      <c r="G1371" s="12">
        <f t="shared" si="65"/>
        <v>32.857009074300123</v>
      </c>
    </row>
    <row r="1372" spans="1:7" x14ac:dyDescent="0.25">
      <c r="A1372" s="24">
        <v>136.27832000000001</v>
      </c>
      <c r="B1372" s="23">
        <v>-134.84783999999999</v>
      </c>
      <c r="C1372" s="25">
        <v>3.6794188000000001</v>
      </c>
      <c r="D1372" s="26">
        <v>-6.8743885000000001E-3</v>
      </c>
      <c r="E1372" s="28">
        <f t="shared" si="63"/>
        <v>1.1387209175E-3</v>
      </c>
      <c r="F1372" s="18">
        <f t="shared" ref="F1372:F1435" si="66" xml:space="preserve"> -B1372 / A_6x12_in2</f>
        <v>4.7692667336144456</v>
      </c>
      <c r="G1372" s="12">
        <f t="shared" ref="G1372:G1435" si="67" xml:space="preserve"> -B1372 * kip_to_N / A_6x12_mm2</f>
        <v>32.882776806472478</v>
      </c>
    </row>
    <row r="1373" spans="1:7" x14ac:dyDescent="0.25">
      <c r="A1373" s="24">
        <v>136.37792999999999</v>
      </c>
      <c r="B1373" s="23">
        <v>-134.94443000000001</v>
      </c>
      <c r="C1373" s="25">
        <v>3.6792346999999999</v>
      </c>
      <c r="D1373" s="26">
        <v>-6.8794605000000002E-3</v>
      </c>
      <c r="E1373" s="28">
        <f t="shared" si="63"/>
        <v>1.1395662508333333E-3</v>
      </c>
      <c r="F1373" s="18">
        <f t="shared" si="66"/>
        <v>4.7726829060485016</v>
      </c>
      <c r="G1373" s="12">
        <f t="shared" si="67"/>
        <v>32.906330371822413</v>
      </c>
    </row>
    <row r="1374" spans="1:7" x14ac:dyDescent="0.25">
      <c r="A1374" s="24">
        <v>0.11230469</v>
      </c>
      <c r="B1374" s="23">
        <v>-135.02409</v>
      </c>
      <c r="C1374" s="25">
        <v>3.6761522000000002</v>
      </c>
      <c r="D1374" s="26">
        <v>9.6960514999999997E-2</v>
      </c>
      <c r="F1374" s="18">
        <f t="shared" si="66"/>
        <v>4.7755003022188793</v>
      </c>
      <c r="G1374" s="12">
        <f t="shared" si="67"/>
        <v>32.925755540222617</v>
      </c>
    </row>
    <row r="1375" spans="1:7" x14ac:dyDescent="0.25">
      <c r="A1375" s="24">
        <v>0.21191405999999999</v>
      </c>
      <c r="B1375" s="23">
        <v>-135.13875999999999</v>
      </c>
      <c r="C1375" s="25">
        <v>3.6761705999999998</v>
      </c>
      <c r="D1375" s="26">
        <v>9.7014642999999998E-2</v>
      </c>
      <c r="F1375" s="18">
        <f t="shared" si="66"/>
        <v>4.7795559238465115</v>
      </c>
      <c r="G1375" s="12">
        <f t="shared" si="67"/>
        <v>32.95371793113965</v>
      </c>
    </row>
    <row r="1376" spans="1:7" x14ac:dyDescent="0.25">
      <c r="A1376" s="24">
        <v>0.31152343999999998</v>
      </c>
      <c r="B1376" s="23">
        <v>-135.24567999999999</v>
      </c>
      <c r="C1376" s="25">
        <v>3.6761564999999998</v>
      </c>
      <c r="D1376" s="26">
        <v>9.7149028999999998E-2</v>
      </c>
      <c r="F1376" s="18">
        <f t="shared" si="66"/>
        <v>4.7833374452943751</v>
      </c>
      <c r="G1376" s="12">
        <f t="shared" si="67"/>
        <v>32.97979047702654</v>
      </c>
    </row>
    <row r="1377" spans="1:7" x14ac:dyDescent="0.25">
      <c r="A1377" s="24">
        <v>0.41113281000000002</v>
      </c>
      <c r="B1377" s="23">
        <v>-135.34195</v>
      </c>
      <c r="C1377" s="25">
        <v>3.6760666</v>
      </c>
      <c r="D1377" s="26">
        <v>9.7004465999999998E-2</v>
      </c>
      <c r="F1377" s="18">
        <f t="shared" si="66"/>
        <v>4.7867423000435876</v>
      </c>
      <c r="G1377" s="12">
        <f t="shared" si="67"/>
        <v>33.003266010065552</v>
      </c>
    </row>
    <row r="1378" spans="1:7" x14ac:dyDescent="0.25">
      <c r="A1378" s="24">
        <v>0.51074218999999998</v>
      </c>
      <c r="B1378" s="23">
        <v>-135.45366000000001</v>
      </c>
      <c r="C1378" s="25">
        <v>3.6759281000000001</v>
      </c>
      <c r="D1378" s="26">
        <v>9.7092560999999994E-2</v>
      </c>
      <c r="F1378" s="18">
        <f t="shared" si="66"/>
        <v>4.790693233086432</v>
      </c>
      <c r="G1378" s="12">
        <f t="shared" si="67"/>
        <v>33.030506602106563</v>
      </c>
    </row>
    <row r="1379" spans="1:7" x14ac:dyDescent="0.25">
      <c r="A1379" s="24">
        <v>0.61035156000000002</v>
      </c>
      <c r="B1379" s="23">
        <v>-135.55907999999999</v>
      </c>
      <c r="C1379" s="25">
        <v>3.6759569999999999</v>
      </c>
      <c r="D1379" s="26">
        <v>9.7055591999999996E-2</v>
      </c>
      <c r="F1379" s="18">
        <f t="shared" si="66"/>
        <v>4.7944217028865967</v>
      </c>
      <c r="G1379" s="12">
        <f t="shared" si="67"/>
        <v>33.056213371535996</v>
      </c>
    </row>
    <row r="1380" spans="1:7" x14ac:dyDescent="0.25">
      <c r="A1380" s="24">
        <v>0.70996093999999998</v>
      </c>
      <c r="B1380" s="23">
        <v>-135.65851000000001</v>
      </c>
      <c r="C1380" s="25">
        <v>3.6760092000000002</v>
      </c>
      <c r="D1380" s="26">
        <v>9.7032458000000002E-2</v>
      </c>
      <c r="F1380" s="18">
        <f t="shared" si="66"/>
        <v>4.7979383197736256</v>
      </c>
      <c r="G1380" s="12">
        <f t="shared" si="67"/>
        <v>33.080459473645369</v>
      </c>
    </row>
    <row r="1381" spans="1:7" x14ac:dyDescent="0.25">
      <c r="A1381" s="24">
        <v>0.80957031000000002</v>
      </c>
      <c r="B1381" s="23">
        <v>-135.75142</v>
      </c>
      <c r="C1381" s="25">
        <v>3.6758934999999999</v>
      </c>
      <c r="D1381" s="26">
        <v>9.7127981000000002E-2</v>
      </c>
      <c r="F1381" s="18">
        <f t="shared" si="66"/>
        <v>4.8012243388319957</v>
      </c>
      <c r="G1381" s="12">
        <f t="shared" si="67"/>
        <v>33.103115667419686</v>
      </c>
    </row>
    <row r="1382" spans="1:7" x14ac:dyDescent="0.25">
      <c r="A1382" s="24">
        <v>0.90917968999999998</v>
      </c>
      <c r="B1382" s="23">
        <v>-135.85822999999999</v>
      </c>
      <c r="C1382" s="25">
        <v>3.6759211999999999</v>
      </c>
      <c r="D1382" s="26">
        <v>9.7014688000000002E-2</v>
      </c>
      <c r="F1382" s="18">
        <f t="shared" si="66"/>
        <v>4.8050019698256952</v>
      </c>
      <c r="G1382" s="12">
        <f t="shared" si="67"/>
        <v>33.129161389699703</v>
      </c>
    </row>
    <row r="1383" spans="1:7" x14ac:dyDescent="0.25">
      <c r="A1383" s="24">
        <v>1.0087891</v>
      </c>
      <c r="B1383" s="23">
        <v>-135.95305999999999</v>
      </c>
      <c r="C1383" s="25">
        <v>3.6758068000000002</v>
      </c>
      <c r="D1383" s="26">
        <v>9.7075834999999999E-2</v>
      </c>
      <c r="F1383" s="18">
        <f t="shared" si="66"/>
        <v>4.8083558949931184</v>
      </c>
      <c r="G1383" s="12">
        <f t="shared" si="67"/>
        <v>33.152285777339564</v>
      </c>
    </row>
    <row r="1384" spans="1:7" x14ac:dyDescent="0.25">
      <c r="A1384" s="24">
        <v>1.1083984</v>
      </c>
      <c r="B1384" s="23">
        <v>-136.05284</v>
      </c>
      <c r="C1384" s="25">
        <v>3.6757409999999999</v>
      </c>
      <c r="D1384" s="26">
        <v>9.7100660000000005E-2</v>
      </c>
      <c r="F1384" s="18">
        <f t="shared" si="66"/>
        <v>4.811884890597943</v>
      </c>
      <c r="G1384" s="12">
        <f t="shared" si="67"/>
        <v>33.176617227289</v>
      </c>
    </row>
    <row r="1385" spans="1:7" x14ac:dyDescent="0.25">
      <c r="A1385" s="24">
        <v>1.2080078000000001</v>
      </c>
      <c r="B1385" s="23">
        <v>-136.17170999999999</v>
      </c>
      <c r="C1385" s="25">
        <v>3.6757121000000001</v>
      </c>
      <c r="D1385" s="26">
        <v>9.7030408999999998E-2</v>
      </c>
      <c r="F1385" s="18">
        <f t="shared" si="66"/>
        <v>4.8160890568391279</v>
      </c>
      <c r="G1385" s="12">
        <f t="shared" si="67"/>
        <v>33.205603792286894</v>
      </c>
    </row>
    <row r="1386" spans="1:7" x14ac:dyDescent="0.25">
      <c r="A1386" s="24">
        <v>1.3076171999999999</v>
      </c>
      <c r="B1386" s="23">
        <v>-136.25349</v>
      </c>
      <c r="C1386" s="25">
        <v>3.6756296000000002</v>
      </c>
      <c r="D1386" s="26">
        <v>9.7111896000000003E-2</v>
      </c>
      <c r="F1386" s="18">
        <f t="shared" si="66"/>
        <v>4.8189814326715847</v>
      </c>
      <c r="G1386" s="12">
        <f t="shared" si="67"/>
        <v>33.22554592474696</v>
      </c>
    </row>
    <row r="1387" spans="1:7" x14ac:dyDescent="0.25">
      <c r="A1387" s="24">
        <v>1.4072266</v>
      </c>
      <c r="B1387" s="23">
        <v>-136.34486000000001</v>
      </c>
      <c r="C1387" s="25">
        <v>3.6756088999999998</v>
      </c>
      <c r="D1387" s="26">
        <v>9.7015157000000005E-2</v>
      </c>
      <c r="F1387" s="18">
        <f t="shared" si="66"/>
        <v>4.8222129853716531</v>
      </c>
      <c r="G1387" s="12">
        <f t="shared" si="67"/>
        <v>33.247826588024978</v>
      </c>
    </row>
    <row r="1388" spans="1:7" x14ac:dyDescent="0.25">
      <c r="A1388" s="24">
        <v>1.5068359</v>
      </c>
      <c r="B1388" s="23">
        <v>-136.45186000000001</v>
      </c>
      <c r="C1388" s="25">
        <v>3.6754997</v>
      </c>
      <c r="D1388" s="26">
        <v>9.7089164000000006E-2</v>
      </c>
      <c r="F1388" s="18">
        <f t="shared" si="66"/>
        <v>4.8259973362407269</v>
      </c>
      <c r="G1388" s="12">
        <f t="shared" si="67"/>
        <v>33.273918641989596</v>
      </c>
    </row>
    <row r="1389" spans="1:7" x14ac:dyDescent="0.25">
      <c r="A1389" s="24">
        <v>1.6064453000000001</v>
      </c>
      <c r="B1389" s="23">
        <v>-136.55573999999999</v>
      </c>
      <c r="C1389" s="25">
        <v>3.6755271</v>
      </c>
      <c r="D1389" s="26">
        <v>9.7089149E-2</v>
      </c>
      <c r="F1389" s="18">
        <f t="shared" si="66"/>
        <v>4.8296713396825899</v>
      </c>
      <c r="G1389" s="12">
        <f t="shared" si="67"/>
        <v>33.299249880922716</v>
      </c>
    </row>
    <row r="1390" spans="1:7" x14ac:dyDescent="0.25">
      <c r="A1390" s="24">
        <v>1.7060546999999999</v>
      </c>
      <c r="B1390" s="23">
        <v>-136.65172999999999</v>
      </c>
      <c r="C1390" s="25">
        <v>3.6755046999999998</v>
      </c>
      <c r="D1390" s="26">
        <v>9.7072616E-2</v>
      </c>
      <c r="F1390" s="18">
        <f t="shared" si="66"/>
        <v>4.8330662914575653</v>
      </c>
      <c r="G1390" s="12">
        <f t="shared" si="67"/>
        <v>33.322657135689667</v>
      </c>
    </row>
    <row r="1391" spans="1:7" x14ac:dyDescent="0.25">
      <c r="A1391" s="24">
        <v>1.8056641</v>
      </c>
      <c r="B1391" s="23">
        <v>-136.76149000000001</v>
      </c>
      <c r="C1391" s="25">
        <v>3.6754338999999998</v>
      </c>
      <c r="D1391" s="26">
        <v>9.7079343999999998E-2</v>
      </c>
      <c r="F1391" s="18">
        <f t="shared" si="66"/>
        <v>4.8369482573584035</v>
      </c>
      <c r="G1391" s="12">
        <f t="shared" si="67"/>
        <v>33.349422218335995</v>
      </c>
    </row>
    <row r="1392" spans="1:7" x14ac:dyDescent="0.25">
      <c r="A1392" s="24">
        <v>1.9052734</v>
      </c>
      <c r="B1392" s="23">
        <v>-136.85457</v>
      </c>
      <c r="C1392" s="25">
        <v>3.6754061999999998</v>
      </c>
      <c r="D1392" s="26">
        <v>9.7115956000000003E-2</v>
      </c>
      <c r="F1392" s="18">
        <f t="shared" si="66"/>
        <v>4.8402402889368457</v>
      </c>
      <c r="G1392" s="12">
        <f t="shared" si="67"/>
        <v>33.372119866775506</v>
      </c>
    </row>
    <row r="1393" spans="1:7" x14ac:dyDescent="0.25">
      <c r="A1393" s="24">
        <v>2.0048827999999999</v>
      </c>
      <c r="B1393" s="23">
        <v>-136.94712999999999</v>
      </c>
      <c r="C1393" s="25">
        <v>3.6753361</v>
      </c>
      <c r="D1393" s="26">
        <v>9.7095206000000003E-2</v>
      </c>
      <c r="F1393" s="18">
        <f t="shared" si="66"/>
        <v>4.8435139292774201</v>
      </c>
      <c r="G1393" s="12">
        <f t="shared" si="67"/>
        <v>33.394690712709753</v>
      </c>
    </row>
    <row r="1394" spans="1:7" x14ac:dyDescent="0.25">
      <c r="A1394" s="24">
        <v>2.1044922000000001</v>
      </c>
      <c r="B1394" s="23">
        <v>-137.03822</v>
      </c>
      <c r="C1394" s="25">
        <v>3.6752088000000001</v>
      </c>
      <c r="D1394" s="26">
        <v>9.7074293000000006E-2</v>
      </c>
      <c r="F1394" s="18">
        <f t="shared" si="66"/>
        <v>4.8467355790032522</v>
      </c>
      <c r="G1394" s="12">
        <f t="shared" si="67"/>
        <v>33.416903097715711</v>
      </c>
    </row>
    <row r="1395" spans="1:7" x14ac:dyDescent="0.25">
      <c r="A1395" s="24">
        <v>2.2041016</v>
      </c>
      <c r="B1395" s="23">
        <v>-137.14510999999999</v>
      </c>
      <c r="C1395" s="25">
        <v>3.6753174999999998</v>
      </c>
      <c r="D1395" s="26">
        <v>9.7097531000000001E-2</v>
      </c>
      <c r="F1395" s="18">
        <f t="shared" si="66"/>
        <v>4.850516039418161</v>
      </c>
      <c r="G1395" s="12">
        <f t="shared" si="67"/>
        <v>33.442968328073448</v>
      </c>
    </row>
    <row r="1396" spans="1:7" x14ac:dyDescent="0.25">
      <c r="A1396" s="24">
        <v>2.3037109</v>
      </c>
      <c r="B1396" s="23">
        <v>-137.25304</v>
      </c>
      <c r="C1396" s="25">
        <v>3.6751744999999998</v>
      </c>
      <c r="D1396" s="26">
        <v>9.7068331999999993E-2</v>
      </c>
      <c r="F1396" s="18">
        <f t="shared" si="66"/>
        <v>4.8543332823088079</v>
      </c>
      <c r="G1396" s="12">
        <f t="shared" si="67"/>
        <v>33.469287163441692</v>
      </c>
    </row>
    <row r="1397" spans="1:7" x14ac:dyDescent="0.25">
      <c r="A1397" s="24">
        <v>2.4033202999999999</v>
      </c>
      <c r="B1397" s="23">
        <v>-137.34389999999999</v>
      </c>
      <c r="C1397" s="25">
        <v>3.6750937000000001</v>
      </c>
      <c r="D1397" s="26">
        <v>9.7029305999999996E-2</v>
      </c>
      <c r="F1397" s="18">
        <f t="shared" si="66"/>
        <v>4.8575467974486584</v>
      </c>
      <c r="G1397" s="12">
        <f t="shared" si="67"/>
        <v>33.49144346272417</v>
      </c>
    </row>
    <row r="1398" spans="1:7" x14ac:dyDescent="0.25">
      <c r="A1398" s="24">
        <v>2.5029297000000001</v>
      </c>
      <c r="B1398" s="23">
        <v>-137.44548</v>
      </c>
      <c r="C1398" s="25">
        <v>3.6751814</v>
      </c>
      <c r="D1398" s="26">
        <v>9.7077280000000002E-2</v>
      </c>
      <c r="F1398" s="18">
        <f t="shared" si="66"/>
        <v>4.8611394550307203</v>
      </c>
      <c r="G1398" s="12">
        <f t="shared" si="67"/>
        <v>33.516213844422552</v>
      </c>
    </row>
    <row r="1399" spans="1:7" x14ac:dyDescent="0.25">
      <c r="A1399" s="24">
        <v>2.6025391</v>
      </c>
      <c r="B1399" s="23">
        <v>-137.51644999999999</v>
      </c>
      <c r="C1399" s="25">
        <v>3.6750778999999998</v>
      </c>
      <c r="D1399" s="26">
        <v>9.7070634000000003E-2</v>
      </c>
      <c r="F1399" s="18">
        <f t="shared" si="66"/>
        <v>4.8636495053221047</v>
      </c>
      <c r="G1399" s="12">
        <f t="shared" si="67"/>
        <v>33.53351994787927</v>
      </c>
    </row>
    <row r="1400" spans="1:7" x14ac:dyDescent="0.25">
      <c r="A1400" s="24">
        <v>2.7021484</v>
      </c>
      <c r="B1400" s="23">
        <v>-137.64240000000001</v>
      </c>
      <c r="C1400" s="25">
        <v>3.6750829</v>
      </c>
      <c r="D1400" s="26">
        <v>9.7084746E-2</v>
      </c>
      <c r="F1400" s="18">
        <f t="shared" si="66"/>
        <v>4.8681040753404217</v>
      </c>
      <c r="G1400" s="12">
        <f t="shared" si="67"/>
        <v>33.564232977756319</v>
      </c>
    </row>
    <row r="1401" spans="1:7" x14ac:dyDescent="0.25">
      <c r="A1401" s="24">
        <v>2.8017577999999999</v>
      </c>
      <c r="B1401" s="23">
        <v>-137.75060999999999</v>
      </c>
      <c r="C1401" s="25">
        <v>3.6750628999999999</v>
      </c>
      <c r="D1401" s="26">
        <v>9.7087666000000003E-2</v>
      </c>
      <c r="F1401" s="18">
        <f t="shared" si="66"/>
        <v>4.8719312212053039</v>
      </c>
      <c r="G1401" s="12">
        <f t="shared" si="67"/>
        <v>33.590620091396609</v>
      </c>
    </row>
    <row r="1402" spans="1:7" x14ac:dyDescent="0.25">
      <c r="A1402" s="24">
        <v>2.9013672000000001</v>
      </c>
      <c r="B1402" s="23">
        <v>-137.82563999999999</v>
      </c>
      <c r="C1402" s="25">
        <v>3.6749391999999999</v>
      </c>
      <c r="D1402" s="26">
        <v>9.7075619000000002E-2</v>
      </c>
      <c r="F1402" s="18">
        <f t="shared" si="66"/>
        <v>4.8745848646231229</v>
      </c>
      <c r="G1402" s="12">
        <f t="shared" si="67"/>
        <v>33.608916229798162</v>
      </c>
    </row>
    <row r="1403" spans="1:7" x14ac:dyDescent="0.25">
      <c r="A1403" s="24">
        <v>3.0009766</v>
      </c>
      <c r="B1403" s="23">
        <v>-137.93025</v>
      </c>
      <c r="C1403" s="25">
        <v>3.6748997999999999</v>
      </c>
      <c r="D1403" s="26">
        <v>9.7090973999999997E-2</v>
      </c>
      <c r="F1403" s="18">
        <f t="shared" si="66"/>
        <v>4.878284686533533</v>
      </c>
      <c r="G1403" s="12">
        <f t="shared" si="67"/>
        <v>33.634425479940582</v>
      </c>
    </row>
    <row r="1404" spans="1:7" x14ac:dyDescent="0.25">
      <c r="A1404" s="24">
        <v>3.1005859</v>
      </c>
      <c r="B1404" s="23">
        <v>-138.02504999999999</v>
      </c>
      <c r="C1404" s="25">
        <v>3.6749646999999999</v>
      </c>
      <c r="D1404" s="26">
        <v>9.7042597999999994E-2</v>
      </c>
      <c r="F1404" s="18">
        <f t="shared" si="66"/>
        <v>4.8816375506680014</v>
      </c>
      <c r="G1404" s="12">
        <f t="shared" si="67"/>
        <v>33.657542552051289</v>
      </c>
    </row>
    <row r="1405" spans="1:7" x14ac:dyDescent="0.25">
      <c r="A1405" s="24">
        <v>3.2001952999999999</v>
      </c>
      <c r="B1405" s="23">
        <v>-138.13508999999999</v>
      </c>
      <c r="C1405" s="25">
        <v>3.6748641000000002</v>
      </c>
      <c r="D1405" s="26">
        <v>9.7057134000000003E-2</v>
      </c>
      <c r="F1405" s="18">
        <f t="shared" si="66"/>
        <v>4.8855294195430758</v>
      </c>
      <c r="G1405" s="12">
        <f t="shared" si="67"/>
        <v>33.684375912969664</v>
      </c>
    </row>
    <row r="1406" spans="1:7" x14ac:dyDescent="0.25">
      <c r="A1406" s="24">
        <v>3.2998047000000001</v>
      </c>
      <c r="B1406" s="23">
        <v>-138.23546999999999</v>
      </c>
      <c r="C1406" s="25">
        <v>3.6747524999999999</v>
      </c>
      <c r="D1406" s="26">
        <v>9.7105354000000005E-2</v>
      </c>
      <c r="F1406" s="18">
        <f t="shared" si="66"/>
        <v>4.8890796358069784</v>
      </c>
      <c r="G1406" s="12">
        <f t="shared" si="67"/>
        <v>33.708853673502091</v>
      </c>
    </row>
    <row r="1407" spans="1:7" x14ac:dyDescent="0.25">
      <c r="A1407" s="24">
        <v>3.3994141</v>
      </c>
      <c r="B1407" s="23">
        <v>-138.32445000000001</v>
      </c>
      <c r="C1407" s="25">
        <v>3.6746566000000001</v>
      </c>
      <c r="D1407" s="26">
        <v>9.7085415999999994E-2</v>
      </c>
      <c r="F1407" s="18">
        <f t="shared" si="66"/>
        <v>4.892226659548383</v>
      </c>
      <c r="G1407" s="12">
        <f t="shared" si="67"/>
        <v>33.730551532957904</v>
      </c>
    </row>
    <row r="1408" spans="1:7" x14ac:dyDescent="0.25">
      <c r="A1408" s="24">
        <v>3.4990234</v>
      </c>
      <c r="B1408" s="23">
        <v>-138.42346000000001</v>
      </c>
      <c r="C1408" s="25">
        <v>3.6747711000000001</v>
      </c>
      <c r="D1408" s="26">
        <v>9.7115568999999999E-2</v>
      </c>
      <c r="F1408" s="18">
        <f t="shared" si="66"/>
        <v>4.8957284219740558</v>
      </c>
      <c r="G1408" s="12">
        <f t="shared" si="67"/>
        <v>33.754695217659183</v>
      </c>
    </row>
    <row r="1409" spans="1:7" x14ac:dyDescent="0.25">
      <c r="A1409" s="24">
        <v>3.5986327999999999</v>
      </c>
      <c r="B1409" s="23">
        <v>-138.54539</v>
      </c>
      <c r="C1409" s="25">
        <v>3.6745732000000002</v>
      </c>
      <c r="D1409" s="26">
        <v>9.7169273E-2</v>
      </c>
      <c r="F1409" s="18">
        <f t="shared" si="66"/>
        <v>4.9000408135765436</v>
      </c>
      <c r="G1409" s="12">
        <f t="shared" si="67"/>
        <v>33.784427966630268</v>
      </c>
    </row>
    <row r="1410" spans="1:7" x14ac:dyDescent="0.25">
      <c r="A1410" s="24">
        <v>3.6982422000000001</v>
      </c>
      <c r="B1410" s="23">
        <v>-138.63914</v>
      </c>
      <c r="C1410" s="25">
        <v>3.6745434000000001</v>
      </c>
      <c r="D1410" s="26">
        <v>9.7076744000000006E-2</v>
      </c>
      <c r="F1410" s="18">
        <f t="shared" si="66"/>
        <v>4.903356541557625</v>
      </c>
      <c r="G1410" s="12">
        <f t="shared" si="67"/>
        <v>33.807288995220766</v>
      </c>
    </row>
    <row r="1411" spans="1:7" x14ac:dyDescent="0.25">
      <c r="A1411" s="24">
        <v>3.7978516</v>
      </c>
      <c r="B1411" s="23">
        <v>-138.73192</v>
      </c>
      <c r="C1411" s="25">
        <v>3.6746525999999999</v>
      </c>
      <c r="D1411" s="26">
        <v>9.7172119000000001E-2</v>
      </c>
      <c r="F1411" s="18">
        <f t="shared" si="66"/>
        <v>4.9066379628065286</v>
      </c>
      <c r="G1411" s="12">
        <f t="shared" si="67"/>
        <v>33.829913488368781</v>
      </c>
    </row>
    <row r="1412" spans="1:7" x14ac:dyDescent="0.25">
      <c r="A1412" s="24">
        <v>3.8974609</v>
      </c>
      <c r="B1412" s="23">
        <v>-138.80788000000001</v>
      </c>
      <c r="C1412" s="25">
        <v>3.6744653999999999</v>
      </c>
      <c r="D1412" s="26">
        <v>9.7127221999999999E-2</v>
      </c>
      <c r="F1412" s="18">
        <f t="shared" si="66"/>
        <v>4.9093244982459199</v>
      </c>
      <c r="G1412" s="12">
        <f t="shared" si="67"/>
        <v>33.848436408173953</v>
      </c>
    </row>
    <row r="1413" spans="1:7" x14ac:dyDescent="0.25">
      <c r="A1413" s="24">
        <v>3.9970702999999999</v>
      </c>
      <c r="B1413" s="23">
        <v>-138.92070000000001</v>
      </c>
      <c r="C1413" s="25">
        <v>3.6744690000000002</v>
      </c>
      <c r="D1413" s="26">
        <v>9.7059286999999994E-2</v>
      </c>
      <c r="F1413" s="18">
        <f t="shared" si="66"/>
        <v>4.9133146895080593</v>
      </c>
      <c r="G1413" s="12">
        <f t="shared" si="67"/>
        <v>33.875947674793473</v>
      </c>
    </row>
    <row r="1414" spans="1:7" x14ac:dyDescent="0.25">
      <c r="A1414" s="24">
        <v>4.0966797000000001</v>
      </c>
      <c r="B1414" s="23">
        <v>-139.02806000000001</v>
      </c>
      <c r="C1414" s="25">
        <v>3.6743336000000002</v>
      </c>
      <c r="D1414" s="26">
        <v>9.7143552999999994E-2</v>
      </c>
      <c r="F1414" s="18">
        <f t="shared" si="66"/>
        <v>4.9171117727725804</v>
      </c>
      <c r="G1414" s="12">
        <f t="shared" si="67"/>
        <v>33.902127515107878</v>
      </c>
    </row>
    <row r="1415" spans="1:7" x14ac:dyDescent="0.25">
      <c r="A1415" s="24">
        <v>4.1962891000000004</v>
      </c>
      <c r="B1415" s="23">
        <v>-139.12447</v>
      </c>
      <c r="C1415" s="25">
        <v>3.6743969999999999</v>
      </c>
      <c r="D1415" s="26">
        <v>9.7074136000000005E-2</v>
      </c>
      <c r="F1415" s="18">
        <f t="shared" si="66"/>
        <v>4.920521579008911</v>
      </c>
      <c r="G1415" s="12">
        <f t="shared" si="67"/>
        <v>33.925637187282916</v>
      </c>
    </row>
    <row r="1416" spans="1:7" x14ac:dyDescent="0.25">
      <c r="A1416" s="24">
        <v>4.2958983999999996</v>
      </c>
      <c r="B1416" s="23">
        <v>-139.22012000000001</v>
      </c>
      <c r="C1416" s="25">
        <v>3.6743445000000001</v>
      </c>
      <c r="D1416" s="26">
        <v>9.7161144000000005E-2</v>
      </c>
      <c r="F1416" s="18">
        <f t="shared" si="66"/>
        <v>4.9239045057437423</v>
      </c>
      <c r="G1416" s="12">
        <f t="shared" si="67"/>
        <v>33.948961532719515</v>
      </c>
    </row>
    <row r="1417" spans="1:7" x14ac:dyDescent="0.25">
      <c r="A1417" s="24">
        <v>4.3955077999999999</v>
      </c>
      <c r="B1417" s="23">
        <v>-139.31448</v>
      </c>
      <c r="C1417" s="25">
        <v>3.6743336000000002</v>
      </c>
      <c r="D1417" s="26">
        <v>9.7081311000000003E-2</v>
      </c>
      <c r="F1417" s="18">
        <f t="shared" si="66"/>
        <v>4.9272418080615541</v>
      </c>
      <c r="G1417" s="12">
        <f t="shared" si="67"/>
        <v>33.971971310402701</v>
      </c>
    </row>
    <row r="1418" spans="1:7" x14ac:dyDescent="0.25">
      <c r="A1418" s="24">
        <v>4.4951172000000001</v>
      </c>
      <c r="B1418" s="23">
        <v>-139.41898</v>
      </c>
      <c r="C1418" s="25">
        <v>3.6743062000000002</v>
      </c>
      <c r="D1418" s="26">
        <v>9.7123108999999999E-2</v>
      </c>
      <c r="F1418" s="18">
        <f t="shared" si="66"/>
        <v>4.9309377395177991</v>
      </c>
      <c r="G1418" s="12">
        <f t="shared" si="67"/>
        <v>33.997453736938247</v>
      </c>
    </row>
    <row r="1419" spans="1:7" x14ac:dyDescent="0.25">
      <c r="A1419" s="24">
        <v>4.5947266000000004</v>
      </c>
      <c r="B1419" s="23">
        <v>-139.52336</v>
      </c>
      <c r="C1419" s="25">
        <v>3.6741476</v>
      </c>
      <c r="D1419" s="26">
        <v>9.7147048E-2</v>
      </c>
      <c r="F1419" s="18">
        <f t="shared" si="66"/>
        <v>4.9346294268422284</v>
      </c>
      <c r="G1419" s="12">
        <f t="shared" si="67"/>
        <v>34.022906901357182</v>
      </c>
    </row>
    <row r="1420" spans="1:7" x14ac:dyDescent="0.25">
      <c r="A1420" s="24">
        <v>4.6943358999999996</v>
      </c>
      <c r="B1420" s="23">
        <v>-139.61252999999999</v>
      </c>
      <c r="C1420" s="25">
        <v>3.6741375999999999</v>
      </c>
      <c r="D1420" s="26">
        <v>9.7096764000000002E-2</v>
      </c>
      <c r="F1420" s="18">
        <f t="shared" si="66"/>
        <v>4.9377831704590065</v>
      </c>
      <c r="G1420" s="12">
        <f t="shared" si="67"/>
        <v>34.04465109249761</v>
      </c>
    </row>
    <row r="1421" spans="1:7" x14ac:dyDescent="0.25">
      <c r="A1421" s="24">
        <v>4.7939452999999999</v>
      </c>
      <c r="B1421" s="23">
        <v>-139.71426</v>
      </c>
      <c r="C1421" s="25">
        <v>3.6740012000000002</v>
      </c>
      <c r="D1421" s="26">
        <v>9.7154907999999998E-2</v>
      </c>
      <c r="F1421" s="18">
        <f t="shared" si="66"/>
        <v>4.9413811332058373</v>
      </c>
      <c r="G1421" s="12">
        <f t="shared" si="67"/>
        <v>34.069458051841728</v>
      </c>
    </row>
    <row r="1422" spans="1:7" x14ac:dyDescent="0.25">
      <c r="A1422" s="24">
        <v>4.8935547000000001</v>
      </c>
      <c r="B1422" s="23">
        <v>-139.80472</v>
      </c>
      <c r="C1422" s="25">
        <v>3.6739953000000001</v>
      </c>
      <c r="D1422" s="26">
        <v>9.7094185999999999E-2</v>
      </c>
      <c r="F1422" s="18">
        <f t="shared" si="66"/>
        <v>4.9445805012396367</v>
      </c>
      <c r="G1422" s="12">
        <f t="shared" si="67"/>
        <v>34.091516810735556</v>
      </c>
    </row>
    <row r="1423" spans="1:7" x14ac:dyDescent="0.25">
      <c r="A1423" s="24">
        <v>4.9931641000000004</v>
      </c>
      <c r="B1423" s="23">
        <v>-139.90869000000001</v>
      </c>
      <c r="C1423" s="25">
        <v>3.673975</v>
      </c>
      <c r="D1423" s="26">
        <v>9.7122162999999997E-2</v>
      </c>
      <c r="F1423" s="18">
        <f t="shared" si="66"/>
        <v>4.9482576877803615</v>
      </c>
      <c r="G1423" s="12">
        <f t="shared" si="67"/>
        <v>34.116869996256142</v>
      </c>
    </row>
    <row r="1424" spans="1:7" x14ac:dyDescent="0.25">
      <c r="A1424" s="24">
        <v>5.0927733999999996</v>
      </c>
      <c r="B1424" s="23">
        <v>-140.00948</v>
      </c>
      <c r="C1424" s="25">
        <v>3.6739093999999999</v>
      </c>
      <c r="D1424" s="26">
        <v>9.7172007000000005E-2</v>
      </c>
      <c r="F1424" s="18">
        <f t="shared" si="66"/>
        <v>4.9518224048279684</v>
      </c>
      <c r="G1424" s="12">
        <f t="shared" si="67"/>
        <v>34.141447735686924</v>
      </c>
    </row>
    <row r="1425" spans="1:7" x14ac:dyDescent="0.25">
      <c r="A1425" s="24">
        <v>5.1923827999999999</v>
      </c>
      <c r="B1425" s="23">
        <v>-140.11685</v>
      </c>
      <c r="C1425" s="25">
        <v>3.6739373</v>
      </c>
      <c r="D1425" s="26">
        <v>9.7083554000000002E-2</v>
      </c>
      <c r="F1425" s="18">
        <f t="shared" si="66"/>
        <v>4.9556198417701411</v>
      </c>
      <c r="G1425" s="12">
        <f t="shared" si="67"/>
        <v>34.167630014511047</v>
      </c>
    </row>
    <row r="1426" spans="1:7" x14ac:dyDescent="0.25">
      <c r="A1426" s="24">
        <v>5.2919922000000001</v>
      </c>
      <c r="B1426" s="23">
        <v>-140.22925000000001</v>
      </c>
      <c r="C1426" s="25">
        <v>3.6738192999999999</v>
      </c>
      <c r="D1426" s="26">
        <v>9.7169474000000006E-2</v>
      </c>
      <c r="F1426" s="18">
        <f t="shared" si="66"/>
        <v>4.9595951785709254</v>
      </c>
      <c r="G1426" s="12">
        <f t="shared" si="67"/>
        <v>34.19503886372248</v>
      </c>
    </row>
    <row r="1427" spans="1:7" x14ac:dyDescent="0.25">
      <c r="A1427" s="24">
        <v>5.3916016000000004</v>
      </c>
      <c r="B1427" s="23">
        <v>-140.32307</v>
      </c>
      <c r="C1427" s="25">
        <v>3.6737175</v>
      </c>
      <c r="D1427" s="26">
        <v>9.7089684999999995E-2</v>
      </c>
      <c r="F1427" s="18">
        <f t="shared" si="66"/>
        <v>4.9629133822955662</v>
      </c>
      <c r="G1427" s="12">
        <f t="shared" si="67"/>
        <v>34.217916961880995</v>
      </c>
    </row>
    <row r="1428" spans="1:7" x14ac:dyDescent="0.25">
      <c r="A1428" s="24">
        <v>5.4912108999999996</v>
      </c>
      <c r="B1428" s="23">
        <v>-140.41875999999999</v>
      </c>
      <c r="C1428" s="25">
        <v>3.6738173999999999</v>
      </c>
      <c r="D1428" s="26">
        <v>9.7113884999999997E-2</v>
      </c>
      <c r="F1428" s="18">
        <f t="shared" si="66"/>
        <v>4.9662977237410022</v>
      </c>
      <c r="G1428" s="12">
        <f t="shared" si="67"/>
        <v>34.241251061356451</v>
      </c>
    </row>
    <row r="1429" spans="1:7" x14ac:dyDescent="0.25">
      <c r="A1429" s="24">
        <v>5.5908202999999999</v>
      </c>
      <c r="B1429" s="23">
        <v>-140.51188999999999</v>
      </c>
      <c r="C1429" s="25">
        <v>3.6738550999999999</v>
      </c>
      <c r="D1429" s="26">
        <v>9.7137033999999997E-2</v>
      </c>
      <c r="F1429" s="18">
        <f t="shared" si="66"/>
        <v>4.9695915237077015</v>
      </c>
      <c r="G1429" s="12">
        <f t="shared" si="67"/>
        <v>34.263960902344543</v>
      </c>
    </row>
    <row r="1430" spans="1:7" x14ac:dyDescent="0.25">
      <c r="A1430" s="24">
        <v>5.6904297000000001</v>
      </c>
      <c r="B1430" s="23">
        <v>-140.6086</v>
      </c>
      <c r="C1430" s="25">
        <v>3.6735660999999999</v>
      </c>
      <c r="D1430" s="26">
        <v>9.7086205999999994E-2</v>
      </c>
      <c r="F1430" s="18">
        <f t="shared" si="66"/>
        <v>4.9730119402735724</v>
      </c>
      <c r="G1430" s="12">
        <f t="shared" si="67"/>
        <v>34.28754372981107</v>
      </c>
    </row>
    <row r="1431" spans="1:7" x14ac:dyDescent="0.25">
      <c r="A1431" s="24">
        <v>5.7900391000000004</v>
      </c>
      <c r="B1431" s="23">
        <v>-140.69050999999999</v>
      </c>
      <c r="C1431" s="25">
        <v>3.6736295000000001</v>
      </c>
      <c r="D1431" s="26">
        <v>9.7171746000000003E-2</v>
      </c>
      <c r="F1431" s="18">
        <f t="shared" si="66"/>
        <v>4.9759089139154957</v>
      </c>
      <c r="G1431" s="12">
        <f t="shared" si="67"/>
        <v>34.307517562897438</v>
      </c>
    </row>
    <row r="1432" spans="1:7" x14ac:dyDescent="0.25">
      <c r="A1432" s="24">
        <v>5.8896483999999996</v>
      </c>
      <c r="B1432" s="23">
        <v>-140.78666999999999</v>
      </c>
      <c r="C1432" s="25">
        <v>3.6735353000000002</v>
      </c>
      <c r="D1432" s="26">
        <v>9.7107522000000002E-2</v>
      </c>
      <c r="F1432" s="18">
        <f t="shared" si="66"/>
        <v>4.979309878210544</v>
      </c>
      <c r="G1432" s="12">
        <f t="shared" si="67"/>
        <v>34.330966272329569</v>
      </c>
    </row>
    <row r="1433" spans="1:7" x14ac:dyDescent="0.25">
      <c r="A1433" s="24">
        <v>5.9892577999999999</v>
      </c>
      <c r="B1433" s="23">
        <v>-140.91183000000001</v>
      </c>
      <c r="C1433" s="25">
        <v>3.6735809000000001</v>
      </c>
      <c r="D1433" s="26">
        <v>9.7133315999999997E-2</v>
      </c>
      <c r="F1433" s="18">
        <f t="shared" si="66"/>
        <v>4.9837365076944069</v>
      </c>
      <c r="G1433" s="12">
        <f t="shared" si="67"/>
        <v>34.361486659939033</v>
      </c>
    </row>
    <row r="1434" spans="1:7" x14ac:dyDescent="0.25">
      <c r="A1434" s="24">
        <v>6.0888672000000001</v>
      </c>
      <c r="B1434" s="23">
        <v>-140.99779000000001</v>
      </c>
      <c r="C1434" s="25">
        <v>3.6734900000000001</v>
      </c>
      <c r="D1434" s="26">
        <v>9.7130753E-2</v>
      </c>
      <c r="F1434" s="18">
        <f t="shared" si="66"/>
        <v>4.9867767207851132</v>
      </c>
      <c r="G1434" s="12">
        <f t="shared" si="67"/>
        <v>34.382448089460517</v>
      </c>
    </row>
    <row r="1435" spans="1:7" x14ac:dyDescent="0.25">
      <c r="A1435" s="24">
        <v>6.1884766000000004</v>
      </c>
      <c r="B1435" s="23">
        <v>-141.09232</v>
      </c>
      <c r="C1435" s="25">
        <v>3.6733429000000002</v>
      </c>
      <c r="D1435" s="26">
        <v>9.7089185999999994E-2</v>
      </c>
      <c r="F1435" s="18">
        <f t="shared" si="66"/>
        <v>4.9901200356229971</v>
      </c>
      <c r="G1435" s="12">
        <f t="shared" si="67"/>
        <v>34.405499321808882</v>
      </c>
    </row>
    <row r="1436" spans="1:7" x14ac:dyDescent="0.25">
      <c r="A1436" s="24">
        <v>6.2880858999999996</v>
      </c>
      <c r="B1436" s="23">
        <v>-141.20698999999999</v>
      </c>
      <c r="C1436" s="25">
        <v>3.6734035</v>
      </c>
      <c r="D1436" s="26">
        <v>9.7143531000000005E-2</v>
      </c>
      <c r="F1436" s="18">
        <f t="shared" ref="F1436:F1499" si="68" xml:space="preserve"> -B1436 / A_6x12_in2</f>
        <v>4.9941756572506293</v>
      </c>
      <c r="G1436" s="12">
        <f t="shared" ref="G1436:G1499" si="69" xml:space="preserve"> -B1436 * kip_to_N / A_6x12_mm2</f>
        <v>34.433461712725922</v>
      </c>
    </row>
    <row r="1437" spans="1:7" x14ac:dyDescent="0.25">
      <c r="A1437" s="24">
        <v>6.3876952999999999</v>
      </c>
      <c r="B1437" s="23">
        <v>-141.2962</v>
      </c>
      <c r="C1437" s="25">
        <v>3.673327</v>
      </c>
      <c r="D1437" s="26">
        <v>9.7089671000000002E-2</v>
      </c>
      <c r="F1437" s="18">
        <f t="shared" si="68"/>
        <v>4.9973308155780138</v>
      </c>
      <c r="G1437" s="12">
        <f t="shared" si="69"/>
        <v>34.455215657905207</v>
      </c>
    </row>
    <row r="1438" spans="1:7" x14ac:dyDescent="0.25">
      <c r="A1438" s="24">
        <v>6.4873047000000001</v>
      </c>
      <c r="B1438" s="23">
        <v>-141.3912</v>
      </c>
      <c r="C1438" s="25">
        <v>3.6732452000000002</v>
      </c>
      <c r="D1438" s="26">
        <v>9.7137532999999998E-2</v>
      </c>
      <c r="F1438" s="18">
        <f t="shared" si="68"/>
        <v>5.0006907532655092</v>
      </c>
      <c r="G1438" s="12">
        <f t="shared" si="69"/>
        <v>34.478381500210247</v>
      </c>
    </row>
    <row r="1439" spans="1:7" x14ac:dyDescent="0.25">
      <c r="A1439" s="24">
        <v>6.5869141000000004</v>
      </c>
      <c r="B1439" s="23">
        <v>-141.49858</v>
      </c>
      <c r="C1439" s="25">
        <v>3.6732553999999999</v>
      </c>
      <c r="D1439" s="26">
        <v>9.7075194000000004E-2</v>
      </c>
      <c r="F1439" s="18">
        <f t="shared" si="68"/>
        <v>5.0044885438853335</v>
      </c>
      <c r="G1439" s="12">
        <f t="shared" si="69"/>
        <v>34.504566217544095</v>
      </c>
    </row>
    <row r="1440" spans="1:7" x14ac:dyDescent="0.25">
      <c r="A1440" s="24">
        <v>6.6865233999999996</v>
      </c>
      <c r="B1440" s="23">
        <v>-141.58864</v>
      </c>
      <c r="C1440" s="25">
        <v>3.6732521</v>
      </c>
      <c r="D1440" s="26">
        <v>9.7143143000000001E-2</v>
      </c>
      <c r="F1440" s="18">
        <f t="shared" si="68"/>
        <v>5.0076737648130791</v>
      </c>
      <c r="G1440" s="12">
        <f t="shared" si="69"/>
        <v>34.526527436049257</v>
      </c>
    </row>
    <row r="1441" spans="1:7" x14ac:dyDescent="0.25">
      <c r="A1441" s="24">
        <v>6.7861327999999999</v>
      </c>
      <c r="B1441" s="23">
        <v>-141.69399999999999</v>
      </c>
      <c r="C1441" s="25">
        <v>3.6731547999999998</v>
      </c>
      <c r="D1441" s="26">
        <v>9.7090587000000006E-2</v>
      </c>
      <c r="F1441" s="18">
        <f t="shared" si="68"/>
        <v>5.0114001125473369</v>
      </c>
      <c r="G1441" s="12">
        <f t="shared" si="69"/>
        <v>34.552219574420405</v>
      </c>
    </row>
    <row r="1442" spans="1:7" x14ac:dyDescent="0.25">
      <c r="A1442" s="24">
        <v>6.8857422000000001</v>
      </c>
      <c r="B1442" s="23">
        <v>-141.80099000000001</v>
      </c>
      <c r="C1442" s="25">
        <v>3.6731794</v>
      </c>
      <c r="D1442" s="26">
        <v>9.7110927E-2</v>
      </c>
      <c r="F1442" s="18">
        <f t="shared" si="68"/>
        <v>5.0151841097387608</v>
      </c>
      <c r="G1442" s="12">
        <f t="shared" si="69"/>
        <v>34.57830918987532</v>
      </c>
    </row>
    <row r="1443" spans="1:7" x14ac:dyDescent="0.25">
      <c r="A1443" s="24">
        <v>6.9853516000000004</v>
      </c>
      <c r="B1443" s="23">
        <v>-141.88419999999999</v>
      </c>
      <c r="C1443" s="25">
        <v>3.6731047999999999</v>
      </c>
      <c r="D1443" s="26">
        <v>9.7286224000000004E-2</v>
      </c>
      <c r="F1443" s="18">
        <f t="shared" si="68"/>
        <v>5.0181270614753544</v>
      </c>
      <c r="G1443" s="12">
        <f t="shared" si="69"/>
        <v>34.598600029224805</v>
      </c>
    </row>
    <row r="1444" spans="1:7" x14ac:dyDescent="0.25">
      <c r="A1444" s="24">
        <v>7.0849608999999996</v>
      </c>
      <c r="B1444" s="23">
        <v>-141.97461999999999</v>
      </c>
      <c r="C1444" s="25">
        <v>3.672987</v>
      </c>
      <c r="D1444" s="26">
        <v>9.7162872999999997E-2</v>
      </c>
      <c r="F1444" s="18">
        <f t="shared" si="68"/>
        <v>5.0213250147985473</v>
      </c>
      <c r="G1444" s="12">
        <f t="shared" si="69"/>
        <v>34.620649034079769</v>
      </c>
    </row>
    <row r="1445" spans="1:7" x14ac:dyDescent="0.25">
      <c r="A1445" s="24">
        <v>7.1845702999999999</v>
      </c>
      <c r="B1445" s="23">
        <v>-142.0744</v>
      </c>
      <c r="C1445" s="25">
        <v>3.6728274999999999</v>
      </c>
      <c r="D1445" s="26">
        <v>9.7201228000000001E-2</v>
      </c>
      <c r="F1445" s="18">
        <f t="shared" si="68"/>
        <v>5.0248540104033719</v>
      </c>
      <c r="G1445" s="12">
        <f t="shared" si="69"/>
        <v>34.644980484029205</v>
      </c>
    </row>
    <row r="1446" spans="1:7" x14ac:dyDescent="0.25">
      <c r="A1446" s="24">
        <v>7.2841797000000001</v>
      </c>
      <c r="B1446" s="23">
        <v>-142.17285000000001</v>
      </c>
      <c r="C1446" s="25">
        <v>3.6728926</v>
      </c>
      <c r="D1446" s="26">
        <v>9.7204961000000006E-2</v>
      </c>
      <c r="F1446" s="18">
        <f t="shared" si="68"/>
        <v>5.0283359668805723</v>
      </c>
      <c r="G1446" s="12">
        <f t="shared" si="69"/>
        <v>34.668987612186378</v>
      </c>
    </row>
    <row r="1447" spans="1:7" x14ac:dyDescent="0.25">
      <c r="A1447" s="24">
        <v>7.3837891000000004</v>
      </c>
      <c r="B1447" s="23">
        <v>-142.26346000000001</v>
      </c>
      <c r="C1447" s="25">
        <v>3.6728208000000002</v>
      </c>
      <c r="D1447" s="26">
        <v>9.7119710999999997E-2</v>
      </c>
      <c r="F1447" s="18">
        <f t="shared" si="68"/>
        <v>5.0315406400791405</v>
      </c>
      <c r="G1447" s="12">
        <f t="shared" si="69"/>
        <v>34.691082948725949</v>
      </c>
    </row>
    <row r="1448" spans="1:7" x14ac:dyDescent="0.25">
      <c r="A1448" s="24">
        <v>7.4833983999999996</v>
      </c>
      <c r="B1448" s="23">
        <v>-142.38222999999999</v>
      </c>
      <c r="C1448" s="25">
        <v>3.6728391999999999</v>
      </c>
      <c r="D1448" s="26">
        <v>9.7147249000000005E-2</v>
      </c>
      <c r="F1448" s="18">
        <f t="shared" si="68"/>
        <v>5.035741269543812</v>
      </c>
      <c r="G1448" s="12">
        <f t="shared" si="69"/>
        <v>34.72004512862668</v>
      </c>
    </row>
    <row r="1449" spans="1:7" x14ac:dyDescent="0.25">
      <c r="A1449" s="24">
        <v>7.5830077999999999</v>
      </c>
      <c r="B1449" s="23">
        <v>-142.47667999999999</v>
      </c>
      <c r="C1449" s="25">
        <v>3.6728022</v>
      </c>
      <c r="D1449" s="26">
        <v>9.7098820000000002E-2</v>
      </c>
      <c r="F1449" s="18">
        <f t="shared" si="68"/>
        <v>5.0390817549604847</v>
      </c>
      <c r="G1449" s="12">
        <f t="shared" si="69"/>
        <v>34.743076852897318</v>
      </c>
    </row>
    <row r="1450" spans="1:7" x14ac:dyDescent="0.25">
      <c r="A1450" s="24">
        <v>7.6826172000000001</v>
      </c>
      <c r="B1450" s="23">
        <v>-142.56511</v>
      </c>
      <c r="C1450" s="25">
        <v>3.6726918</v>
      </c>
      <c r="D1450" s="26">
        <v>9.7126878999999999E-2</v>
      </c>
      <c r="F1450" s="18">
        <f t="shared" si="68"/>
        <v>5.0422093264310668</v>
      </c>
      <c r="G1450" s="12">
        <f t="shared" si="69"/>
        <v>34.764640594318735</v>
      </c>
    </row>
    <row r="1451" spans="1:7" x14ac:dyDescent="0.25">
      <c r="A1451" s="24">
        <v>7.7822266000000004</v>
      </c>
      <c r="B1451" s="23">
        <v>-142.65925999999999</v>
      </c>
      <c r="C1451" s="25">
        <v>3.6726109999999998</v>
      </c>
      <c r="D1451" s="26">
        <v>9.7185395999999993E-2</v>
      </c>
      <c r="F1451" s="18">
        <f t="shared" si="68"/>
        <v>5.0455392015182001</v>
      </c>
      <c r="G1451" s="12">
        <f t="shared" si="69"/>
        <v>34.787599163297877</v>
      </c>
    </row>
    <row r="1452" spans="1:7" x14ac:dyDescent="0.25">
      <c r="A1452" s="24">
        <v>7.8818358999999996</v>
      </c>
      <c r="B1452" s="23">
        <v>-142.76618999999999</v>
      </c>
      <c r="C1452" s="25">
        <v>3.6725354000000001</v>
      </c>
      <c r="D1452" s="26">
        <v>9.7208067999999995E-2</v>
      </c>
      <c r="F1452" s="18">
        <f t="shared" si="68"/>
        <v>5.0493210766437153</v>
      </c>
      <c r="G1452" s="12">
        <f t="shared" si="69"/>
        <v>34.813674147694485</v>
      </c>
    </row>
    <row r="1453" spans="1:7" x14ac:dyDescent="0.25">
      <c r="A1453" s="24">
        <v>7.9814452999999999</v>
      </c>
      <c r="B1453" s="23">
        <v>-142.87019000000001</v>
      </c>
      <c r="C1453" s="25">
        <v>3.6725406999999999</v>
      </c>
      <c r="D1453" s="26">
        <v>9.7129307999999998E-2</v>
      </c>
      <c r="F1453" s="18">
        <f t="shared" si="68"/>
        <v>5.0529993242173949</v>
      </c>
      <c r="G1453" s="12">
        <f t="shared" si="69"/>
        <v>34.839034648744217</v>
      </c>
    </row>
    <row r="1454" spans="1:7" x14ac:dyDescent="0.25">
      <c r="A1454" s="24">
        <v>8.0810546999999993</v>
      </c>
      <c r="B1454" s="23">
        <v>-142.97774000000001</v>
      </c>
      <c r="C1454" s="25">
        <v>3.6724448000000001</v>
      </c>
      <c r="D1454" s="26">
        <v>9.7212150999999997E-2</v>
      </c>
      <c r="F1454" s="18">
        <f t="shared" si="68"/>
        <v>5.0568031273572913</v>
      </c>
      <c r="G1454" s="12">
        <f t="shared" si="69"/>
        <v>34.865260820743238</v>
      </c>
    </row>
    <row r="1455" spans="1:7" x14ac:dyDescent="0.25">
      <c r="A1455" s="24">
        <v>8.1806640999999996</v>
      </c>
      <c r="B1455" s="23">
        <v>-143.06954999999999</v>
      </c>
      <c r="C1455" s="25">
        <v>3.6724553000000002</v>
      </c>
      <c r="D1455" s="26">
        <v>9.717489E-2</v>
      </c>
      <c r="F1455" s="18">
        <f t="shared" si="68"/>
        <v>5.0600502418740163</v>
      </c>
      <c r="G1455" s="12">
        <f t="shared" si="69"/>
        <v>34.887648778448764</v>
      </c>
    </row>
    <row r="1456" spans="1:7" x14ac:dyDescent="0.25">
      <c r="A1456" s="24">
        <v>8.2802734000000004</v>
      </c>
      <c r="B1456" s="23">
        <v>-143.18732</v>
      </c>
      <c r="C1456" s="25">
        <v>3.6724020999999998</v>
      </c>
      <c r="D1456" s="26">
        <v>9.7245893999999999E-2</v>
      </c>
      <c r="F1456" s="18">
        <f t="shared" si="68"/>
        <v>5.064215503573557</v>
      </c>
      <c r="G1456" s="12">
        <f t="shared" si="69"/>
        <v>34.916367107377866</v>
      </c>
    </row>
    <row r="1457" spans="1:7" x14ac:dyDescent="0.25">
      <c r="A1457" s="24">
        <v>8.3798828000000007</v>
      </c>
      <c r="B1457" s="23">
        <v>-143.26018999999999</v>
      </c>
      <c r="C1457" s="25">
        <v>3.672374</v>
      </c>
      <c r="D1457" s="26">
        <v>9.7278966999999994E-2</v>
      </c>
      <c r="F1457" s="18">
        <f t="shared" si="68"/>
        <v>5.0667927526186922</v>
      </c>
      <c r="G1457" s="12">
        <f t="shared" si="69"/>
        <v>34.934136527680685</v>
      </c>
    </row>
    <row r="1458" spans="1:7" x14ac:dyDescent="0.25">
      <c r="A1458" s="24">
        <v>8.4794921999999993</v>
      </c>
      <c r="B1458" s="23">
        <v>-143.37209999999999</v>
      </c>
      <c r="C1458" s="25">
        <v>3.6722858</v>
      </c>
      <c r="D1458" s="26">
        <v>9.7210511999999999E-2</v>
      </c>
      <c r="F1458" s="18">
        <f t="shared" si="68"/>
        <v>5.0707507592145618</v>
      </c>
      <c r="G1458" s="12">
        <f t="shared" si="69"/>
        <v>34.961425889916015</v>
      </c>
    </row>
    <row r="1459" spans="1:7" x14ac:dyDescent="0.25">
      <c r="A1459" s="24">
        <v>8.5791015999999996</v>
      </c>
      <c r="B1459" s="23">
        <v>-143.46530000000001</v>
      </c>
      <c r="C1459" s="25">
        <v>3.6722332999999998</v>
      </c>
      <c r="D1459" s="26">
        <v>9.7177386000000004E-2</v>
      </c>
      <c r="F1459" s="18">
        <f t="shared" si="68"/>
        <v>5.0740470349248215</v>
      </c>
      <c r="G1459" s="12">
        <f t="shared" si="69"/>
        <v>34.984152800472124</v>
      </c>
    </row>
    <row r="1460" spans="1:7" x14ac:dyDescent="0.25">
      <c r="A1460" s="24">
        <v>8.6787109000000004</v>
      </c>
      <c r="B1460" s="23">
        <v>-143.55794</v>
      </c>
      <c r="C1460" s="25">
        <v>3.6722158999999999</v>
      </c>
      <c r="D1460" s="26">
        <v>9.7148268999999995E-2</v>
      </c>
      <c r="F1460" s="18">
        <f t="shared" si="68"/>
        <v>5.0773235046866061</v>
      </c>
      <c r="G1460" s="12">
        <f t="shared" si="69"/>
        <v>35.006743154484106</v>
      </c>
    </row>
    <row r="1461" spans="1:7" x14ac:dyDescent="0.25">
      <c r="A1461" s="24">
        <v>8.7783203000000007</v>
      </c>
      <c r="B1461" s="23">
        <v>-143.67552000000001</v>
      </c>
      <c r="C1461" s="25">
        <v>3.6721499</v>
      </c>
      <c r="D1461" s="26">
        <v>9.7169057000000003E-2</v>
      </c>
      <c r="F1461" s="18">
        <f t="shared" si="68"/>
        <v>5.0814820465107715</v>
      </c>
      <c r="G1461" s="12">
        <f t="shared" si="69"/>
        <v>35.035415151728593</v>
      </c>
    </row>
    <row r="1462" spans="1:7" x14ac:dyDescent="0.25">
      <c r="A1462" s="24">
        <v>8.8779296999999993</v>
      </c>
      <c r="B1462" s="23">
        <v>-143.75056000000001</v>
      </c>
      <c r="C1462" s="25">
        <v>3.6721246000000001</v>
      </c>
      <c r="D1462" s="26">
        <v>9.7211502000000005E-2</v>
      </c>
      <c r="F1462" s="18">
        <f t="shared" si="68"/>
        <v>5.0841360436062422</v>
      </c>
      <c r="G1462" s="12">
        <f t="shared" si="69"/>
        <v>35.053713728639856</v>
      </c>
    </row>
    <row r="1463" spans="1:7" x14ac:dyDescent="0.25">
      <c r="A1463" s="24">
        <v>8.9775390999999996</v>
      </c>
      <c r="B1463" s="23">
        <v>-143.86586</v>
      </c>
      <c r="C1463" s="25">
        <v>3.6721585000000001</v>
      </c>
      <c r="D1463" s="26">
        <v>9.7166188000000001E-2</v>
      </c>
      <c r="F1463" s="18">
        <f t="shared" si="68"/>
        <v>5.0882139469259071</v>
      </c>
      <c r="G1463" s="12">
        <f t="shared" si="69"/>
        <v>35.081829745669019</v>
      </c>
    </row>
    <row r="1464" spans="1:7" x14ac:dyDescent="0.25">
      <c r="A1464" s="24">
        <v>9.0771484000000004</v>
      </c>
      <c r="B1464" s="23">
        <v>-143.95746</v>
      </c>
      <c r="C1464" s="25">
        <v>3.6719710999999999</v>
      </c>
      <c r="D1464" s="26">
        <v>9.7289114999999995E-2</v>
      </c>
      <c r="F1464" s="18">
        <f t="shared" si="68"/>
        <v>5.0914536342119554</v>
      </c>
      <c r="G1464" s="12">
        <f t="shared" si="69"/>
        <v>35.104166494670501</v>
      </c>
    </row>
    <row r="1465" spans="1:7" x14ac:dyDescent="0.25">
      <c r="A1465" s="24">
        <v>9.1767578000000007</v>
      </c>
      <c r="B1465" s="23">
        <v>-144.07059000000001</v>
      </c>
      <c r="C1465" s="25">
        <v>3.6718959999999998</v>
      </c>
      <c r="D1465" s="26">
        <v>9.7197517999999997E-2</v>
      </c>
      <c r="F1465" s="18">
        <f t="shared" si="68"/>
        <v>5.0954547894812858</v>
      </c>
      <c r="G1465" s="12">
        <f t="shared" si="69"/>
        <v>35.131753355091234</v>
      </c>
    </row>
    <row r="1466" spans="1:7" x14ac:dyDescent="0.25">
      <c r="A1466" s="24">
        <v>9.2763671999999993</v>
      </c>
      <c r="B1466" s="23">
        <v>-144.16765000000001</v>
      </c>
      <c r="C1466" s="25">
        <v>3.6719344</v>
      </c>
      <c r="D1466" s="26">
        <v>9.727297E-2</v>
      </c>
      <c r="F1466" s="18">
        <f t="shared" si="68"/>
        <v>5.0988875847649524</v>
      </c>
      <c r="G1466" s="12">
        <f t="shared" si="69"/>
        <v>35.155421530397831</v>
      </c>
    </row>
    <row r="1467" spans="1:7" x14ac:dyDescent="0.25">
      <c r="A1467" s="24">
        <v>9.3759765999999996</v>
      </c>
      <c r="B1467" s="23">
        <v>-144.25331</v>
      </c>
      <c r="C1467" s="25">
        <v>3.6718875999999998</v>
      </c>
      <c r="D1467" s="26">
        <v>9.7211963999999998E-2</v>
      </c>
      <c r="F1467" s="18">
        <f t="shared" si="68"/>
        <v>5.1019171875261193</v>
      </c>
      <c r="G1467" s="12">
        <f t="shared" si="69"/>
        <v>35.176309804627827</v>
      </c>
    </row>
    <row r="1468" spans="1:7" x14ac:dyDescent="0.25">
      <c r="A1468" s="24">
        <v>9.4755859000000004</v>
      </c>
      <c r="B1468" s="23">
        <v>-144.34404000000001</v>
      </c>
      <c r="C1468" s="25">
        <v>3.6717949000000001</v>
      </c>
      <c r="D1468" s="26">
        <v>9.7212926000000005E-2</v>
      </c>
      <c r="F1468" s="18">
        <f t="shared" si="68"/>
        <v>5.1051261048565033</v>
      </c>
      <c r="G1468" s="12">
        <f t="shared" si="69"/>
        <v>35.198434403283997</v>
      </c>
    </row>
    <row r="1469" spans="1:7" x14ac:dyDescent="0.25">
      <c r="A1469" s="24">
        <v>9.5751953000000007</v>
      </c>
      <c r="B1469" s="23">
        <v>-144.43842000000001</v>
      </c>
      <c r="C1469" s="25">
        <v>3.6716286999999999</v>
      </c>
      <c r="D1469" s="26">
        <v>9.7209043999999994E-2</v>
      </c>
      <c r="F1469" s="18">
        <f t="shared" si="68"/>
        <v>5.1084641145296175</v>
      </c>
      <c r="G1469" s="12">
        <f t="shared" si="69"/>
        <v>35.221449057986618</v>
      </c>
    </row>
    <row r="1470" spans="1:7" x14ac:dyDescent="0.25">
      <c r="A1470" s="24">
        <v>9.6748046999999993</v>
      </c>
      <c r="B1470" s="23">
        <v>-144.55133000000001</v>
      </c>
      <c r="C1470" s="25">
        <v>3.6716795000000002</v>
      </c>
      <c r="D1470" s="26">
        <v>9.7231515000000004E-2</v>
      </c>
      <c r="F1470" s="18">
        <f t="shared" si="68"/>
        <v>5.1124574888906187</v>
      </c>
      <c r="G1470" s="12">
        <f t="shared" si="69"/>
        <v>35.24898227119359</v>
      </c>
    </row>
    <row r="1471" spans="1:7" x14ac:dyDescent="0.25">
      <c r="A1471" s="24">
        <v>9.7744140999999996</v>
      </c>
      <c r="B1471" s="23">
        <v>-144.64743000000001</v>
      </c>
      <c r="C1471" s="25">
        <v>3.6716738000000002</v>
      </c>
      <c r="D1471" s="26">
        <v>9.7191109999999997E-2</v>
      </c>
      <c r="F1471" s="18">
        <f t="shared" si="68"/>
        <v>5.1158563311197591</v>
      </c>
      <c r="G1471" s="12">
        <f t="shared" si="69"/>
        <v>35.272416349567422</v>
      </c>
    </row>
    <row r="1472" spans="1:7" x14ac:dyDescent="0.25">
      <c r="A1472" s="24">
        <v>9.8740234000000004</v>
      </c>
      <c r="B1472" s="23">
        <v>-144.73974999999999</v>
      </c>
      <c r="C1472" s="25">
        <v>3.6716592000000001</v>
      </c>
      <c r="D1472" s="26">
        <v>9.7202957000000006E-2</v>
      </c>
      <c r="F1472" s="18">
        <f t="shared" si="68"/>
        <v>5.1191214831967011</v>
      </c>
      <c r="G1472" s="12">
        <f t="shared" si="69"/>
        <v>35.29492867126848</v>
      </c>
    </row>
    <row r="1473" spans="1:7" x14ac:dyDescent="0.25">
      <c r="A1473" s="24">
        <v>9.9736328000000007</v>
      </c>
      <c r="B1473" s="23">
        <v>-144.84181000000001</v>
      </c>
      <c r="C1473" s="25">
        <v>3.6715593000000002</v>
      </c>
      <c r="D1473" s="26">
        <v>9.7174615000000006E-2</v>
      </c>
      <c r="F1473" s="18">
        <f t="shared" si="68"/>
        <v>5.1227311173060261</v>
      </c>
      <c r="G1473" s="12">
        <f t="shared" si="69"/>
        <v>35.31981610143324</v>
      </c>
    </row>
    <row r="1474" spans="1:7" x14ac:dyDescent="0.25">
      <c r="A1474" s="24">
        <v>10.073242</v>
      </c>
      <c r="B1474" s="23">
        <v>-144.95253</v>
      </c>
      <c r="C1474" s="25">
        <v>3.6715092999999999</v>
      </c>
      <c r="D1474" s="26">
        <v>9.7183183000000006E-2</v>
      </c>
      <c r="F1474" s="18">
        <f t="shared" si="68"/>
        <v>5.1266470362613896</v>
      </c>
      <c r="G1474" s="12">
        <f t="shared" si="69"/>
        <v>35.346815281012333</v>
      </c>
    </row>
    <row r="1475" spans="1:7" x14ac:dyDescent="0.25">
      <c r="A1475" s="24">
        <v>10.172852000000001</v>
      </c>
      <c r="B1475" s="23">
        <v>-145.04449</v>
      </c>
      <c r="C1475" s="25">
        <v>3.6714232</v>
      </c>
      <c r="D1475" s="26">
        <v>9.7198643000000001E-2</v>
      </c>
      <c r="F1475" s="18">
        <f t="shared" si="68"/>
        <v>5.1298994559428852</v>
      </c>
      <c r="G1475" s="12">
        <f t="shared" si="69"/>
        <v>35.36923981636361</v>
      </c>
    </row>
    <row r="1476" spans="1:7" x14ac:dyDescent="0.25">
      <c r="A1476" s="24">
        <v>10.272461</v>
      </c>
      <c r="B1476" s="23">
        <v>-145.14186000000001</v>
      </c>
      <c r="C1476" s="25">
        <v>3.6714787000000002</v>
      </c>
      <c r="D1476" s="26">
        <v>9.7177534999999995E-2</v>
      </c>
      <c r="F1476" s="18">
        <f t="shared" si="68"/>
        <v>5.1333432152337428</v>
      </c>
      <c r="G1476" s="12">
        <f t="shared" si="69"/>
        <v>35.392983585471413</v>
      </c>
    </row>
    <row r="1477" spans="1:7" x14ac:dyDescent="0.25">
      <c r="A1477" s="24">
        <v>10.372070000000001</v>
      </c>
      <c r="B1477" s="23">
        <v>-145.25557000000001</v>
      </c>
      <c r="C1477" s="25">
        <v>3.6713184999999999</v>
      </c>
      <c r="D1477" s="26">
        <v>9.7210482000000001E-2</v>
      </c>
      <c r="F1477" s="18">
        <f t="shared" si="68"/>
        <v>5.1373648838068489</v>
      </c>
      <c r="G1477" s="12">
        <f t="shared" si="69"/>
        <v>35.420711879455688</v>
      </c>
    </row>
    <row r="1478" spans="1:7" x14ac:dyDescent="0.25">
      <c r="A1478" s="24">
        <v>10.471679999999999</v>
      </c>
      <c r="B1478" s="23">
        <v>-145.33257</v>
      </c>
      <c r="C1478" s="25">
        <v>3.6713003999999998</v>
      </c>
      <c r="D1478" s="26">
        <v>9.7209408999999997E-2</v>
      </c>
      <c r="F1478" s="18">
        <f t="shared" si="68"/>
        <v>5.1400882017219773</v>
      </c>
      <c r="G1478" s="12">
        <f t="shared" si="69"/>
        <v>35.439488404271344</v>
      </c>
    </row>
    <row r="1479" spans="1:7" x14ac:dyDescent="0.25">
      <c r="A1479" s="24">
        <v>10.571289</v>
      </c>
      <c r="B1479" s="23">
        <v>-145.43744000000001</v>
      </c>
      <c r="C1479" s="25">
        <v>3.6713382999999999</v>
      </c>
      <c r="D1479" s="26">
        <v>9.7189300000000006E-2</v>
      </c>
      <c r="F1479" s="18">
        <f t="shared" si="68"/>
        <v>5.1437972192513213</v>
      </c>
      <c r="G1479" s="12">
        <f t="shared" si="69"/>
        <v>35.465061055666396</v>
      </c>
    </row>
    <row r="1480" spans="1:7" x14ac:dyDescent="0.25">
      <c r="A1480" s="24">
        <v>10.670897999999999</v>
      </c>
      <c r="B1480" s="23">
        <v>-145.53084999999999</v>
      </c>
      <c r="C1480" s="25">
        <v>3.6712627000000002</v>
      </c>
      <c r="D1480" s="26">
        <v>9.7228422999999994E-2</v>
      </c>
      <c r="F1480" s="18">
        <f t="shared" si="68"/>
        <v>5.1471009221922568</v>
      </c>
      <c r="G1480" s="12">
        <f t="shared" si="69"/>
        <v>35.487839174926528</v>
      </c>
    </row>
    <row r="1481" spans="1:7" x14ac:dyDescent="0.25">
      <c r="A1481" s="24">
        <v>10.770508</v>
      </c>
      <c r="B1481" s="23">
        <v>-145.63945000000001</v>
      </c>
      <c r="C1481" s="25">
        <v>3.6711640000000001</v>
      </c>
      <c r="D1481" s="26">
        <v>9.7158268000000006E-2</v>
      </c>
      <c r="F1481" s="18">
        <f t="shared" si="68"/>
        <v>5.150941861485542</v>
      </c>
      <c r="G1481" s="12">
        <f t="shared" si="69"/>
        <v>35.514321390445772</v>
      </c>
    </row>
    <row r="1482" spans="1:7" x14ac:dyDescent="0.25">
      <c r="A1482" s="24">
        <v>10.870117</v>
      </c>
      <c r="B1482" s="23">
        <v>-145.74064999999999</v>
      </c>
      <c r="C1482" s="25">
        <v>3.6710886999999999</v>
      </c>
      <c r="D1482" s="26">
        <v>9.7188770999999993E-2</v>
      </c>
      <c r="F1482" s="18">
        <f t="shared" si="68"/>
        <v>5.1545210793168525</v>
      </c>
      <c r="G1482" s="12">
        <f t="shared" si="69"/>
        <v>35.538999108774917</v>
      </c>
    </row>
    <row r="1483" spans="1:7" x14ac:dyDescent="0.25">
      <c r="A1483" s="24">
        <v>10.969727000000001</v>
      </c>
      <c r="B1483" s="23">
        <v>-145.82787999999999</v>
      </c>
      <c r="C1483" s="25">
        <v>3.6711117999999998</v>
      </c>
      <c r="D1483" s="26">
        <v>9.7168907999999998E-2</v>
      </c>
      <c r="F1483" s="18">
        <f t="shared" si="68"/>
        <v>5.1576062094692761</v>
      </c>
      <c r="G1483" s="12">
        <f t="shared" si="69"/>
        <v>35.56027022903038</v>
      </c>
    </row>
    <row r="1484" spans="1:7" x14ac:dyDescent="0.25">
      <c r="A1484" s="24">
        <v>11.069336</v>
      </c>
      <c r="B1484" s="23">
        <v>-145.91058000000001</v>
      </c>
      <c r="C1484" s="25">
        <v>3.6709800000000001</v>
      </c>
      <c r="D1484" s="26">
        <v>9.7255275000000002E-2</v>
      </c>
      <c r="F1484" s="18">
        <f t="shared" si="68"/>
        <v>5.1605311236456544</v>
      </c>
      <c r="G1484" s="12">
        <f t="shared" si="69"/>
        <v>35.580436704384347</v>
      </c>
    </row>
    <row r="1485" spans="1:7" x14ac:dyDescent="0.25">
      <c r="A1485" s="24">
        <v>11.168945000000001</v>
      </c>
      <c r="B1485" s="23">
        <v>-146.03473</v>
      </c>
      <c r="C1485" s="25">
        <v>3.6710001999999999</v>
      </c>
      <c r="D1485" s="26">
        <v>9.7279429000000001E-2</v>
      </c>
      <c r="F1485" s="18">
        <f t="shared" si="68"/>
        <v>5.1649220316867339</v>
      </c>
      <c r="G1485" s="12">
        <f t="shared" si="69"/>
        <v>35.61071080251245</v>
      </c>
    </row>
    <row r="1486" spans="1:7" x14ac:dyDescent="0.25">
      <c r="A1486" s="24">
        <v>11.268554999999999</v>
      </c>
      <c r="B1486" s="23">
        <v>-146.11188000000001</v>
      </c>
      <c r="C1486" s="25">
        <v>3.6709437</v>
      </c>
      <c r="D1486" s="26">
        <v>9.7245909000000005E-2</v>
      </c>
      <c r="F1486" s="18">
        <f t="shared" si="68"/>
        <v>5.1676506547666321</v>
      </c>
      <c r="G1486" s="12">
        <f t="shared" si="69"/>
        <v>35.629523904973858</v>
      </c>
    </row>
    <row r="1487" spans="1:7" x14ac:dyDescent="0.25">
      <c r="A1487" s="24">
        <v>11.368164</v>
      </c>
      <c r="B1487" s="23">
        <v>-146.21690000000001</v>
      </c>
      <c r="C1487" s="25">
        <v>3.6709375</v>
      </c>
      <c r="D1487" s="26">
        <v>9.7306132000000004E-2</v>
      </c>
      <c r="F1487" s="18">
        <f t="shared" si="68"/>
        <v>5.1713649774607449</v>
      </c>
      <c r="G1487" s="12">
        <f t="shared" si="69"/>
        <v>35.655133134014648</v>
      </c>
    </row>
    <row r="1488" spans="1:7" x14ac:dyDescent="0.25">
      <c r="A1488" s="24">
        <v>11.467772999999999</v>
      </c>
      <c r="B1488" s="23">
        <v>-146.32283000000001</v>
      </c>
      <c r="C1488" s="25">
        <v>3.6708927</v>
      </c>
      <c r="D1488" s="26">
        <v>9.7236297999999999E-2</v>
      </c>
      <c r="F1488" s="18">
        <f t="shared" si="68"/>
        <v>5.1751114848211284</v>
      </c>
      <c r="G1488" s="12">
        <f t="shared" si="69"/>
        <v>35.68096426743962</v>
      </c>
    </row>
    <row r="1489" spans="1:7" x14ac:dyDescent="0.25">
      <c r="A1489" s="24">
        <v>11.567383</v>
      </c>
      <c r="B1489" s="23">
        <v>-146.43897999999999</v>
      </c>
      <c r="C1489" s="25">
        <v>3.6707367999999998</v>
      </c>
      <c r="D1489" s="26">
        <v>9.7277670999999996E-2</v>
      </c>
      <c r="F1489" s="18">
        <f t="shared" si="68"/>
        <v>5.1792194507411553</v>
      </c>
      <c r="G1489" s="12">
        <f t="shared" si="69"/>
        <v>35.709287557794674</v>
      </c>
    </row>
    <row r="1490" spans="1:7" x14ac:dyDescent="0.25">
      <c r="A1490" s="24">
        <v>11.666992</v>
      </c>
      <c r="B1490" s="23">
        <v>-146.52554000000001</v>
      </c>
      <c r="C1490" s="25">
        <v>3.6708354999999999</v>
      </c>
      <c r="D1490" s="26">
        <v>9.7246230000000003E-2</v>
      </c>
      <c r="F1490" s="18">
        <f t="shared" si="68"/>
        <v>5.1822808844909414</v>
      </c>
      <c r="G1490" s="12">
        <f t="shared" si="69"/>
        <v>35.730395297899136</v>
      </c>
    </row>
    <row r="1491" spans="1:7" x14ac:dyDescent="0.25">
      <c r="A1491" s="24">
        <v>11.766602000000001</v>
      </c>
      <c r="B1491" s="23">
        <v>-146.60804999999999</v>
      </c>
      <c r="C1491" s="25">
        <v>3.6706881999999998</v>
      </c>
      <c r="D1491" s="26">
        <v>9.7187838999999998E-2</v>
      </c>
      <c r="F1491" s="18">
        <f t="shared" si="68"/>
        <v>5.1851990787919435</v>
      </c>
      <c r="G1491" s="12">
        <f t="shared" si="69"/>
        <v>35.750515441568488</v>
      </c>
    </row>
    <row r="1492" spans="1:7" x14ac:dyDescent="0.25">
      <c r="A1492" s="24">
        <v>11.866211</v>
      </c>
      <c r="B1492" s="23">
        <v>-146.73311000000001</v>
      </c>
      <c r="C1492" s="25">
        <v>3.6706216</v>
      </c>
      <c r="D1492" s="26">
        <v>9.7228780000000001E-2</v>
      </c>
      <c r="F1492" s="18">
        <f t="shared" si="68"/>
        <v>5.1896221714992938</v>
      </c>
      <c r="G1492" s="12">
        <f t="shared" si="69"/>
        <v>35.781011444080789</v>
      </c>
    </row>
    <row r="1493" spans="1:7" x14ac:dyDescent="0.25">
      <c r="A1493" s="24">
        <v>11.965820000000001</v>
      </c>
      <c r="B1493" s="23">
        <v>-146.80598000000001</v>
      </c>
      <c r="C1493" s="25">
        <v>3.6705445999999999</v>
      </c>
      <c r="D1493" s="26">
        <v>9.7194232000000005E-2</v>
      </c>
      <c r="F1493" s="18">
        <f t="shared" si="68"/>
        <v>5.1921994205444282</v>
      </c>
      <c r="G1493" s="12">
        <f t="shared" si="69"/>
        <v>35.798780864383609</v>
      </c>
    </row>
    <row r="1494" spans="1:7" x14ac:dyDescent="0.25">
      <c r="A1494" s="24">
        <v>12.065429999999999</v>
      </c>
      <c r="B1494" s="23">
        <v>-146.91541000000001</v>
      </c>
      <c r="C1494" s="25">
        <v>3.6705017</v>
      </c>
      <c r="D1494" s="26">
        <v>9.7206712000000001E-2</v>
      </c>
      <c r="F1494" s="18">
        <f t="shared" si="68"/>
        <v>5.1960697150827722</v>
      </c>
      <c r="G1494" s="12">
        <f t="shared" si="69"/>
        <v>35.825465476209295</v>
      </c>
    </row>
    <row r="1495" spans="1:7" x14ac:dyDescent="0.25">
      <c r="A1495" s="24">
        <v>12.165039</v>
      </c>
      <c r="B1495" s="23">
        <v>-147.01159999999999</v>
      </c>
      <c r="C1495" s="25">
        <v>3.6705090999999999</v>
      </c>
      <c r="D1495" s="26">
        <v>9.7279377E-2</v>
      </c>
      <c r="F1495" s="18">
        <f t="shared" si="68"/>
        <v>5.1994717404107735</v>
      </c>
      <c r="G1495" s="12">
        <f t="shared" si="69"/>
        <v>35.848921501170572</v>
      </c>
    </row>
    <row r="1496" spans="1:7" x14ac:dyDescent="0.25">
      <c r="A1496" s="24">
        <v>12.264647999999999</v>
      </c>
      <c r="B1496" s="23">
        <v>-147.12178</v>
      </c>
      <c r="C1496" s="25">
        <v>3.6704029999999999</v>
      </c>
      <c r="D1496" s="26">
        <v>9.7200966999999999E-2</v>
      </c>
      <c r="F1496" s="18">
        <f t="shared" si="68"/>
        <v>5.2033685607729661</v>
      </c>
      <c r="G1496" s="12">
        <f t="shared" si="69"/>
        <v>35.875789001224987</v>
      </c>
    </row>
    <row r="1497" spans="1:7" x14ac:dyDescent="0.25">
      <c r="A1497" s="24">
        <v>12.364258</v>
      </c>
      <c r="B1497" s="23">
        <v>-147.19707</v>
      </c>
      <c r="C1497" s="25">
        <v>3.6703869999999998</v>
      </c>
      <c r="D1497" s="26">
        <v>9.7267665000000003E-2</v>
      </c>
      <c r="F1497" s="18">
        <f t="shared" si="68"/>
        <v>5.206031399809719</v>
      </c>
      <c r="G1497" s="12">
        <f t="shared" si="69"/>
        <v>35.894148540879158</v>
      </c>
    </row>
    <row r="1498" spans="1:7" x14ac:dyDescent="0.25">
      <c r="A1498" s="24">
        <v>12.463867</v>
      </c>
      <c r="B1498" s="23">
        <v>-147.30322000000001</v>
      </c>
      <c r="C1498" s="25">
        <v>3.6703570000000001</v>
      </c>
      <c r="D1498" s="26">
        <v>9.7221411999999993E-2</v>
      </c>
      <c r="F1498" s="18">
        <f t="shared" si="68"/>
        <v>5.2097856880784317</v>
      </c>
      <c r="G1498" s="12">
        <f t="shared" si="69"/>
        <v>35.920033321517892</v>
      </c>
    </row>
    <row r="1499" spans="1:7" x14ac:dyDescent="0.25">
      <c r="A1499" s="24">
        <v>12.563477000000001</v>
      </c>
      <c r="B1499" s="23">
        <v>-147.42299</v>
      </c>
      <c r="C1499" s="25">
        <v>3.6702262999999999</v>
      </c>
      <c r="D1499" s="26">
        <v>9.7208857999999995E-2</v>
      </c>
      <c r="F1499" s="18">
        <f t="shared" si="68"/>
        <v>5.2140216853082348</v>
      </c>
      <c r="G1499" s="12">
        <f t="shared" si="69"/>
        <v>35.949239352390251</v>
      </c>
    </row>
    <row r="1500" spans="1:7" x14ac:dyDescent="0.25">
      <c r="A1500" s="24">
        <v>12.663086</v>
      </c>
      <c r="B1500" s="23">
        <v>-147.52707000000001</v>
      </c>
      <c r="C1500" s="25">
        <v>3.6702808999999998</v>
      </c>
      <c r="D1500" s="26">
        <v>9.7278655000000006E-2</v>
      </c>
      <c r="F1500" s="18">
        <f t="shared" ref="F1500:F1563" si="70" xml:space="preserve"> -B1500 / A_6x12_in2</f>
        <v>5.2177027623031247</v>
      </c>
      <c r="G1500" s="12">
        <f t="shared" ref="G1500:G1563" si="71" xml:space="preserve"> -B1500 * kip_to_N / A_6x12_mm2</f>
        <v>35.974619361517703</v>
      </c>
    </row>
    <row r="1501" spans="1:7" x14ac:dyDescent="0.25">
      <c r="A1501" s="24">
        <v>12.762695000000001</v>
      </c>
      <c r="B1501" s="23">
        <v>-147.61484999999999</v>
      </c>
      <c r="C1501" s="25">
        <v>3.6701469000000002</v>
      </c>
      <c r="D1501" s="26">
        <v>9.7198314999999993E-2</v>
      </c>
      <c r="F1501" s="18">
        <f t="shared" si="70"/>
        <v>5.2208073447263699</v>
      </c>
      <c r="G1501" s="12">
        <f t="shared" si="71"/>
        <v>35.996024599807555</v>
      </c>
    </row>
    <row r="1502" spans="1:7" x14ac:dyDescent="0.25">
      <c r="A1502" s="24">
        <v>12.862304999999999</v>
      </c>
      <c r="B1502" s="23">
        <v>-147.70839000000001</v>
      </c>
      <c r="C1502" s="25">
        <v>3.6700851999999999</v>
      </c>
      <c r="D1502" s="26">
        <v>9.7266905000000001E-2</v>
      </c>
      <c r="F1502" s="18">
        <f t="shared" si="70"/>
        <v>5.2241156454767745</v>
      </c>
      <c r="G1502" s="12">
        <f t="shared" si="71"/>
        <v>36.018834419694016</v>
      </c>
    </row>
    <row r="1503" spans="1:7" x14ac:dyDescent="0.25">
      <c r="A1503" s="24">
        <v>12.961914</v>
      </c>
      <c r="B1503" s="23">
        <v>-147.81572</v>
      </c>
      <c r="C1503" s="25">
        <v>3.6701158999999999</v>
      </c>
      <c r="D1503" s="26">
        <v>9.7243123000000001E-2</v>
      </c>
      <c r="F1503" s="18">
        <f t="shared" si="70"/>
        <v>5.2279116677083417</v>
      </c>
      <c r="G1503" s="12">
        <f t="shared" si="71"/>
        <v>36.045006944479276</v>
      </c>
    </row>
    <row r="1504" spans="1:7" x14ac:dyDescent="0.25">
      <c r="A1504" s="24">
        <v>13.061522999999999</v>
      </c>
      <c r="B1504" s="23">
        <v>-147.9084</v>
      </c>
      <c r="C1504" s="25">
        <v>3.6699861999999999</v>
      </c>
      <c r="D1504" s="26">
        <v>9.7218812000000002E-2</v>
      </c>
      <c r="F1504" s="18">
        <f t="shared" si="70"/>
        <v>5.2311895521807319</v>
      </c>
      <c r="G1504" s="12">
        <f t="shared" si="71"/>
        <v>36.067607052530121</v>
      </c>
    </row>
    <row r="1505" spans="1:7" x14ac:dyDescent="0.25">
      <c r="A1505" s="24">
        <v>13.161133</v>
      </c>
      <c r="B1505" s="23">
        <v>-147.99994000000001</v>
      </c>
      <c r="C1505" s="25">
        <v>3.6700043999999998</v>
      </c>
      <c r="D1505" s="26">
        <v>9.7300179000000001E-2</v>
      </c>
      <c r="F1505" s="18">
        <f t="shared" si="70"/>
        <v>5.2344271174008723</v>
      </c>
      <c r="G1505" s="12">
        <f t="shared" si="71"/>
        <v>36.089929170473319</v>
      </c>
    </row>
    <row r="1506" spans="1:7" x14ac:dyDescent="0.25">
      <c r="A1506" s="24">
        <v>13.260742</v>
      </c>
      <c r="B1506" s="23">
        <v>-148.08870999999999</v>
      </c>
      <c r="C1506" s="25">
        <v>3.6698878000000001</v>
      </c>
      <c r="D1506" s="26">
        <v>9.7180814000000004E-2</v>
      </c>
      <c r="F1506" s="18">
        <f t="shared" si="70"/>
        <v>5.2375667139115984</v>
      </c>
      <c r="G1506" s="12">
        <f t="shared" si="71"/>
        <v>36.111575821225088</v>
      </c>
    </row>
    <row r="1507" spans="1:7" x14ac:dyDescent="0.25">
      <c r="A1507" s="24">
        <v>13.360352000000001</v>
      </c>
      <c r="B1507" s="23">
        <v>-148.20059000000001</v>
      </c>
      <c r="C1507" s="25">
        <v>3.6699274000000002</v>
      </c>
      <c r="D1507" s="26">
        <v>9.7261376999999996E-2</v>
      </c>
      <c r="F1507" s="18">
        <f t="shared" si="70"/>
        <v>5.241523659474514</v>
      </c>
      <c r="G1507" s="12">
        <f t="shared" si="71"/>
        <v>36.138857867931272</v>
      </c>
    </row>
    <row r="1508" spans="1:7" x14ac:dyDescent="0.25">
      <c r="A1508" s="24">
        <v>13.459961</v>
      </c>
      <c r="B1508" s="23">
        <v>-148.30103</v>
      </c>
      <c r="C1508" s="25">
        <v>3.6698263</v>
      </c>
      <c r="D1508" s="26">
        <v>9.7215727000000002E-2</v>
      </c>
      <c r="F1508" s="18">
        <f t="shared" si="70"/>
        <v>5.2450759978043253</v>
      </c>
      <c r="G1508" s="12">
        <f t="shared" si="71"/>
        <v>36.163350259521984</v>
      </c>
    </row>
    <row r="1509" spans="1:7" x14ac:dyDescent="0.25">
      <c r="A1509" s="24">
        <v>13.559570000000001</v>
      </c>
      <c r="B1509" s="23">
        <v>-148.39959999999999</v>
      </c>
      <c r="C1509" s="25">
        <v>3.6697514</v>
      </c>
      <c r="D1509" s="26">
        <v>9.7226091000000001E-2</v>
      </c>
      <c r="F1509" s="18">
        <f t="shared" si="70"/>
        <v>5.2485621984133406</v>
      </c>
      <c r="G1509" s="12">
        <f t="shared" si="71"/>
        <v>36.187386649795748</v>
      </c>
    </row>
    <row r="1510" spans="1:7" x14ac:dyDescent="0.25">
      <c r="A1510" s="24">
        <v>13.659179999999999</v>
      </c>
      <c r="B1510" s="23">
        <v>-148.49448000000001</v>
      </c>
      <c r="C1510" s="25">
        <v>3.6697435</v>
      </c>
      <c r="D1510" s="26">
        <v>9.7280673999999998E-2</v>
      </c>
      <c r="F1510" s="18">
        <f t="shared" si="70"/>
        <v>5.2519178919690201</v>
      </c>
      <c r="G1510" s="12">
        <f t="shared" si="71"/>
        <v>36.21052322998419</v>
      </c>
    </row>
    <row r="1511" spans="1:7" x14ac:dyDescent="0.25">
      <c r="A1511" s="24">
        <v>13.758789</v>
      </c>
      <c r="B1511" s="23">
        <v>-148.58966000000001</v>
      </c>
      <c r="C1511" s="25">
        <v>3.6696274</v>
      </c>
      <c r="D1511" s="26">
        <v>9.7224488999999997E-2</v>
      </c>
      <c r="F1511" s="18">
        <f t="shared" si="70"/>
        <v>5.25528419585424</v>
      </c>
      <c r="G1511" s="12">
        <f t="shared" si="71"/>
        <v>36.233732965464121</v>
      </c>
    </row>
    <row r="1512" spans="1:7" x14ac:dyDescent="0.25">
      <c r="A1512" s="24">
        <v>13.858397999999999</v>
      </c>
      <c r="B1512" s="23">
        <v>-148.69042999999999</v>
      </c>
      <c r="C1512" s="25">
        <v>3.6695826</v>
      </c>
      <c r="D1512" s="26">
        <v>9.7225979000000004E-2</v>
      </c>
      <c r="F1512" s="18">
        <f t="shared" si="70"/>
        <v>5.2588482055465438</v>
      </c>
      <c r="G1512" s="12">
        <f t="shared" si="71"/>
        <v>36.258305827875475</v>
      </c>
    </row>
    <row r="1513" spans="1:7" x14ac:dyDescent="0.25">
      <c r="A1513" s="24">
        <v>13.958008</v>
      </c>
      <c r="B1513" s="23">
        <v>-148.79576</v>
      </c>
      <c r="C1513" s="25">
        <v>3.6695576000000001</v>
      </c>
      <c r="D1513" s="26">
        <v>9.7278169999999997E-2</v>
      </c>
      <c r="F1513" s="18">
        <f t="shared" si="70"/>
        <v>5.2625734922478484</v>
      </c>
      <c r="G1513" s="12">
        <f t="shared" si="71"/>
        <v>36.283990650717463</v>
      </c>
    </row>
    <row r="1514" spans="1:7" x14ac:dyDescent="0.25">
      <c r="A1514" s="24">
        <v>14.057617</v>
      </c>
      <c r="B1514" s="23">
        <v>-148.89642000000001</v>
      </c>
      <c r="C1514" s="25">
        <v>3.6695616000000002</v>
      </c>
      <c r="D1514" s="26">
        <v>9.7203620000000004E-2</v>
      </c>
      <c r="F1514" s="18">
        <f t="shared" si="70"/>
        <v>5.2661336114859889</v>
      </c>
      <c r="G1514" s="12">
        <f t="shared" si="71"/>
        <v>36.308536689521951</v>
      </c>
    </row>
    <row r="1515" spans="1:7" x14ac:dyDescent="0.25">
      <c r="A1515" s="24">
        <v>14.157227000000001</v>
      </c>
      <c r="B1515" s="23">
        <v>-148.98767000000001</v>
      </c>
      <c r="C1515" s="25">
        <v>3.6694342999999998</v>
      </c>
      <c r="D1515" s="26">
        <v>9.7255275000000002E-2</v>
      </c>
      <c r="F1515" s="18">
        <f t="shared" si="70"/>
        <v>5.2693609200542406</v>
      </c>
      <c r="G1515" s="12">
        <f t="shared" si="71"/>
        <v>36.330788090683363</v>
      </c>
    </row>
    <row r="1516" spans="1:7" x14ac:dyDescent="0.25">
      <c r="A1516" s="24">
        <v>14.256836</v>
      </c>
      <c r="B1516" s="23">
        <v>-149.08784</v>
      </c>
      <c r="C1516" s="25">
        <v>3.6693654000000002</v>
      </c>
      <c r="D1516" s="26">
        <v>9.7238958E-2</v>
      </c>
      <c r="F1516" s="18">
        <f t="shared" si="70"/>
        <v>5.2729037090874664</v>
      </c>
      <c r="G1516" s="12">
        <f t="shared" si="71"/>
        <v>36.355214642511733</v>
      </c>
    </row>
    <row r="1517" spans="1:7" x14ac:dyDescent="0.25">
      <c r="A1517" s="24">
        <v>14.356445000000001</v>
      </c>
      <c r="B1517" s="23">
        <v>-149.19365999999999</v>
      </c>
      <c r="C1517" s="25">
        <v>3.6693041000000002</v>
      </c>
      <c r="D1517" s="26">
        <v>9.7211814999999993E-2</v>
      </c>
      <c r="F1517" s="18">
        <f t="shared" si="70"/>
        <v>5.2766463259936849</v>
      </c>
      <c r="G1517" s="12">
        <f t="shared" si="71"/>
        <v>36.381018952329825</v>
      </c>
    </row>
    <row r="1518" spans="1:7" x14ac:dyDescent="0.25">
      <c r="A1518" s="24">
        <v>14.456054999999999</v>
      </c>
      <c r="B1518" s="23">
        <v>-149.27198999999999</v>
      </c>
      <c r="C1518" s="25">
        <v>3.6692993999999999</v>
      </c>
      <c r="D1518" s="26">
        <v>9.7299791999999996E-2</v>
      </c>
      <c r="F1518" s="18">
        <f t="shared" si="70"/>
        <v>5.2794166830364375</v>
      </c>
      <c r="G1518" s="12">
        <f t="shared" si="71"/>
        <v>36.400119798937759</v>
      </c>
    </row>
    <row r="1519" spans="1:7" x14ac:dyDescent="0.25">
      <c r="A1519" s="24">
        <v>14.555664</v>
      </c>
      <c r="B1519" s="23">
        <v>-149.38683</v>
      </c>
      <c r="C1519" s="25">
        <v>3.6692266</v>
      </c>
      <c r="D1519" s="26">
        <v>9.7212098999999996E-2</v>
      </c>
      <c r="F1519" s="18">
        <f t="shared" si="70"/>
        <v>5.2834783171841435</v>
      </c>
      <c r="G1519" s="12">
        <f t="shared" si="71"/>
        <v>36.428123644519978</v>
      </c>
    </row>
    <row r="1520" spans="1:7" x14ac:dyDescent="0.25">
      <c r="A1520" s="24">
        <v>14.655272999999999</v>
      </c>
      <c r="B1520" s="23">
        <v>-149.4854</v>
      </c>
      <c r="C1520" s="25">
        <v>3.6691398999999998</v>
      </c>
      <c r="D1520" s="26">
        <v>9.7252100999999994E-2</v>
      </c>
      <c r="F1520" s="18">
        <f t="shared" si="70"/>
        <v>5.2869645177931579</v>
      </c>
      <c r="G1520" s="12">
        <f t="shared" si="71"/>
        <v>36.452160034793742</v>
      </c>
    </row>
    <row r="1521" spans="1:7" x14ac:dyDescent="0.25">
      <c r="A1521" s="24">
        <v>14.754883</v>
      </c>
      <c r="B1521" s="23">
        <v>-149.57857000000001</v>
      </c>
      <c r="C1521" s="25">
        <v>3.6691178999999998</v>
      </c>
      <c r="D1521" s="26">
        <v>9.7237906999999998E-2</v>
      </c>
      <c r="F1521" s="18">
        <f t="shared" si="70"/>
        <v>5.2902597324704637</v>
      </c>
      <c r="G1521" s="12">
        <f t="shared" si="71"/>
        <v>36.474879629820691</v>
      </c>
    </row>
    <row r="1522" spans="1:7" x14ac:dyDescent="0.25">
      <c r="A1522" s="24">
        <v>14.854492</v>
      </c>
      <c r="B1522" s="23">
        <v>-149.67644999999999</v>
      </c>
      <c r="C1522" s="25">
        <v>3.6690683000000002</v>
      </c>
      <c r="D1522" s="26">
        <v>9.7233317999999999E-2</v>
      </c>
      <c r="F1522" s="18">
        <f t="shared" si="70"/>
        <v>5.2937215293215374</v>
      </c>
      <c r="G1522" s="12">
        <f t="shared" si="71"/>
        <v>36.498747762924026</v>
      </c>
    </row>
    <row r="1523" spans="1:7" x14ac:dyDescent="0.25">
      <c r="A1523" s="24">
        <v>14.954102000000001</v>
      </c>
      <c r="B1523" s="23">
        <v>-149.78207</v>
      </c>
      <c r="C1523" s="25">
        <v>3.6689942000000002</v>
      </c>
      <c r="D1523" s="26">
        <v>9.7313396999999996E-2</v>
      </c>
      <c r="F1523" s="18">
        <f t="shared" si="70"/>
        <v>5.2974570726747299</v>
      </c>
      <c r="G1523" s="12">
        <f t="shared" si="71"/>
        <v>36.524503302547799</v>
      </c>
    </row>
    <row r="1524" spans="1:7" x14ac:dyDescent="0.25">
      <c r="A1524" s="24">
        <v>15.053711</v>
      </c>
      <c r="B1524" s="23">
        <v>-149.87702999999999</v>
      </c>
      <c r="C1524" s="25">
        <v>3.6690546999999998</v>
      </c>
      <c r="D1524" s="26">
        <v>9.7240642000000002E-2</v>
      </c>
      <c r="F1524" s="18">
        <f t="shared" si="70"/>
        <v>5.3008155956516196</v>
      </c>
      <c r="G1524" s="12">
        <f t="shared" si="71"/>
        <v>36.547659390813962</v>
      </c>
    </row>
    <row r="1525" spans="1:7" x14ac:dyDescent="0.25">
      <c r="A1525" s="24">
        <v>15.153320000000001</v>
      </c>
      <c r="B1525" s="23">
        <v>-149.97114999999999</v>
      </c>
      <c r="C1525" s="25">
        <v>3.6689818000000001</v>
      </c>
      <c r="D1525" s="26">
        <v>9.7284511000000004E-2</v>
      </c>
      <c r="F1525" s="18">
        <f t="shared" si="70"/>
        <v>5.3041444097057999</v>
      </c>
      <c r="G1525" s="12">
        <f t="shared" si="71"/>
        <v>36.570610644263965</v>
      </c>
    </row>
    <row r="1526" spans="1:7" x14ac:dyDescent="0.25">
      <c r="A1526" s="24">
        <v>15.252929999999999</v>
      </c>
      <c r="B1526" s="23">
        <v>-150.06178</v>
      </c>
      <c r="C1526" s="25">
        <v>3.6688139</v>
      </c>
      <c r="D1526" s="26">
        <v>9.7264594999999995E-2</v>
      </c>
      <c r="F1526" s="18">
        <f t="shared" si="70"/>
        <v>5.3073497902596705</v>
      </c>
      <c r="G1526" s="12">
        <f t="shared" si="71"/>
        <v>36.592710857822979</v>
      </c>
    </row>
    <row r="1527" spans="1:7" x14ac:dyDescent="0.25">
      <c r="A1527" s="24">
        <v>15.352539</v>
      </c>
      <c r="B1527" s="23">
        <v>-150.14809</v>
      </c>
      <c r="C1527" s="25">
        <v>3.6687987</v>
      </c>
      <c r="D1527" s="26">
        <v>9.7214206999999997E-2</v>
      </c>
      <c r="F1527" s="18">
        <f t="shared" si="70"/>
        <v>5.3104023820681734</v>
      </c>
      <c r="G1527" s="12">
        <f t="shared" si="71"/>
        <v>36.613757635184527</v>
      </c>
    </row>
    <row r="1528" spans="1:7" x14ac:dyDescent="0.25">
      <c r="A1528" s="24">
        <v>15.452147999999999</v>
      </c>
      <c r="B1528" s="23">
        <v>-150.27065999999999</v>
      </c>
      <c r="C1528" s="25">
        <v>3.6687607999999998</v>
      </c>
      <c r="D1528" s="26">
        <v>9.7282044999999998E-2</v>
      </c>
      <c r="F1528" s="18">
        <f t="shared" si="70"/>
        <v>5.3147374090403448</v>
      </c>
      <c r="G1528" s="12">
        <f t="shared" si="71"/>
        <v>36.64364644877746</v>
      </c>
    </row>
    <row r="1529" spans="1:7" x14ac:dyDescent="0.25">
      <c r="A1529" s="24">
        <v>15.551758</v>
      </c>
      <c r="B1529" s="23">
        <v>-150.375</v>
      </c>
      <c r="C1529" s="25">
        <v>3.6687183000000001</v>
      </c>
      <c r="D1529" s="26">
        <v>9.7270473999999996E-2</v>
      </c>
      <c r="F1529" s="18">
        <f t="shared" si="70"/>
        <v>5.3184276816541693</v>
      </c>
      <c r="G1529" s="12">
        <f t="shared" si="71"/>
        <v>36.669089859157545</v>
      </c>
    </row>
    <row r="1530" spans="1:7" x14ac:dyDescent="0.25">
      <c r="A1530" s="24">
        <v>15.651367</v>
      </c>
      <c r="B1530" s="23">
        <v>-150.46123</v>
      </c>
      <c r="C1530" s="25">
        <v>3.6685691</v>
      </c>
      <c r="D1530" s="26">
        <v>9.7233429999999996E-2</v>
      </c>
      <c r="F1530" s="18">
        <f t="shared" si="70"/>
        <v>5.3214774440414612</v>
      </c>
      <c r="G1530" s="12">
        <f t="shared" si="71"/>
        <v>36.690117128441372</v>
      </c>
    </row>
    <row r="1531" spans="1:7" x14ac:dyDescent="0.25">
      <c r="A1531" s="24">
        <v>15.750977000000001</v>
      </c>
      <c r="B1531" s="23">
        <v>-150.5609</v>
      </c>
      <c r="C1531" s="25">
        <v>3.6686486999999999</v>
      </c>
      <c r="D1531" s="26">
        <v>9.7288758000000003E-2</v>
      </c>
      <c r="F1531" s="18">
        <f t="shared" si="70"/>
        <v>5.3250025491921216</v>
      </c>
      <c r="G1531" s="12">
        <f t="shared" si="71"/>
        <v>36.714421754783928</v>
      </c>
    </row>
    <row r="1532" spans="1:7" x14ac:dyDescent="0.25">
      <c r="A1532" s="24">
        <v>15.850586</v>
      </c>
      <c r="B1532" s="23">
        <v>-150.6593</v>
      </c>
      <c r="C1532" s="25">
        <v>3.6685132999999999</v>
      </c>
      <c r="D1532" s="26">
        <v>9.7203247000000007E-2</v>
      </c>
      <c r="F1532" s="18">
        <f t="shared" si="70"/>
        <v>5.3284827372810639</v>
      </c>
      <c r="G1532" s="12">
        <f t="shared" si="71"/>
        <v>36.738416690392512</v>
      </c>
    </row>
    <row r="1533" spans="1:7" x14ac:dyDescent="0.25">
      <c r="A1533" s="24">
        <v>15.950195000000001</v>
      </c>
      <c r="B1533" s="23">
        <v>-150.75529</v>
      </c>
      <c r="C1533" s="25">
        <v>3.6684877999999999</v>
      </c>
      <c r="D1533" s="26">
        <v>9.7282625999999997E-2</v>
      </c>
      <c r="F1533" s="18">
        <f t="shared" si="70"/>
        <v>5.3318776890560402</v>
      </c>
      <c r="G1533" s="12">
        <f t="shared" si="71"/>
        <v>36.761823945159463</v>
      </c>
    </row>
    <row r="1534" spans="1:7" x14ac:dyDescent="0.25">
      <c r="A1534" s="24">
        <v>16.049804999999999</v>
      </c>
      <c r="B1534" s="23">
        <v>-150.86501000000001</v>
      </c>
      <c r="C1534" s="25">
        <v>3.6684410999999999</v>
      </c>
      <c r="D1534" s="26">
        <v>9.7248495000000004E-2</v>
      </c>
      <c r="F1534" s="18">
        <f t="shared" si="70"/>
        <v>5.335758240246272</v>
      </c>
      <c r="G1534" s="12">
        <f t="shared" si="71"/>
        <v>36.788579273766928</v>
      </c>
    </row>
    <row r="1535" spans="1:7" x14ac:dyDescent="0.25">
      <c r="A1535" s="24">
        <v>16.149414</v>
      </c>
      <c r="B1535" s="23">
        <v>-150.95462000000001</v>
      </c>
      <c r="C1535" s="25">
        <v>3.6683238</v>
      </c>
      <c r="D1535" s="26">
        <v>9.7292467999999993E-2</v>
      </c>
      <c r="F1535" s="18">
        <f t="shared" si="70"/>
        <v>5.3389275456797085</v>
      </c>
      <c r="G1535" s="12">
        <f t="shared" si="71"/>
        <v>36.810430759334871</v>
      </c>
    </row>
    <row r="1536" spans="1:7" x14ac:dyDescent="0.25">
      <c r="A1536" s="24">
        <v>16.249023000000001</v>
      </c>
      <c r="B1536" s="23">
        <v>-151.06756999999999</v>
      </c>
      <c r="C1536" s="25">
        <v>3.6683935999999999</v>
      </c>
      <c r="D1536" s="26">
        <v>9.7279295000000002E-2</v>
      </c>
      <c r="F1536" s="18">
        <f t="shared" si="70"/>
        <v>5.3429223347513144</v>
      </c>
      <c r="G1536" s="12">
        <f t="shared" si="71"/>
        <v>36.837973726580692</v>
      </c>
    </row>
    <row r="1537" spans="1:7" x14ac:dyDescent="0.25">
      <c r="A1537" s="24">
        <v>16.348633</v>
      </c>
      <c r="B1537" s="23">
        <v>-151.15532999999999</v>
      </c>
      <c r="C1537" s="25">
        <v>3.6682005000000002</v>
      </c>
      <c r="D1537" s="26">
        <v>9.7262070000000006E-2</v>
      </c>
      <c r="F1537" s="18">
        <f t="shared" si="70"/>
        <v>5.3460262098192572</v>
      </c>
      <c r="G1537" s="12">
        <f t="shared" si="71"/>
        <v>36.859374087851116</v>
      </c>
    </row>
    <row r="1538" spans="1:7" x14ac:dyDescent="0.25">
      <c r="A1538" s="24">
        <v>16.448242</v>
      </c>
      <c r="B1538" s="23">
        <v>-151.26639</v>
      </c>
      <c r="C1538" s="25">
        <v>3.6682277000000001</v>
      </c>
      <c r="D1538" s="26">
        <v>9.7278721999999998E-2</v>
      </c>
      <c r="F1538" s="18">
        <f t="shared" si="70"/>
        <v>5.3499541538147657</v>
      </c>
      <c r="G1538" s="12">
        <f t="shared" si="71"/>
        <v>36.886456176760561</v>
      </c>
    </row>
    <row r="1539" spans="1:7" x14ac:dyDescent="0.25">
      <c r="A1539" s="24">
        <v>16.547851999999999</v>
      </c>
      <c r="B1539" s="23">
        <v>-151.35246000000001</v>
      </c>
      <c r="C1539" s="25">
        <v>3.6681659</v>
      </c>
      <c r="D1539" s="26">
        <v>9.7252495999999994E-2</v>
      </c>
      <c r="F1539" s="18">
        <f t="shared" si="70"/>
        <v>5.3529982573596371</v>
      </c>
      <c r="G1539" s="12">
        <f t="shared" si="71"/>
        <v>36.907444429888933</v>
      </c>
    </row>
    <row r="1540" spans="1:7" x14ac:dyDescent="0.25">
      <c r="A1540" s="24">
        <v>16.647461</v>
      </c>
      <c r="B1540" s="23">
        <v>-151.45615000000001</v>
      </c>
      <c r="C1540" s="25">
        <v>3.6681935999999999</v>
      </c>
      <c r="D1540" s="26">
        <v>9.7277350999999998E-2</v>
      </c>
      <c r="F1540" s="18">
        <f t="shared" si="70"/>
        <v>5.3566655409261257</v>
      </c>
      <c r="G1540" s="12">
        <f t="shared" si="71"/>
        <v>36.932729337137452</v>
      </c>
    </row>
    <row r="1541" spans="1:7" x14ac:dyDescent="0.25">
      <c r="A1541" s="24">
        <v>16.747070000000001</v>
      </c>
      <c r="B1541" s="23">
        <v>-151.55803</v>
      </c>
      <c r="C1541" s="25">
        <v>3.6680427</v>
      </c>
      <c r="D1541" s="26">
        <v>9.7264454E-2</v>
      </c>
      <c r="F1541" s="18">
        <f t="shared" si="70"/>
        <v>5.3602688088377262</v>
      </c>
      <c r="G1541" s="12">
        <f t="shared" si="71"/>
        <v>36.957572874127315</v>
      </c>
    </row>
    <row r="1542" spans="1:7" x14ac:dyDescent="0.25">
      <c r="A1542" s="24">
        <v>16.846679999999999</v>
      </c>
      <c r="B1542" s="23">
        <v>-151.64246</v>
      </c>
      <c r="C1542" s="25">
        <v>3.6680853</v>
      </c>
      <c r="D1542" s="26">
        <v>9.7272581999999996E-2</v>
      </c>
      <c r="F1542" s="18">
        <f t="shared" si="70"/>
        <v>5.3632549092477815</v>
      </c>
      <c r="G1542" s="12">
        <f t="shared" si="71"/>
        <v>36.978161211662197</v>
      </c>
    </row>
    <row r="1543" spans="1:7" x14ac:dyDescent="0.25">
      <c r="A1543" s="24">
        <v>16.946289</v>
      </c>
      <c r="B1543" s="23">
        <v>-151.73859999999999</v>
      </c>
      <c r="C1543" s="25">
        <v>3.6679610999999999</v>
      </c>
      <c r="D1543" s="26">
        <v>9.7251012999999997E-2</v>
      </c>
      <c r="F1543" s="18">
        <f t="shared" si="70"/>
        <v>5.3666551661875266</v>
      </c>
      <c r="G1543" s="12">
        <f t="shared" si="71"/>
        <v>37.001605044074893</v>
      </c>
    </row>
    <row r="1544" spans="1:7" x14ac:dyDescent="0.25">
      <c r="A1544" s="24">
        <v>17.045898000000001</v>
      </c>
      <c r="B1544" s="23">
        <v>-151.82959</v>
      </c>
      <c r="C1544" s="25">
        <v>3.6679002999999999</v>
      </c>
      <c r="D1544" s="26">
        <v>9.7236990999999995E-2</v>
      </c>
      <c r="F1544" s="18">
        <f t="shared" si="70"/>
        <v>5.3698732791368444</v>
      </c>
      <c r="G1544" s="12">
        <f t="shared" si="71"/>
        <v>37.023793043983687</v>
      </c>
    </row>
    <row r="1545" spans="1:7" x14ac:dyDescent="0.25">
      <c r="A1545" s="24">
        <v>17.145508</v>
      </c>
      <c r="B1545" s="23">
        <v>-151.93752000000001</v>
      </c>
      <c r="C1545" s="25">
        <v>3.6679108</v>
      </c>
      <c r="D1545" s="26">
        <v>9.7270763999999996E-2</v>
      </c>
      <c r="F1545" s="18">
        <f t="shared" si="70"/>
        <v>5.3736905220274913</v>
      </c>
      <c r="G1545" s="12">
        <f t="shared" si="71"/>
        <v>37.050111879351924</v>
      </c>
    </row>
    <row r="1546" spans="1:7" x14ac:dyDescent="0.25">
      <c r="A1546" s="24">
        <v>17.245117</v>
      </c>
      <c r="B1546" s="23">
        <v>-152.05948000000001</v>
      </c>
      <c r="C1546" s="25">
        <v>3.6678510000000002</v>
      </c>
      <c r="D1546" s="26">
        <v>9.7285001999999995E-2</v>
      </c>
      <c r="F1546" s="18">
        <f t="shared" si="70"/>
        <v>5.3780039746629331</v>
      </c>
      <c r="G1546" s="12">
        <f t="shared" si="71"/>
        <v>37.079851943852169</v>
      </c>
    </row>
    <row r="1547" spans="1:7" x14ac:dyDescent="0.25">
      <c r="A1547" s="24">
        <v>17.344726999999999</v>
      </c>
      <c r="B1547" s="23">
        <v>-152.14597000000001</v>
      </c>
      <c r="C1547" s="25">
        <v>3.6677837000000002</v>
      </c>
      <c r="D1547" s="26">
        <v>9.7279444000000007E-2</v>
      </c>
      <c r="F1547" s="18">
        <f t="shared" si="70"/>
        <v>5.3810629326691597</v>
      </c>
      <c r="G1547" s="12">
        <f t="shared" si="71"/>
        <v>37.100942614388615</v>
      </c>
    </row>
    <row r="1548" spans="1:7" x14ac:dyDescent="0.25">
      <c r="A1548" s="24">
        <v>17.444336</v>
      </c>
      <c r="B1548" s="23">
        <v>-152.23616000000001</v>
      </c>
      <c r="C1548" s="25">
        <v>3.6677585000000001</v>
      </c>
      <c r="D1548" s="26">
        <v>9.7294039999999998E-2</v>
      </c>
      <c r="F1548" s="18">
        <f t="shared" si="70"/>
        <v>5.3842527514063727</v>
      </c>
      <c r="G1548" s="12">
        <f t="shared" si="71"/>
        <v>37.122935533520099</v>
      </c>
    </row>
    <row r="1549" spans="1:7" x14ac:dyDescent="0.25">
      <c r="A1549" s="24">
        <v>17.543945000000001</v>
      </c>
      <c r="B1549" s="23">
        <v>-152.34879000000001</v>
      </c>
      <c r="C1549" s="25">
        <v>3.6676807</v>
      </c>
      <c r="D1549" s="26">
        <v>9.7273483999999993E-2</v>
      </c>
      <c r="F1549" s="18">
        <f t="shared" si="70"/>
        <v>5.3882362227931369</v>
      </c>
      <c r="G1549" s="12">
        <f t="shared" si="71"/>
        <v>37.150400468455011</v>
      </c>
    </row>
    <row r="1550" spans="1:7" x14ac:dyDescent="0.25">
      <c r="A1550" s="24">
        <v>17.643554999999999</v>
      </c>
      <c r="B1550" s="23">
        <v>-152.44929999999999</v>
      </c>
      <c r="C1550" s="25">
        <v>3.6675284000000001</v>
      </c>
      <c r="D1550" s="26">
        <v>9.7275115999999995E-2</v>
      </c>
      <c r="F1550" s="18">
        <f t="shared" si="70"/>
        <v>5.3917910368665067</v>
      </c>
      <c r="G1550" s="12">
        <f t="shared" si="71"/>
        <v>37.174909929613733</v>
      </c>
    </row>
    <row r="1551" spans="1:7" x14ac:dyDescent="0.25">
      <c r="A1551" s="24">
        <v>17.743164</v>
      </c>
      <c r="B1551" s="23">
        <v>-152.54541</v>
      </c>
      <c r="C1551" s="25">
        <v>3.6675882</v>
      </c>
      <c r="D1551" s="26">
        <v>9.7297877000000005E-2</v>
      </c>
      <c r="F1551" s="18">
        <f t="shared" si="70"/>
        <v>5.3951902327732988</v>
      </c>
      <c r="G1551" s="12">
        <f t="shared" si="71"/>
        <v>37.198346446497283</v>
      </c>
    </row>
    <row r="1552" spans="1:7" x14ac:dyDescent="0.25">
      <c r="A1552" s="24">
        <v>17.842773000000001</v>
      </c>
      <c r="B1552" s="23">
        <v>-152.63257999999999</v>
      </c>
      <c r="C1552" s="25">
        <v>3.6673969999999998</v>
      </c>
      <c r="D1552" s="26">
        <v>9.7234479999999998E-2</v>
      </c>
      <c r="F1552" s="18">
        <f t="shared" si="70"/>
        <v>5.3982732408598135</v>
      </c>
      <c r="G1552" s="12">
        <f t="shared" si="71"/>
        <v>37.219602935694439</v>
      </c>
    </row>
    <row r="1553" spans="1:7" x14ac:dyDescent="0.25">
      <c r="A1553" s="24">
        <v>17.942383</v>
      </c>
      <c r="B1553" s="23">
        <v>-152.72434999999999</v>
      </c>
      <c r="C1553" s="25">
        <v>3.6674128000000001</v>
      </c>
      <c r="D1553" s="26">
        <v>9.7283639000000005E-2</v>
      </c>
      <c r="F1553" s="18">
        <f t="shared" si="70"/>
        <v>5.4015189406659339</v>
      </c>
      <c r="G1553" s="12">
        <f t="shared" si="71"/>
        <v>37.241981139361108</v>
      </c>
    </row>
    <row r="1554" spans="1:7" x14ac:dyDescent="0.25">
      <c r="A1554" s="24">
        <v>18.041992</v>
      </c>
      <c r="B1554" s="23">
        <v>-152.84691000000001</v>
      </c>
      <c r="C1554" s="25">
        <v>3.6673898999999999</v>
      </c>
      <c r="D1554" s="26">
        <v>9.7245946999999999E-2</v>
      </c>
      <c r="F1554" s="18">
        <f t="shared" si="70"/>
        <v>5.4058536139604554</v>
      </c>
      <c r="G1554" s="12">
        <f t="shared" si="71"/>
        <v>37.271867514444331</v>
      </c>
    </row>
    <row r="1555" spans="1:7" x14ac:dyDescent="0.25">
      <c r="A1555" s="24">
        <v>18.141601999999999</v>
      </c>
      <c r="B1555" s="23">
        <v>-152.92317</v>
      </c>
      <c r="C1555" s="25">
        <v>3.6673</v>
      </c>
      <c r="D1555" s="26">
        <v>9.7263001000000002E-2</v>
      </c>
      <c r="F1555" s="18">
        <f t="shared" si="70"/>
        <v>5.408550759729386</v>
      </c>
      <c r="G1555" s="12">
        <f t="shared" si="71"/>
        <v>37.290463589540977</v>
      </c>
    </row>
    <row r="1556" spans="1:7" x14ac:dyDescent="0.25">
      <c r="A1556" s="24">
        <v>18.241211</v>
      </c>
      <c r="B1556" s="23">
        <v>-153.03792999999999</v>
      </c>
      <c r="C1556" s="25">
        <v>3.6672832999999998</v>
      </c>
      <c r="D1556" s="26">
        <v>9.726622E-2</v>
      </c>
      <c r="F1556" s="18">
        <f t="shared" si="70"/>
        <v>5.41260956445588</v>
      </c>
      <c r="G1556" s="12">
        <f t="shared" si="71"/>
        <v>37.318447927045462</v>
      </c>
    </row>
    <row r="1557" spans="1:7" x14ac:dyDescent="0.25">
      <c r="A1557" s="24">
        <v>18.340820000000001</v>
      </c>
      <c r="B1557" s="23">
        <v>-153.13145</v>
      </c>
      <c r="C1557" s="25">
        <v>3.6671714999999998</v>
      </c>
      <c r="D1557" s="26">
        <v>9.7236842000000004E-2</v>
      </c>
      <c r="F1557" s="18">
        <f t="shared" si="70"/>
        <v>5.4159171578509815</v>
      </c>
      <c r="G1557" s="12">
        <f t="shared" si="71"/>
        <v>37.341252869912488</v>
      </c>
    </row>
    <row r="1558" spans="1:7" x14ac:dyDescent="0.25">
      <c r="A1558" s="24">
        <v>18.440429999999999</v>
      </c>
      <c r="B1558" s="23">
        <v>-153.22235000000001</v>
      </c>
      <c r="C1558" s="25">
        <v>3.6671331</v>
      </c>
      <c r="D1558" s="26">
        <v>9.7296879000000003E-2</v>
      </c>
      <c r="F1558" s="18">
        <f t="shared" si="70"/>
        <v>5.4191320877014384</v>
      </c>
      <c r="G1558" s="12">
        <f t="shared" si="71"/>
        <v>37.36341892323383</v>
      </c>
    </row>
    <row r="1559" spans="1:7" x14ac:dyDescent="0.25">
      <c r="A1559" s="24">
        <v>18.540039</v>
      </c>
      <c r="B1559" s="23">
        <v>-153.33049</v>
      </c>
      <c r="C1559" s="25">
        <v>3.667052</v>
      </c>
      <c r="D1559" s="26">
        <v>9.7242348000000006E-2</v>
      </c>
      <c r="F1559" s="18">
        <f t="shared" si="70"/>
        <v>5.422956757822762</v>
      </c>
      <c r="G1559" s="12">
        <f t="shared" si="71"/>
        <v>37.389788967306117</v>
      </c>
    </row>
    <row r="1560" spans="1:7" x14ac:dyDescent="0.25">
      <c r="A1560" s="24">
        <v>18.639648000000001</v>
      </c>
      <c r="B1560" s="23">
        <v>-153.41273000000001</v>
      </c>
      <c r="C1560" s="25">
        <v>3.6670417999999998</v>
      </c>
      <c r="D1560" s="26">
        <v>9.7300775000000006E-2</v>
      </c>
      <c r="F1560" s="18">
        <f t="shared" si="70"/>
        <v>5.4258654028271796</v>
      </c>
      <c r="G1560" s="12">
        <f t="shared" si="71"/>
        <v>37.409843271213134</v>
      </c>
    </row>
    <row r="1561" spans="1:7" x14ac:dyDescent="0.25">
      <c r="A1561" s="24">
        <v>18.739258</v>
      </c>
      <c r="B1561" s="23">
        <v>-153.51218</v>
      </c>
      <c r="C1561" s="25">
        <v>3.6670126999999999</v>
      </c>
      <c r="D1561" s="26">
        <v>9.7309247000000001E-2</v>
      </c>
      <c r="F1561" s="18">
        <f t="shared" si="70"/>
        <v>5.4293827270695099</v>
      </c>
      <c r="G1561" s="12">
        <f t="shared" si="71"/>
        <v>37.434094250341929</v>
      </c>
    </row>
    <row r="1562" spans="1:7" x14ac:dyDescent="0.25">
      <c r="A1562" s="24">
        <v>18.838867</v>
      </c>
      <c r="B1562" s="23">
        <v>-153.63083</v>
      </c>
      <c r="C1562" s="25">
        <v>3.6669033</v>
      </c>
      <c r="D1562" s="26">
        <v>9.7237453000000001E-2</v>
      </c>
      <c r="F1562" s="18">
        <f t="shared" si="70"/>
        <v>5.4335791124023665</v>
      </c>
      <c r="G1562" s="12">
        <f t="shared" si="71"/>
        <v>37.463027168126061</v>
      </c>
    </row>
    <row r="1563" spans="1:7" x14ac:dyDescent="0.25">
      <c r="A1563" s="24">
        <v>18.938476999999999</v>
      </c>
      <c r="B1563" s="23">
        <v>-153.73642000000001</v>
      </c>
      <c r="C1563" s="25">
        <v>3.6668394000000002</v>
      </c>
      <c r="D1563" s="26">
        <v>9.7317763000000002E-2</v>
      </c>
      <c r="F1563" s="18">
        <f t="shared" si="70"/>
        <v>5.437313594722605</v>
      </c>
      <c r="G1563" s="12">
        <f t="shared" si="71"/>
        <v>37.488775392220681</v>
      </c>
    </row>
    <row r="1564" spans="1:7" x14ac:dyDescent="0.25">
      <c r="A1564" s="24">
        <v>19.038086</v>
      </c>
      <c r="B1564" s="23">
        <v>-153.83409</v>
      </c>
      <c r="C1564" s="25">
        <v>3.6669139999999998</v>
      </c>
      <c r="D1564" s="26">
        <v>9.7216800000000006E-2</v>
      </c>
      <c r="F1564" s="18">
        <f t="shared" ref="F1564:F1627" si="72" xml:space="preserve"> -B1564 / A_6x12_in2</f>
        <v>5.4407679643430011</v>
      </c>
      <c r="G1564" s="12">
        <f t="shared" ref="G1564:G1627" si="73" xml:space="preserve"> -B1564 * kip_to_N / A_6x12_mm2</f>
        <v>37.51259231661998</v>
      </c>
    </row>
    <row r="1565" spans="1:7" x14ac:dyDescent="0.25">
      <c r="A1565" s="24">
        <v>19.137695000000001</v>
      </c>
      <c r="B1565" s="23">
        <v>-153.90799999999999</v>
      </c>
      <c r="C1565" s="25">
        <v>3.6667573</v>
      </c>
      <c r="D1565" s="26">
        <v>9.7288399999999997E-2</v>
      </c>
      <c r="F1565" s="18">
        <f t="shared" si="72"/>
        <v>5.4433819958638727</v>
      </c>
      <c r="G1565" s="12">
        <f t="shared" si="73"/>
        <v>37.530615341933284</v>
      </c>
    </row>
    <row r="1566" spans="1:7" x14ac:dyDescent="0.25">
      <c r="A1566" s="24">
        <v>19.237304999999999</v>
      </c>
      <c r="B1566" s="23">
        <v>-154.00819000000001</v>
      </c>
      <c r="C1566" s="25">
        <v>3.6667306000000002</v>
      </c>
      <c r="D1566" s="26">
        <v>9.7331464000000006E-2</v>
      </c>
      <c r="F1566" s="18">
        <f t="shared" si="72"/>
        <v>5.4469254922524017</v>
      </c>
      <c r="G1566" s="12">
        <f t="shared" si="73"/>
        <v>37.555046770781104</v>
      </c>
    </row>
    <row r="1567" spans="1:7" x14ac:dyDescent="0.25">
      <c r="A1567" s="24">
        <v>19.336914</v>
      </c>
      <c r="B1567" s="23">
        <v>-154.11989</v>
      </c>
      <c r="C1567" s="25">
        <v>3.6667032000000002</v>
      </c>
      <c r="D1567" s="26">
        <v>9.7270078999999995E-2</v>
      </c>
      <c r="F1567" s="18">
        <f t="shared" si="72"/>
        <v>5.4508760716175937</v>
      </c>
      <c r="G1567" s="12">
        <f t="shared" si="73"/>
        <v>37.582284924312397</v>
      </c>
    </row>
    <row r="1568" spans="1:7" x14ac:dyDescent="0.25">
      <c r="A1568" s="24">
        <v>19.436523000000001</v>
      </c>
      <c r="B1568" s="23">
        <v>-154.2182</v>
      </c>
      <c r="C1568" s="25">
        <v>3.6665225000000001</v>
      </c>
      <c r="D1568" s="26">
        <v>9.7355447999999997E-2</v>
      </c>
      <c r="F1568" s="18">
        <f t="shared" si="72"/>
        <v>5.4543530766076742</v>
      </c>
      <c r="G1568" s="12">
        <f t="shared" si="73"/>
        <v>37.606257913333529</v>
      </c>
    </row>
    <row r="1569" spans="1:7" x14ac:dyDescent="0.25">
      <c r="A1569" s="24">
        <v>19.536133</v>
      </c>
      <c r="B1569" s="23">
        <v>-154.31128000000001</v>
      </c>
      <c r="C1569" s="25">
        <v>3.6666607999999998</v>
      </c>
      <c r="D1569" s="26">
        <v>9.7242057000000007E-2</v>
      </c>
      <c r="F1569" s="18">
        <f t="shared" si="72"/>
        <v>5.4576451081861173</v>
      </c>
      <c r="G1569" s="12">
        <f t="shared" si="73"/>
        <v>37.628955561773033</v>
      </c>
    </row>
    <row r="1570" spans="1:7" x14ac:dyDescent="0.25">
      <c r="A1570" s="24">
        <v>19.635742</v>
      </c>
      <c r="B1570" s="23">
        <v>-154.40622999999999</v>
      </c>
      <c r="C1570" s="25">
        <v>3.6664406999999999</v>
      </c>
      <c r="D1570" s="26">
        <v>9.7272872999999996E-2</v>
      </c>
      <c r="F1570" s="18">
        <f t="shared" si="72"/>
        <v>5.4610032774853563</v>
      </c>
      <c r="G1570" s="12">
        <f t="shared" si="73"/>
        <v>37.652109211529492</v>
      </c>
    </row>
    <row r="1571" spans="1:7" x14ac:dyDescent="0.25">
      <c r="A1571" s="24">
        <v>19.735351999999999</v>
      </c>
      <c r="B1571" s="23">
        <v>-154.50832</v>
      </c>
      <c r="C1571" s="25">
        <v>3.6664875000000001</v>
      </c>
      <c r="D1571" s="26">
        <v>9.7270361999999999E-2</v>
      </c>
      <c r="F1571" s="18">
        <f t="shared" si="72"/>
        <v>5.4646139726276344</v>
      </c>
      <c r="G1571" s="12">
        <f t="shared" si="73"/>
        <v>37.677003957223398</v>
      </c>
    </row>
    <row r="1572" spans="1:7" x14ac:dyDescent="0.25">
      <c r="A1572" s="24">
        <v>19.834961</v>
      </c>
      <c r="B1572" s="23">
        <v>-154.62985</v>
      </c>
      <c r="C1572" s="25">
        <v>3.6664330999999999</v>
      </c>
      <c r="D1572" s="26">
        <v>9.7188830000000004E-2</v>
      </c>
      <c r="F1572" s="18">
        <f t="shared" si="72"/>
        <v>5.4689122171240694</v>
      </c>
      <c r="G1572" s="12">
        <f t="shared" si="73"/>
        <v>37.706639165805832</v>
      </c>
    </row>
    <row r="1573" spans="1:7" x14ac:dyDescent="0.25">
      <c r="A1573" s="24">
        <v>19.934570000000001</v>
      </c>
      <c r="B1573" s="23">
        <v>-154.70041000000001</v>
      </c>
      <c r="C1573" s="25">
        <v>3.6663833000000001</v>
      </c>
      <c r="D1573" s="26">
        <v>9.7300731000000001E-2</v>
      </c>
      <c r="F1573" s="18">
        <f t="shared" si="72"/>
        <v>5.4714077666317502</v>
      </c>
      <c r="G1573" s="12">
        <f t="shared" si="73"/>
        <v>37.723845290364181</v>
      </c>
    </row>
    <row r="1574" spans="1:7" x14ac:dyDescent="0.25">
      <c r="A1574" s="24">
        <v>20.034179999999999</v>
      </c>
      <c r="B1574" s="23">
        <v>-154.79472000000001</v>
      </c>
      <c r="C1574" s="25">
        <v>3.6663198000000001</v>
      </c>
      <c r="D1574" s="26">
        <v>9.7273625000000002E-2</v>
      </c>
      <c r="F1574" s="18">
        <f t="shared" si="72"/>
        <v>5.4747433005613058</v>
      </c>
      <c r="G1574" s="12">
        <f t="shared" si="73"/>
        <v>37.7468428754988</v>
      </c>
    </row>
    <row r="1575" spans="1:7" x14ac:dyDescent="0.25">
      <c r="A1575" s="24">
        <v>20.133789</v>
      </c>
      <c r="B1575" s="23">
        <v>-154.91077000000001</v>
      </c>
      <c r="C1575" s="25">
        <v>3.6662626</v>
      </c>
      <c r="D1575" s="26">
        <v>9.7330652000000004E-2</v>
      </c>
      <c r="F1575" s="18">
        <f t="shared" si="72"/>
        <v>5.4788477297048201</v>
      </c>
      <c r="G1575" s="12">
        <f t="shared" si="73"/>
        <v>37.775141780756684</v>
      </c>
    </row>
    <row r="1576" spans="1:7" x14ac:dyDescent="0.25">
      <c r="A1576" s="24">
        <v>20.233398000000001</v>
      </c>
      <c r="B1576" s="23">
        <v>-155.01294999999999</v>
      </c>
      <c r="C1576" s="25">
        <v>3.666245</v>
      </c>
      <c r="D1576" s="26">
        <v>9.7297653999999997E-2</v>
      </c>
      <c r="F1576" s="18">
        <f t="shared" si="72"/>
        <v>5.4824616079459592</v>
      </c>
      <c r="G1576" s="12">
        <f t="shared" si="73"/>
        <v>37.800058473038035</v>
      </c>
    </row>
    <row r="1577" spans="1:7" x14ac:dyDescent="0.25">
      <c r="A1577" s="24">
        <v>20.333008</v>
      </c>
      <c r="B1577" s="23">
        <v>-155.10335000000001</v>
      </c>
      <c r="C1577" s="25">
        <v>3.6661689000000002</v>
      </c>
      <c r="D1577" s="26">
        <v>9.7277336000000006E-2</v>
      </c>
      <c r="F1577" s="18">
        <f t="shared" si="72"/>
        <v>5.4856588539138507</v>
      </c>
      <c r="G1577" s="12">
        <f t="shared" si="73"/>
        <v>37.822102600873571</v>
      </c>
    </row>
    <row r="1578" spans="1:7" x14ac:dyDescent="0.25">
      <c r="A1578" s="24">
        <v>20.432617</v>
      </c>
      <c r="B1578" s="23">
        <v>-155.20866000000001</v>
      </c>
      <c r="C1578" s="25">
        <v>3.6660420999999999</v>
      </c>
      <c r="D1578" s="26">
        <v>9.7335398000000004E-2</v>
      </c>
      <c r="F1578" s="18">
        <f t="shared" si="72"/>
        <v>5.4893834332598521</v>
      </c>
      <c r="G1578" s="12">
        <f t="shared" si="73"/>
        <v>37.847782546696131</v>
      </c>
    </row>
    <row r="1579" spans="1:7" x14ac:dyDescent="0.25">
      <c r="A1579" s="24">
        <v>20.532226999999999</v>
      </c>
      <c r="B1579" s="23">
        <v>-155.29237000000001</v>
      </c>
      <c r="C1579" s="25">
        <v>3.6660571000000002</v>
      </c>
      <c r="D1579" s="26">
        <v>9.7346656000000004E-2</v>
      </c>
      <c r="F1579" s="18">
        <f t="shared" si="72"/>
        <v>5.4923440688790128</v>
      </c>
      <c r="G1579" s="12">
        <f t="shared" si="73"/>
        <v>37.868195311531444</v>
      </c>
    </row>
    <row r="1580" spans="1:7" x14ac:dyDescent="0.25">
      <c r="A1580" s="24">
        <v>20.631836</v>
      </c>
      <c r="B1580" s="23">
        <v>-155.38401999999999</v>
      </c>
      <c r="C1580" s="25">
        <v>3.6659883999999998</v>
      </c>
      <c r="D1580" s="26">
        <v>9.7275130000000001E-2</v>
      </c>
      <c r="F1580" s="18">
        <f t="shared" si="72"/>
        <v>5.4955855245533174</v>
      </c>
      <c r="G1580" s="12">
        <f t="shared" si="73"/>
        <v>37.890544253081515</v>
      </c>
    </row>
    <row r="1581" spans="1:7" x14ac:dyDescent="0.25">
      <c r="A1581" s="24">
        <v>20.731445000000001</v>
      </c>
      <c r="B1581" s="23">
        <v>-155.48133999999999</v>
      </c>
      <c r="C1581" s="25">
        <v>3.6659255000000002</v>
      </c>
      <c r="D1581" s="26">
        <v>9.7360864000000005E-2</v>
      </c>
      <c r="F1581" s="18">
        <f t="shared" si="72"/>
        <v>5.4990275154559178</v>
      </c>
      <c r="G1581" s="12">
        <f t="shared" si="73"/>
        <v>37.914275829640737</v>
      </c>
    </row>
    <row r="1582" spans="1:7" x14ac:dyDescent="0.25">
      <c r="A1582" s="24">
        <v>20.831054999999999</v>
      </c>
      <c r="B1582" s="23">
        <v>-155.59038000000001</v>
      </c>
      <c r="C1582" s="25">
        <v>3.6657888999999999</v>
      </c>
      <c r="D1582" s="26">
        <v>9.7239800000000001E-2</v>
      </c>
      <c r="F1582" s="18">
        <f t="shared" si="72"/>
        <v>5.5028840165658606</v>
      </c>
      <c r="G1582" s="12">
        <f t="shared" si="73"/>
        <v>37.940865339587489</v>
      </c>
    </row>
    <row r="1583" spans="1:7" x14ac:dyDescent="0.25">
      <c r="A1583" s="24">
        <v>20.930664</v>
      </c>
      <c r="B1583" s="23">
        <v>-155.70437999999999</v>
      </c>
      <c r="C1583" s="25">
        <v>3.6657728999999999</v>
      </c>
      <c r="D1583" s="26">
        <v>9.7318634000000001E-2</v>
      </c>
      <c r="F1583" s="18">
        <f t="shared" si="72"/>
        <v>5.5069159417908544</v>
      </c>
      <c r="G1583" s="12">
        <f t="shared" si="73"/>
        <v>37.968664350353528</v>
      </c>
    </row>
    <row r="1584" spans="1:7" x14ac:dyDescent="0.25">
      <c r="A1584" s="24">
        <v>21.030273000000001</v>
      </c>
      <c r="B1584" s="23">
        <v>-155.79686000000001</v>
      </c>
      <c r="C1584" s="25">
        <v>3.6657491000000002</v>
      </c>
      <c r="D1584" s="26">
        <v>9.7290776999999995E-2</v>
      </c>
      <c r="F1584" s="18">
        <f t="shared" si="72"/>
        <v>5.5101867527102195</v>
      </c>
      <c r="G1584" s="12">
        <f t="shared" si="73"/>
        <v>37.991215688210062</v>
      </c>
    </row>
    <row r="1585" spans="1:7" x14ac:dyDescent="0.25">
      <c r="A1585" s="24">
        <v>21.129883</v>
      </c>
      <c r="B1585" s="23">
        <v>-155.88263000000001</v>
      </c>
      <c r="C1585" s="25">
        <v>3.6657473999999999</v>
      </c>
      <c r="D1585" s="26">
        <v>9.7219646000000007E-2</v>
      </c>
      <c r="F1585" s="18">
        <f t="shared" si="72"/>
        <v>5.5132202459255506</v>
      </c>
      <c r="G1585" s="12">
        <f t="shared" si="73"/>
        <v>38.012130786046932</v>
      </c>
    </row>
    <row r="1586" spans="1:7" x14ac:dyDescent="0.25">
      <c r="A1586" s="24">
        <v>21.229492</v>
      </c>
      <c r="B1586" s="23">
        <v>-155.97325000000001</v>
      </c>
      <c r="C1586" s="25">
        <v>3.6655951</v>
      </c>
      <c r="D1586" s="26">
        <v>9.7393118000000001E-2</v>
      </c>
      <c r="F1586" s="18">
        <f t="shared" si="72"/>
        <v>5.5164252728017704</v>
      </c>
      <c r="G1586" s="12">
        <f t="shared" si="73"/>
        <v>38.034228561096221</v>
      </c>
    </row>
    <row r="1587" spans="1:7" x14ac:dyDescent="0.25">
      <c r="A1587" s="24">
        <v>21.329101999999999</v>
      </c>
      <c r="B1587" s="23">
        <v>-156.0822</v>
      </c>
      <c r="C1587" s="25">
        <v>3.6655850000000001</v>
      </c>
      <c r="D1587" s="26">
        <v>9.7249664E-2</v>
      </c>
      <c r="F1587" s="18">
        <f t="shared" si="72"/>
        <v>5.5202785908128504</v>
      </c>
      <c r="G1587" s="12">
        <f t="shared" si="73"/>
        <v>38.060796124455528</v>
      </c>
    </row>
    <row r="1588" spans="1:7" x14ac:dyDescent="0.25">
      <c r="A1588" s="24">
        <v>21.428711</v>
      </c>
      <c r="B1588" s="23">
        <v>-156.16882000000001</v>
      </c>
      <c r="C1588" s="25">
        <v>3.6655451999999999</v>
      </c>
      <c r="D1588" s="26">
        <v>9.7312883000000003E-2</v>
      </c>
      <c r="F1588" s="18">
        <f t="shared" si="72"/>
        <v>5.5233421466285444</v>
      </c>
      <c r="G1588" s="12">
        <f t="shared" si="73"/>
        <v>38.081918495618289</v>
      </c>
    </row>
    <row r="1589" spans="1:7" x14ac:dyDescent="0.25">
      <c r="A1589" s="24">
        <v>21.528320000000001</v>
      </c>
      <c r="B1589" s="23">
        <v>-156.28296</v>
      </c>
      <c r="C1589" s="25">
        <v>3.6655175999999998</v>
      </c>
      <c r="D1589" s="26">
        <v>9.7309700999999998E-2</v>
      </c>
      <c r="F1589" s="18">
        <f t="shared" si="72"/>
        <v>5.5273790233406572</v>
      </c>
      <c r="G1589" s="12">
        <f t="shared" si="73"/>
        <v>38.109751645520355</v>
      </c>
    </row>
    <row r="1590" spans="1:7" x14ac:dyDescent="0.25">
      <c r="A1590" s="24">
        <v>21.627929999999999</v>
      </c>
      <c r="B1590" s="23">
        <v>-156.39814999999999</v>
      </c>
      <c r="C1590" s="25">
        <v>3.6654062000000001</v>
      </c>
      <c r="D1590" s="26">
        <v>9.7222804999999995E-2</v>
      </c>
      <c r="F1590" s="18">
        <f t="shared" si="72"/>
        <v>5.531453036206158</v>
      </c>
      <c r="G1590" s="12">
        <f t="shared" si="73"/>
        <v>38.137840838942644</v>
      </c>
    </row>
    <row r="1591" spans="1:7" x14ac:dyDescent="0.25">
      <c r="A1591" s="24">
        <v>21.727539</v>
      </c>
      <c r="B1591" s="23">
        <v>-156.48302000000001</v>
      </c>
      <c r="C1591" s="25">
        <v>3.665359</v>
      </c>
      <c r="D1591" s="26">
        <v>9.7375086999999999E-2</v>
      </c>
      <c r="F1591" s="18">
        <f t="shared" si="72"/>
        <v>5.5344546984328717</v>
      </c>
      <c r="G1591" s="12">
        <f t="shared" si="73"/>
        <v>38.158536470905055</v>
      </c>
    </row>
    <row r="1592" spans="1:7" x14ac:dyDescent="0.25">
      <c r="A1592" s="24">
        <v>21.827148000000001</v>
      </c>
      <c r="B1592" s="23">
        <v>-156.55262999999999</v>
      </c>
      <c r="C1592" s="25">
        <v>3.6653210999999999</v>
      </c>
      <c r="D1592" s="26">
        <v>9.729968E-2</v>
      </c>
      <c r="F1592" s="18">
        <f t="shared" si="72"/>
        <v>5.5369166485636772</v>
      </c>
      <c r="G1592" s="12">
        <f t="shared" si="73"/>
        <v>38.17551093704035</v>
      </c>
    </row>
    <row r="1593" spans="1:7" x14ac:dyDescent="0.25">
      <c r="A1593" s="24">
        <v>21.926758</v>
      </c>
      <c r="B1593" s="23">
        <v>-156.68297999999999</v>
      </c>
      <c r="C1593" s="25">
        <v>3.6653690000000001</v>
      </c>
      <c r="D1593" s="26">
        <v>9.7367592000000003E-2</v>
      </c>
      <c r="F1593" s="18">
        <f t="shared" si="72"/>
        <v>5.5415268367485719</v>
      </c>
      <c r="G1593" s="12">
        <f t="shared" si="73"/>
        <v>38.207296911192572</v>
      </c>
    </row>
    <row r="1594" spans="1:7" x14ac:dyDescent="0.25">
      <c r="A1594" s="24">
        <v>22.026367</v>
      </c>
      <c r="B1594" s="23">
        <v>-156.76394999999999</v>
      </c>
      <c r="C1594" s="25">
        <v>3.6651506</v>
      </c>
      <c r="D1594" s="26">
        <v>9.7398512000000007E-2</v>
      </c>
      <c r="F1594" s="18">
        <f t="shared" si="72"/>
        <v>5.5443905646912723</v>
      </c>
      <c r="G1594" s="12">
        <f t="shared" si="73"/>
        <v>38.227041524365617</v>
      </c>
    </row>
    <row r="1595" spans="1:7" x14ac:dyDescent="0.25">
      <c r="A1595" s="24">
        <v>22.125976999999999</v>
      </c>
      <c r="B1595" s="23">
        <v>-156.88527999999999</v>
      </c>
      <c r="C1595" s="25">
        <v>3.6651406</v>
      </c>
      <c r="D1595" s="26">
        <v>9.7264692E-2</v>
      </c>
      <c r="F1595" s="18">
        <f t="shared" si="72"/>
        <v>5.5486817356346814</v>
      </c>
      <c r="G1595" s="12">
        <f t="shared" si="73"/>
        <v>38.256627962753718</v>
      </c>
    </row>
    <row r="1596" spans="1:7" x14ac:dyDescent="0.25">
      <c r="A1596" s="24">
        <v>22.225586</v>
      </c>
      <c r="B1596" s="23">
        <v>-156.97629000000001</v>
      </c>
      <c r="C1596" s="25">
        <v>3.6651440000000002</v>
      </c>
      <c r="D1596" s="26">
        <v>9.7395323000000006E-2</v>
      </c>
      <c r="F1596" s="18">
        <f t="shared" si="72"/>
        <v>5.5519005559393024</v>
      </c>
      <c r="G1596" s="12">
        <f t="shared" si="73"/>
        <v>38.278820839681956</v>
      </c>
    </row>
    <row r="1597" spans="1:7" x14ac:dyDescent="0.25">
      <c r="A1597" s="24">
        <v>22.325195000000001</v>
      </c>
      <c r="B1597" s="23">
        <v>-157.09092999999999</v>
      </c>
      <c r="C1597" s="25">
        <v>3.6651239000000002</v>
      </c>
      <c r="D1597" s="26">
        <v>9.7281396000000006E-2</v>
      </c>
      <c r="F1597" s="18">
        <f t="shared" si="72"/>
        <v>5.5559551165339807</v>
      </c>
      <c r="G1597" s="12">
        <f t="shared" si="73"/>
        <v>38.306775915069842</v>
      </c>
    </row>
    <row r="1598" spans="1:7" x14ac:dyDescent="0.25">
      <c r="A1598" s="24">
        <v>22.424804999999999</v>
      </c>
      <c r="B1598" s="23">
        <v>-157.16655</v>
      </c>
      <c r="C1598" s="25">
        <v>3.6649685000000001</v>
      </c>
      <c r="D1598" s="26">
        <v>9.7282082000000006E-2</v>
      </c>
      <c r="F1598" s="18">
        <f t="shared" si="72"/>
        <v>5.5586296269332278</v>
      </c>
      <c r="G1598" s="12">
        <f t="shared" si="73"/>
        <v>38.325215925544654</v>
      </c>
    </row>
    <row r="1599" spans="1:7" x14ac:dyDescent="0.25">
      <c r="A1599" s="24">
        <v>22.524414</v>
      </c>
      <c r="B1599" s="23">
        <v>-157.28005999999999</v>
      </c>
      <c r="C1599" s="25">
        <v>3.6649292</v>
      </c>
      <c r="D1599" s="26">
        <v>9.7383975999999997E-2</v>
      </c>
      <c r="F1599" s="18">
        <f t="shared" si="72"/>
        <v>5.5626442219533079</v>
      </c>
      <c r="G1599" s="12">
        <f t="shared" si="73"/>
        <v>38.352895449334596</v>
      </c>
    </row>
    <row r="1600" spans="1:7" x14ac:dyDescent="0.25">
      <c r="A1600" s="24">
        <v>22.624023000000001</v>
      </c>
      <c r="B1600" s="23">
        <v>-157.35216</v>
      </c>
      <c r="C1600" s="25">
        <v>3.6649973</v>
      </c>
      <c r="D1600" s="26">
        <v>9.7220764000000001E-2</v>
      </c>
      <c r="F1600" s="18">
        <f t="shared" si="72"/>
        <v>5.5651942378192913</v>
      </c>
      <c r="G1600" s="12">
        <f t="shared" si="73"/>
        <v>38.370477104389259</v>
      </c>
    </row>
    <row r="1601" spans="1:7" x14ac:dyDescent="0.25">
      <c r="A1601" s="24">
        <v>22.723633</v>
      </c>
      <c r="B1601" s="23">
        <v>-157.45079000000001</v>
      </c>
      <c r="C1601" s="25">
        <v>3.6648903000000002</v>
      </c>
      <c r="D1601" s="26">
        <v>9.7379184999999993E-2</v>
      </c>
      <c r="F1601" s="18">
        <f t="shared" si="72"/>
        <v>5.5686825604942145</v>
      </c>
      <c r="G1601" s="12">
        <f t="shared" si="73"/>
        <v>38.39452812572133</v>
      </c>
    </row>
    <row r="1602" spans="1:7" x14ac:dyDescent="0.25">
      <c r="A1602" s="24">
        <v>22.823242</v>
      </c>
      <c r="B1602" s="23">
        <v>-157.57053999999999</v>
      </c>
      <c r="C1602" s="25">
        <v>3.6647956000000002</v>
      </c>
      <c r="D1602" s="26">
        <v>9.7345828999999995E-2</v>
      </c>
      <c r="F1602" s="18">
        <f t="shared" si="72"/>
        <v>5.5729178503687153</v>
      </c>
      <c r="G1602" s="12">
        <f t="shared" si="73"/>
        <v>38.423729279574246</v>
      </c>
    </row>
    <row r="1603" spans="1:7" x14ac:dyDescent="0.25">
      <c r="A1603" s="24">
        <v>22.922851999999999</v>
      </c>
      <c r="B1603" s="23">
        <v>-157.68226999999999</v>
      </c>
      <c r="C1603" s="25">
        <v>3.6648021000000002</v>
      </c>
      <c r="D1603" s="26">
        <v>9.7306169999999997E-2</v>
      </c>
      <c r="F1603" s="18">
        <f t="shared" si="72"/>
        <v>5.5768694907668612</v>
      </c>
      <c r="G1603" s="12">
        <f t="shared" si="73"/>
        <v>38.450974748634685</v>
      </c>
    </row>
    <row r="1604" spans="1:7" x14ac:dyDescent="0.25">
      <c r="A1604" s="24">
        <v>23.022461</v>
      </c>
      <c r="B1604" s="23">
        <v>-157.75026</v>
      </c>
      <c r="C1604" s="25">
        <v>3.6647286000000001</v>
      </c>
      <c r="D1604" s="26">
        <v>9.7370379000000007E-2</v>
      </c>
      <c r="F1604" s="18">
        <f t="shared" si="72"/>
        <v>5.5792741451181538</v>
      </c>
      <c r="G1604" s="12">
        <f t="shared" si="73"/>
        <v>38.467554176195947</v>
      </c>
    </row>
    <row r="1605" spans="1:7" x14ac:dyDescent="0.25">
      <c r="A1605" s="24">
        <v>23.122070000000001</v>
      </c>
      <c r="B1605" s="23">
        <v>-157.86789999999999</v>
      </c>
      <c r="C1605" s="25">
        <v>3.6646570999999999</v>
      </c>
      <c r="D1605" s="26">
        <v>9.7301595000000005E-2</v>
      </c>
      <c r="F1605" s="18">
        <f t="shared" si="72"/>
        <v>5.5834348090082271</v>
      </c>
      <c r="G1605" s="12">
        <f t="shared" si="73"/>
        <v>38.496240804498733</v>
      </c>
    </row>
    <row r="1606" spans="1:7" x14ac:dyDescent="0.25">
      <c r="A1606" s="24">
        <v>23.221679999999999</v>
      </c>
      <c r="B1606" s="23">
        <v>-157.96838</v>
      </c>
      <c r="C1606" s="25">
        <v>3.6646640000000001</v>
      </c>
      <c r="D1606" s="26">
        <v>9.7325019999999998E-2</v>
      </c>
      <c r="F1606" s="18">
        <f t="shared" si="72"/>
        <v>5.5869885620486439</v>
      </c>
      <c r="G1606" s="12">
        <f t="shared" si="73"/>
        <v>38.520742950128309</v>
      </c>
    </row>
    <row r="1607" spans="1:7" x14ac:dyDescent="0.25">
      <c r="A1607" s="24">
        <v>23.321289</v>
      </c>
      <c r="B1607" s="23">
        <v>-158.05163999999999</v>
      </c>
      <c r="C1607" s="25">
        <v>3.6644939999999999</v>
      </c>
      <c r="D1607" s="26">
        <v>9.7324692000000004E-2</v>
      </c>
      <c r="F1607" s="18">
        <f t="shared" si="72"/>
        <v>5.5899332821734955</v>
      </c>
      <c r="G1607" s="12">
        <f t="shared" si="73"/>
        <v>38.54104598202639</v>
      </c>
    </row>
    <row r="1608" spans="1:7" x14ac:dyDescent="0.25">
      <c r="A1608" s="24">
        <v>23.420898000000001</v>
      </c>
      <c r="B1608" s="23">
        <v>-158.15875</v>
      </c>
      <c r="C1608" s="25">
        <v>3.6644975999999998</v>
      </c>
      <c r="D1608" s="26">
        <v>9.7292848000000001E-2</v>
      </c>
      <c r="F1608" s="18">
        <f t="shared" si="72"/>
        <v>5.5937215234967335</v>
      </c>
      <c r="G1608" s="12">
        <f t="shared" si="73"/>
        <v>38.567164859597888</v>
      </c>
    </row>
    <row r="1609" spans="1:7" x14ac:dyDescent="0.25">
      <c r="A1609" s="24">
        <v>23.520508</v>
      </c>
      <c r="B1609" s="23">
        <v>-158.25124</v>
      </c>
      <c r="C1609" s="25">
        <v>3.6644131999999998</v>
      </c>
      <c r="D1609" s="26">
        <v>9.7311630999999996E-2</v>
      </c>
      <c r="F1609" s="18">
        <f t="shared" si="72"/>
        <v>5.5969926880937493</v>
      </c>
      <c r="G1609" s="12">
        <f t="shared" si="73"/>
        <v>38.589718635964132</v>
      </c>
    </row>
    <row r="1610" spans="1:7" x14ac:dyDescent="0.25">
      <c r="A1610" s="24">
        <v>23.620117</v>
      </c>
      <c r="B1610" s="23">
        <v>-158.34499</v>
      </c>
      <c r="C1610" s="25">
        <v>3.6642828000000001</v>
      </c>
      <c r="D1610" s="26">
        <v>9.7307435999999997E-2</v>
      </c>
      <c r="F1610" s="18">
        <f t="shared" si="72"/>
        <v>5.6003084160748307</v>
      </c>
      <c r="G1610" s="12">
        <f t="shared" si="73"/>
        <v>38.61257966455463</v>
      </c>
    </row>
    <row r="1611" spans="1:7" x14ac:dyDescent="0.25">
      <c r="A1611" s="24">
        <v>23.719726999999999</v>
      </c>
      <c r="B1611" s="23">
        <v>-158.45878999999999</v>
      </c>
      <c r="C1611" s="25">
        <v>3.6642527999999999</v>
      </c>
      <c r="D1611" s="26">
        <v>9.7363874000000003E-2</v>
      </c>
      <c r="F1611" s="18">
        <f t="shared" si="72"/>
        <v>5.6043332677467985</v>
      </c>
      <c r="G1611" s="12">
        <f t="shared" si="73"/>
        <v>38.640329905126343</v>
      </c>
    </row>
    <row r="1612" spans="1:7" x14ac:dyDescent="0.25">
      <c r="A1612" s="24">
        <v>23.819336</v>
      </c>
      <c r="B1612" s="23">
        <v>-158.5471</v>
      </c>
      <c r="C1612" s="25">
        <v>3.6641737999999999</v>
      </c>
      <c r="D1612" s="26">
        <v>9.7302131E-2</v>
      </c>
      <c r="F1612" s="18">
        <f t="shared" si="72"/>
        <v>5.6074565950855648</v>
      </c>
      <c r="G1612" s="12">
        <f t="shared" si="73"/>
        <v>38.661864384431169</v>
      </c>
    </row>
    <row r="1613" spans="1:7" x14ac:dyDescent="0.25">
      <c r="A1613" s="24">
        <v>23.918945000000001</v>
      </c>
      <c r="B1613" s="23">
        <v>-158.63981999999999</v>
      </c>
      <c r="C1613" s="25">
        <v>3.6642084000000001</v>
      </c>
      <c r="D1613" s="26">
        <v>9.7361087999999998E-2</v>
      </c>
      <c r="F1613" s="18">
        <f t="shared" si="72"/>
        <v>5.6107358942685597</v>
      </c>
      <c r="G1613" s="12">
        <f t="shared" si="73"/>
        <v>38.684474246520878</v>
      </c>
    </row>
    <row r="1614" spans="1:7" x14ac:dyDescent="0.25">
      <c r="A1614" s="24">
        <v>24.018554999999999</v>
      </c>
      <c r="B1614" s="23">
        <v>-158.74906999999999</v>
      </c>
      <c r="C1614" s="25">
        <v>3.6641702999999999</v>
      </c>
      <c r="D1614" s="26">
        <v>9.7378060000000002E-2</v>
      </c>
      <c r="F1614" s="18">
        <f t="shared" si="72"/>
        <v>5.61459982260918</v>
      </c>
      <c r="G1614" s="12">
        <f t="shared" si="73"/>
        <v>38.711114965171674</v>
      </c>
    </row>
    <row r="1615" spans="1:7" x14ac:dyDescent="0.25">
      <c r="A1615" s="24">
        <v>24.118164</v>
      </c>
      <c r="B1615" s="23">
        <v>-158.8578</v>
      </c>
      <c r="C1615" s="25">
        <v>3.6640747</v>
      </c>
      <c r="D1615" s="26">
        <v>9.7287341999999999E-2</v>
      </c>
      <c r="F1615" s="18">
        <f t="shared" si="72"/>
        <v>5.6184453597119317</v>
      </c>
      <c r="G1615" s="12">
        <f t="shared" si="73"/>
        <v>38.737628881317221</v>
      </c>
    </row>
    <row r="1616" spans="1:7" x14ac:dyDescent="0.25">
      <c r="A1616" s="24">
        <v>24.217773000000001</v>
      </c>
      <c r="B1616" s="23">
        <v>-158.94176999999999</v>
      </c>
      <c r="C1616" s="25">
        <v>3.6640804</v>
      </c>
      <c r="D1616" s="26">
        <v>9.7360425E-2</v>
      </c>
      <c r="F1616" s="18">
        <f t="shared" si="72"/>
        <v>5.6214151909500263</v>
      </c>
      <c r="G1616" s="12">
        <f t="shared" si="73"/>
        <v>38.758105047405152</v>
      </c>
    </row>
    <row r="1617" spans="1:7" x14ac:dyDescent="0.25">
      <c r="A1617" s="24">
        <v>24.317383</v>
      </c>
      <c r="B1617" s="23">
        <v>-159.03982999999999</v>
      </c>
      <c r="C1617" s="25">
        <v>3.6639061000000002</v>
      </c>
      <c r="D1617" s="26">
        <v>9.7317486999999994E-2</v>
      </c>
      <c r="F1617" s="18">
        <f t="shared" si="72"/>
        <v>5.6248833539988246</v>
      </c>
      <c r="G1617" s="12">
        <f t="shared" si="73"/>
        <v>38.782017073683392</v>
      </c>
    </row>
    <row r="1618" spans="1:7" x14ac:dyDescent="0.25">
      <c r="A1618" s="24">
        <v>24.416992</v>
      </c>
      <c r="B1618" s="23">
        <v>-159.14572000000001</v>
      </c>
      <c r="C1618" s="25">
        <v>3.6639485000000001</v>
      </c>
      <c r="D1618" s="26">
        <v>9.7310572999999997E-2</v>
      </c>
      <c r="F1618" s="18">
        <f t="shared" si="72"/>
        <v>5.6286284466486025</v>
      </c>
      <c r="G1618" s="12">
        <f t="shared" si="73"/>
        <v>38.8078384530695</v>
      </c>
    </row>
    <row r="1619" spans="1:7" x14ac:dyDescent="0.25">
      <c r="A1619" s="24">
        <v>24.516601999999999</v>
      </c>
      <c r="B1619" s="23">
        <v>-159.23871</v>
      </c>
      <c r="C1619" s="25">
        <v>3.6638098000000001</v>
      </c>
      <c r="D1619" s="26">
        <v>9.7362876000000001E-2</v>
      </c>
      <c r="F1619" s="18">
        <f t="shared" si="72"/>
        <v>5.6319172951281837</v>
      </c>
      <c r="G1619" s="12">
        <f t="shared" si="73"/>
        <v>38.830514154921552</v>
      </c>
    </row>
    <row r="1620" spans="1:7" x14ac:dyDescent="0.25">
      <c r="A1620" s="24">
        <v>24.616211</v>
      </c>
      <c r="B1620" s="23">
        <v>-159.34383</v>
      </c>
      <c r="C1620" s="25">
        <v>3.6638668000000001</v>
      </c>
      <c r="D1620" s="26">
        <v>9.7270346999999993E-2</v>
      </c>
      <c r="F1620" s="18">
        <f t="shared" si="72"/>
        <v>5.6356351545988099</v>
      </c>
      <c r="G1620" s="12">
        <f t="shared" si="73"/>
        <v>38.856147769059511</v>
      </c>
    </row>
    <row r="1621" spans="1:7" x14ac:dyDescent="0.25">
      <c r="A1621" s="24">
        <v>24.715820000000001</v>
      </c>
      <c r="B1621" s="23">
        <v>-159.42975999999999</v>
      </c>
      <c r="C1621" s="25">
        <v>3.6638424000000001</v>
      </c>
      <c r="D1621" s="26">
        <v>9.7365931000000003E-2</v>
      </c>
      <c r="F1621" s="18">
        <f t="shared" si="72"/>
        <v>5.6386743066565623</v>
      </c>
      <c r="G1621" s="12">
        <f t="shared" si="73"/>
        <v>38.877101883051836</v>
      </c>
    </row>
    <row r="1622" spans="1:7" x14ac:dyDescent="0.25">
      <c r="A1622" s="24">
        <v>24.815429999999999</v>
      </c>
      <c r="B1622" s="23">
        <v>-159.54388</v>
      </c>
      <c r="C1622" s="25">
        <v>3.6636354999999998</v>
      </c>
      <c r="D1622" s="26">
        <v>9.7345113999999996E-2</v>
      </c>
      <c r="F1622" s="18">
        <f t="shared" si="72"/>
        <v>5.6427104760133728</v>
      </c>
      <c r="G1622" s="12">
        <f t="shared" si="73"/>
        <v>38.90493015593448</v>
      </c>
    </row>
    <row r="1623" spans="1:7" x14ac:dyDescent="0.25">
      <c r="A1623" s="24">
        <v>24.915039</v>
      </c>
      <c r="B1623" s="23">
        <v>-159.64258000000001</v>
      </c>
      <c r="C1623" s="25">
        <v>3.6635621</v>
      </c>
      <c r="D1623" s="26">
        <v>9.7308166000000001E-2</v>
      </c>
      <c r="F1623" s="18">
        <f t="shared" si="72"/>
        <v>5.6462012744318555</v>
      </c>
      <c r="G1623" s="12">
        <f t="shared" si="73"/>
        <v>38.92899824683456</v>
      </c>
    </row>
    <row r="1624" spans="1:7" x14ac:dyDescent="0.25">
      <c r="A1624" s="24">
        <v>25.014648000000001</v>
      </c>
      <c r="B1624" s="23">
        <v>-159.73643000000001</v>
      </c>
      <c r="C1624" s="25">
        <v>3.6636529000000002</v>
      </c>
      <c r="D1624" s="26">
        <v>9.7407437999999999E-2</v>
      </c>
      <c r="F1624" s="18">
        <f t="shared" si="72"/>
        <v>5.6495205391894503</v>
      </c>
      <c r="G1624" s="12">
        <f t="shared" si="73"/>
        <v>38.951883660522221</v>
      </c>
    </row>
    <row r="1625" spans="1:7" x14ac:dyDescent="0.25">
      <c r="A1625" s="24">
        <v>25.114258</v>
      </c>
      <c r="B1625" s="23">
        <v>-159.83409</v>
      </c>
      <c r="C1625" s="25">
        <v>3.6635108000000001</v>
      </c>
      <c r="D1625" s="26">
        <v>9.7288698000000007E-2</v>
      </c>
      <c r="F1625" s="18">
        <f t="shared" si="72"/>
        <v>5.6529745551321957</v>
      </c>
      <c r="G1625" s="12">
        <f t="shared" si="73"/>
        <v>38.975698146411794</v>
      </c>
    </row>
    <row r="1626" spans="1:7" x14ac:dyDescent="0.25">
      <c r="A1626" s="24">
        <v>25.213867</v>
      </c>
      <c r="B1626" s="23">
        <v>-159.92304999999999</v>
      </c>
      <c r="C1626" s="25">
        <v>3.6634951</v>
      </c>
      <c r="D1626" s="26">
        <v>9.7362569999999996E-2</v>
      </c>
      <c r="F1626" s="18">
        <f t="shared" si="72"/>
        <v>5.6561208715182962</v>
      </c>
      <c r="G1626" s="12">
        <f t="shared" si="73"/>
        <v>38.997391128848179</v>
      </c>
    </row>
    <row r="1627" spans="1:7" x14ac:dyDescent="0.25">
      <c r="A1627" s="24">
        <v>25.313476999999999</v>
      </c>
      <c r="B1627" s="23">
        <v>-160.04028</v>
      </c>
      <c r="C1627" s="25">
        <v>3.6634859999999998</v>
      </c>
      <c r="D1627" s="26">
        <v>9.7371779000000006E-2</v>
      </c>
      <c r="F1627" s="18">
        <f t="shared" si="72"/>
        <v>5.660267034624666</v>
      </c>
      <c r="G1627" s="12">
        <f t="shared" si="73"/>
        <v>39.025977778252596</v>
      </c>
    </row>
    <row r="1628" spans="1:7" x14ac:dyDescent="0.25">
      <c r="A1628" s="24">
        <v>25.413086</v>
      </c>
      <c r="B1628" s="23">
        <v>-160.14054999999999</v>
      </c>
      <c r="C1628" s="25">
        <v>3.6633011999999998</v>
      </c>
      <c r="D1628" s="26">
        <v>9.7275890000000004E-2</v>
      </c>
      <c r="F1628" s="18">
        <f t="shared" ref="F1628:F1691" si="74" xml:space="preserve"> -B1628 / A_6x12_in2</f>
        <v>5.6638133604344043</v>
      </c>
      <c r="G1628" s="12">
        <f t="shared" ref="G1628:G1691" si="75" xml:space="preserve"> -B1628 * kip_to_N / A_6x12_mm2</f>
        <v>39.050428715178128</v>
      </c>
    </row>
    <row r="1629" spans="1:7" x14ac:dyDescent="0.25">
      <c r="A1629" s="24">
        <v>25.512695000000001</v>
      </c>
      <c r="B1629" s="23">
        <v>-160.24068</v>
      </c>
      <c r="C1629" s="25">
        <v>3.6632619000000002</v>
      </c>
      <c r="D1629" s="26">
        <v>9.7380377000000004E-2</v>
      </c>
      <c r="F1629" s="18">
        <f t="shared" si="74"/>
        <v>5.6673547347570246</v>
      </c>
      <c r="G1629" s="12">
        <f t="shared" si="75"/>
        <v>39.074845512967634</v>
      </c>
    </row>
    <row r="1630" spans="1:7" x14ac:dyDescent="0.25">
      <c r="A1630" s="24">
        <v>25.612304999999999</v>
      </c>
      <c r="B1630" s="23">
        <v>-160.32259999999999</v>
      </c>
      <c r="C1630" s="25">
        <v>3.6633255</v>
      </c>
      <c r="D1630" s="26">
        <v>9.7313643000000005E-2</v>
      </c>
      <c r="F1630" s="18">
        <f t="shared" si="74"/>
        <v>5.6702520620765995</v>
      </c>
      <c r="G1630" s="12">
        <f t="shared" si="75"/>
        <v>39.094821784563727</v>
      </c>
    </row>
    <row r="1631" spans="1:7" x14ac:dyDescent="0.25">
      <c r="A1631" s="24">
        <v>25.711914</v>
      </c>
      <c r="B1631" s="23">
        <v>-160.41235</v>
      </c>
      <c r="C1631" s="25">
        <v>3.6631581999999998</v>
      </c>
      <c r="D1631" s="26">
        <v>9.7401670999999995E-2</v>
      </c>
      <c r="F1631" s="18">
        <f t="shared" si="74"/>
        <v>5.673426318997155</v>
      </c>
      <c r="G1631" s="12">
        <f t="shared" si="75"/>
        <v>39.116707409267704</v>
      </c>
    </row>
    <row r="1632" spans="1:7" x14ac:dyDescent="0.25">
      <c r="A1632" s="24">
        <v>25.811523000000001</v>
      </c>
      <c r="B1632" s="23">
        <v>-160.52242000000001</v>
      </c>
      <c r="C1632" s="25">
        <v>3.6631784000000001</v>
      </c>
      <c r="D1632" s="26">
        <v>9.7371853999999994E-2</v>
      </c>
      <c r="F1632" s="18">
        <f t="shared" si="74"/>
        <v>5.6773192489051834</v>
      </c>
      <c r="G1632" s="12">
        <f t="shared" si="75"/>
        <v>39.143548085715231</v>
      </c>
    </row>
    <row r="1633" spans="1:7" x14ac:dyDescent="0.25">
      <c r="A1633" s="24">
        <v>25.911133</v>
      </c>
      <c r="B1633" s="23">
        <v>-160.63466</v>
      </c>
      <c r="C1633" s="25">
        <v>3.6629999</v>
      </c>
      <c r="D1633" s="26">
        <v>9.7298182999999996E-2</v>
      </c>
      <c r="F1633" s="18">
        <f t="shared" si="74"/>
        <v>5.6812889268635463</v>
      </c>
      <c r="G1633" s="12">
        <f t="shared" si="75"/>
        <v>39.170917918771202</v>
      </c>
    </row>
    <row r="1634" spans="1:7" x14ac:dyDescent="0.25">
      <c r="A1634" s="24">
        <v>26.010742</v>
      </c>
      <c r="B1634" s="23">
        <v>-160.72931</v>
      </c>
      <c r="C1634" s="25">
        <v>3.6630375000000002</v>
      </c>
      <c r="D1634" s="26">
        <v>9.7342878999999993E-2</v>
      </c>
      <c r="F1634" s="18">
        <f t="shared" si="74"/>
        <v>5.6846364858332459</v>
      </c>
      <c r="G1634" s="12">
        <f t="shared" si="75"/>
        <v>39.193998413236173</v>
      </c>
    </row>
    <row r="1635" spans="1:7" x14ac:dyDescent="0.25">
      <c r="A1635" s="24">
        <v>26.110351999999999</v>
      </c>
      <c r="B1635" s="23">
        <v>-160.82117</v>
      </c>
      <c r="C1635" s="25">
        <v>3.6629257000000002</v>
      </c>
      <c r="D1635" s="26">
        <v>9.7285188999999994E-2</v>
      </c>
      <c r="F1635" s="18">
        <f t="shared" si="74"/>
        <v>5.687885368738228</v>
      </c>
      <c r="G1635" s="12">
        <f t="shared" si="75"/>
        <v>39.21639856349028</v>
      </c>
    </row>
    <row r="1636" spans="1:7" x14ac:dyDescent="0.25">
      <c r="A1636" s="24">
        <v>26.209961</v>
      </c>
      <c r="B1636" s="23">
        <v>-160.91656</v>
      </c>
      <c r="C1636" s="25">
        <v>3.6629461999999999</v>
      </c>
      <c r="D1636" s="26">
        <v>9.7311884000000001E-2</v>
      </c>
      <c r="F1636" s="18">
        <f t="shared" si="74"/>
        <v>5.6912590998541255</v>
      </c>
      <c r="G1636" s="12">
        <f t="shared" si="75"/>
        <v>39.239659507674254</v>
      </c>
    </row>
    <row r="1637" spans="1:7" x14ac:dyDescent="0.25">
      <c r="A1637" s="24">
        <v>26.309570000000001</v>
      </c>
      <c r="B1637" s="23">
        <v>-161.00292999999999</v>
      </c>
      <c r="C1637" s="25">
        <v>3.6628745</v>
      </c>
      <c r="D1637" s="26">
        <v>9.7340531999999994E-2</v>
      </c>
      <c r="F1637" s="18">
        <f t="shared" si="74"/>
        <v>5.6943138137285354</v>
      </c>
      <c r="G1637" s="12">
        <f t="shared" si="75"/>
        <v>39.260720916094108</v>
      </c>
    </row>
    <row r="1638" spans="1:7" x14ac:dyDescent="0.25">
      <c r="A1638" s="24">
        <v>26.409179999999999</v>
      </c>
      <c r="B1638" s="23">
        <v>-161.11784</v>
      </c>
      <c r="C1638" s="25">
        <v>3.6628582000000001</v>
      </c>
      <c r="D1638" s="26">
        <v>9.7382105999999996E-2</v>
      </c>
      <c r="F1638" s="18">
        <f t="shared" si="74"/>
        <v>5.6983779236198</v>
      </c>
      <c r="G1638" s="12">
        <f t="shared" si="75"/>
        <v>39.288741831244344</v>
      </c>
    </row>
    <row r="1639" spans="1:7" x14ac:dyDescent="0.25">
      <c r="A1639" s="24">
        <v>26.508789</v>
      </c>
      <c r="B1639" s="23">
        <v>-161.22710000000001</v>
      </c>
      <c r="C1639" s="25">
        <v>3.6627657</v>
      </c>
      <c r="D1639" s="26">
        <v>9.7422368999999995E-2</v>
      </c>
      <c r="F1639" s="18">
        <f t="shared" si="74"/>
        <v>5.702242205638071</v>
      </c>
      <c r="G1639" s="12">
        <f t="shared" si="75"/>
        <v>39.315384988404851</v>
      </c>
    </row>
    <row r="1640" spans="1:7" x14ac:dyDescent="0.25">
      <c r="A1640" s="24">
        <v>26.608398000000001</v>
      </c>
      <c r="B1640" s="23">
        <v>-161.31671</v>
      </c>
      <c r="C1640" s="25">
        <v>3.6625822000000001</v>
      </c>
      <c r="D1640" s="26">
        <v>9.7316526E-2</v>
      </c>
      <c r="F1640" s="18">
        <f t="shared" si="74"/>
        <v>5.7054115110715076</v>
      </c>
      <c r="G1640" s="12">
        <f t="shared" si="75"/>
        <v>39.337236473972794</v>
      </c>
    </row>
    <row r="1641" spans="1:7" x14ac:dyDescent="0.25">
      <c r="A1641" s="24">
        <v>26.708008</v>
      </c>
      <c r="B1641" s="23">
        <v>-161.41598999999999</v>
      </c>
      <c r="C1641" s="25">
        <v>3.6627141999999999</v>
      </c>
      <c r="D1641" s="26">
        <v>9.738753E-2</v>
      </c>
      <c r="F1641" s="18">
        <f t="shared" si="74"/>
        <v>5.7089228227937658</v>
      </c>
      <c r="G1641" s="12">
        <f t="shared" si="75"/>
        <v>39.361445998436409</v>
      </c>
    </row>
    <row r="1642" spans="1:7" x14ac:dyDescent="0.25">
      <c r="A1642" s="24">
        <v>26.807617</v>
      </c>
      <c r="B1642" s="23">
        <v>-161.51473999999999</v>
      </c>
      <c r="C1642" s="25">
        <v>3.6625494999999999</v>
      </c>
      <c r="D1642" s="26">
        <v>9.7339361999999999E-2</v>
      </c>
      <c r="F1642" s="18">
        <f t="shared" si="74"/>
        <v>5.7124153896005048</v>
      </c>
      <c r="G1642" s="12">
        <f t="shared" si="75"/>
        <v>39.385526281885063</v>
      </c>
    </row>
    <row r="1643" spans="1:7" x14ac:dyDescent="0.25">
      <c r="A1643" s="24">
        <v>26.907226999999999</v>
      </c>
      <c r="B1643" s="23">
        <v>-161.61676</v>
      </c>
      <c r="C1643" s="25">
        <v>3.6624827</v>
      </c>
      <c r="D1643" s="26">
        <v>9.7313470999999999E-2</v>
      </c>
      <c r="F1643" s="18">
        <f t="shared" si="74"/>
        <v>5.7160236089992242</v>
      </c>
      <c r="G1643" s="12">
        <f t="shared" si="75"/>
        <v>39.410403958010967</v>
      </c>
    </row>
    <row r="1644" spans="1:7" x14ac:dyDescent="0.25">
      <c r="A1644" s="24">
        <v>27.006836</v>
      </c>
      <c r="B1644" s="23">
        <v>-161.70396</v>
      </c>
      <c r="C1644" s="25">
        <v>3.6624235999999999</v>
      </c>
      <c r="D1644" s="26">
        <v>9.7386546000000004E-2</v>
      </c>
      <c r="F1644" s="18">
        <f t="shared" si="74"/>
        <v>5.7191076781186929</v>
      </c>
      <c r="G1644" s="12">
        <f t="shared" si="75"/>
        <v>39.431667762737263</v>
      </c>
    </row>
    <row r="1645" spans="1:7" x14ac:dyDescent="0.25">
      <c r="A1645" s="24">
        <v>27.106445000000001</v>
      </c>
      <c r="B1645" s="23">
        <v>-161.81664000000001</v>
      </c>
      <c r="C1645" s="25">
        <v>3.6624384000000001</v>
      </c>
      <c r="D1645" s="26">
        <v>9.7152203000000006E-2</v>
      </c>
      <c r="F1645" s="18">
        <f t="shared" si="74"/>
        <v>5.7230929178937151</v>
      </c>
      <c r="G1645" s="12">
        <f t="shared" si="75"/>
        <v>39.459144890220756</v>
      </c>
    </row>
    <row r="1646" spans="1:7" x14ac:dyDescent="0.25">
      <c r="A1646" s="24">
        <v>27.206054999999999</v>
      </c>
      <c r="B1646" s="23">
        <v>-161.90208000000001</v>
      </c>
      <c r="C1646" s="25">
        <v>3.6624165</v>
      </c>
      <c r="D1646" s="26">
        <v>9.7341456000000007E-2</v>
      </c>
      <c r="F1646" s="18">
        <f t="shared" si="74"/>
        <v>5.7261147397465528</v>
      </c>
      <c r="G1646" s="12">
        <f t="shared" si="75"/>
        <v>39.479979517236998</v>
      </c>
    </row>
    <row r="1647" spans="1:7" x14ac:dyDescent="0.25">
      <c r="A1647" s="24">
        <v>27.305664</v>
      </c>
      <c r="B1647" s="23">
        <v>-162.00612000000001</v>
      </c>
      <c r="C1647" s="25">
        <v>3.6623185</v>
      </c>
      <c r="D1647" s="26">
        <v>9.7287916000000002E-2</v>
      </c>
      <c r="F1647" s="18">
        <f t="shared" si="74"/>
        <v>5.729794402030838</v>
      </c>
      <c r="G1647" s="12">
        <f t="shared" si="75"/>
        <v>39.505349772325587</v>
      </c>
    </row>
    <row r="1648" spans="1:7" x14ac:dyDescent="0.25">
      <c r="A1648" s="24">
        <v>27.405273000000001</v>
      </c>
      <c r="B1648" s="23">
        <v>-162.08117999999999</v>
      </c>
      <c r="C1648" s="25">
        <v>3.6621305999999998</v>
      </c>
      <c r="D1648" s="26">
        <v>9.7306363000000007E-2</v>
      </c>
      <c r="F1648" s="18">
        <f t="shared" si="74"/>
        <v>5.7324491064816101</v>
      </c>
      <c r="G1648" s="12">
        <f t="shared" si="75"/>
        <v>39.523653226256279</v>
      </c>
    </row>
    <row r="1649" spans="1:7" x14ac:dyDescent="0.25">
      <c r="A1649" s="24">
        <v>27.504883</v>
      </c>
      <c r="B1649" s="23">
        <v>-162.18385000000001</v>
      </c>
      <c r="C1649" s="25">
        <v>3.6622431</v>
      </c>
      <c r="D1649" s="26">
        <v>9.7416520000000006E-2</v>
      </c>
      <c r="F1649" s="18">
        <f t="shared" si="74"/>
        <v>5.7360803149276647</v>
      </c>
      <c r="G1649" s="12">
        <f t="shared" si="75"/>
        <v>39.548689405513741</v>
      </c>
    </row>
    <row r="1650" spans="1:7" x14ac:dyDescent="0.25">
      <c r="A1650" s="24">
        <v>27.604492</v>
      </c>
      <c r="B1650" s="23">
        <v>-162.29642999999999</v>
      </c>
      <c r="C1650" s="25">
        <v>3.6620572</v>
      </c>
      <c r="D1650" s="26">
        <v>9.7255558000000006E-2</v>
      </c>
      <c r="F1650" s="18">
        <f t="shared" si="74"/>
        <v>5.7400620179261717</v>
      </c>
      <c r="G1650" s="12">
        <f t="shared" si="75"/>
        <v>39.576142147900057</v>
      </c>
    </row>
    <row r="1651" spans="1:7" x14ac:dyDescent="0.25">
      <c r="A1651" s="24">
        <v>27.704101999999999</v>
      </c>
      <c r="B1651" s="23">
        <v>-162.40450999999999</v>
      </c>
      <c r="C1651" s="25">
        <v>3.6620791000000001</v>
      </c>
      <c r="D1651" s="26">
        <v>9.7519219000000004E-2</v>
      </c>
      <c r="F1651" s="18">
        <f t="shared" si="74"/>
        <v>5.7438845659815883</v>
      </c>
      <c r="G1651" s="12">
        <f t="shared" si="75"/>
        <v>39.602497560914045</v>
      </c>
    </row>
    <row r="1652" spans="1:7" x14ac:dyDescent="0.25">
      <c r="A1652" s="24">
        <v>27.803711</v>
      </c>
      <c r="B1652" s="23">
        <v>-162.49588</v>
      </c>
      <c r="C1652" s="25">
        <v>3.6620656999999999</v>
      </c>
      <c r="D1652" s="26">
        <v>9.7425192999999993E-2</v>
      </c>
      <c r="F1652" s="18">
        <f t="shared" si="74"/>
        <v>5.7471161186816566</v>
      </c>
      <c r="G1652" s="12">
        <f t="shared" si="75"/>
        <v>39.624778224192056</v>
      </c>
    </row>
    <row r="1653" spans="1:7" x14ac:dyDescent="0.25">
      <c r="A1653" s="24">
        <v>27.903320000000001</v>
      </c>
      <c r="B1653" s="23">
        <v>-162.59538000000001</v>
      </c>
      <c r="C1653" s="25">
        <v>3.6619437000000001</v>
      </c>
      <c r="D1653" s="26">
        <v>9.7421005000000005E-2</v>
      </c>
      <c r="F1653" s="18">
        <f t="shared" si="74"/>
        <v>5.7506352113122441</v>
      </c>
      <c r="G1653" s="12">
        <f t="shared" si="75"/>
        <v>39.649041395869446</v>
      </c>
    </row>
    <row r="1654" spans="1:7" x14ac:dyDescent="0.25">
      <c r="A1654" s="24">
        <v>28.002929999999999</v>
      </c>
      <c r="B1654" s="23">
        <v>-162.69964999999999</v>
      </c>
      <c r="C1654" s="25">
        <v>3.6619557999999999</v>
      </c>
      <c r="D1654" s="26">
        <v>9.7450040000000002E-2</v>
      </c>
      <c r="F1654" s="18">
        <f t="shared" si="74"/>
        <v>5.7543230081825083</v>
      </c>
      <c r="G1654" s="12">
        <f t="shared" si="75"/>
        <v>39.674467736681507</v>
      </c>
    </row>
    <row r="1655" spans="1:7" x14ac:dyDescent="0.25">
      <c r="A1655" s="24">
        <v>28.102539</v>
      </c>
      <c r="B1655" s="23">
        <v>-162.79077000000001</v>
      </c>
      <c r="C1655" s="25">
        <v>3.6617231000000001</v>
      </c>
      <c r="D1655" s="26">
        <v>9.7408517999999999E-2</v>
      </c>
      <c r="F1655" s="18">
        <f t="shared" si="74"/>
        <v>5.7575457189412944</v>
      </c>
      <c r="G1655" s="12">
        <f t="shared" si="75"/>
        <v>39.69668743721661</v>
      </c>
    </row>
    <row r="1656" spans="1:7" x14ac:dyDescent="0.25">
      <c r="A1656" s="24">
        <v>28.202148000000001</v>
      </c>
      <c r="B1656" s="23">
        <v>-162.88793999999999</v>
      </c>
      <c r="C1656" s="25">
        <v>3.6618040000000001</v>
      </c>
      <c r="D1656" s="26">
        <v>9.7506366999999997E-2</v>
      </c>
      <c r="F1656" s="18">
        <f t="shared" si="74"/>
        <v>5.7609824046791243</v>
      </c>
      <c r="G1656" s="12">
        <f t="shared" si="75"/>
        <v>39.720382436130087</v>
      </c>
    </row>
    <row r="1657" spans="1:7" x14ac:dyDescent="0.25">
      <c r="A1657" s="24">
        <v>28.301758</v>
      </c>
      <c r="B1657" s="23">
        <v>-162.99010999999999</v>
      </c>
      <c r="C1657" s="25">
        <v>3.6616819</v>
      </c>
      <c r="D1657" s="26">
        <v>9.7505390999999997E-2</v>
      </c>
      <c r="F1657" s="18">
        <f t="shared" si="74"/>
        <v>5.7645959292426134</v>
      </c>
      <c r="G1657" s="12">
        <f t="shared" si="75"/>
        <v>39.745296689901728</v>
      </c>
    </row>
    <row r="1658" spans="1:7" x14ac:dyDescent="0.25">
      <c r="A1658" s="24">
        <v>28.401367</v>
      </c>
      <c r="B1658" s="23">
        <v>-163.08389</v>
      </c>
      <c r="C1658" s="25">
        <v>3.6617014000000001</v>
      </c>
      <c r="D1658" s="26">
        <v>9.7468920000000001E-2</v>
      </c>
      <c r="F1658" s="18">
        <f t="shared" si="74"/>
        <v>5.7679127182566488</v>
      </c>
      <c r="G1658" s="12">
        <f t="shared" si="75"/>
        <v>39.768165034021372</v>
      </c>
    </row>
    <row r="1659" spans="1:7" x14ac:dyDescent="0.25">
      <c r="A1659" s="24">
        <v>28.500976999999999</v>
      </c>
      <c r="B1659" s="23">
        <v>-163.19057000000001</v>
      </c>
      <c r="C1659" s="25">
        <v>3.6616911999999999</v>
      </c>
      <c r="D1659" s="26">
        <v>9.7525783000000005E-2</v>
      </c>
      <c r="F1659" s="18">
        <f t="shared" si="74"/>
        <v>5.7716857514408808</v>
      </c>
      <c r="G1659" s="12">
        <f t="shared" si="75"/>
        <v>39.79417905567508</v>
      </c>
    </row>
    <row r="1660" spans="1:7" x14ac:dyDescent="0.25">
      <c r="A1660" s="24">
        <v>28.600586</v>
      </c>
      <c r="B1660" s="23">
        <v>-163.30196000000001</v>
      </c>
      <c r="C1660" s="25">
        <v>3.6615977000000002</v>
      </c>
      <c r="D1660" s="26">
        <v>9.7467259000000001E-2</v>
      </c>
      <c r="F1660" s="18">
        <f t="shared" si="74"/>
        <v>5.7756253667988826</v>
      </c>
      <c r="G1660" s="12">
        <f t="shared" si="75"/>
        <v>39.82134161540516</v>
      </c>
    </row>
    <row r="1661" spans="1:7" x14ac:dyDescent="0.25">
      <c r="A1661" s="24">
        <v>28.700195000000001</v>
      </c>
      <c r="B1661" s="23">
        <v>-163.39662000000001</v>
      </c>
      <c r="C1661" s="25">
        <v>3.661397</v>
      </c>
      <c r="D1661" s="26">
        <v>9.747459E-2</v>
      </c>
      <c r="F1661" s="18">
        <f t="shared" si="74"/>
        <v>5.7789732794462338</v>
      </c>
      <c r="G1661" s="12">
        <f t="shared" si="75"/>
        <v>39.844424548379841</v>
      </c>
    </row>
    <row r="1662" spans="1:7" x14ac:dyDescent="0.25">
      <c r="A1662" s="24">
        <v>28.799804999999999</v>
      </c>
      <c r="B1662" s="23">
        <v>-163.48563999999999</v>
      </c>
      <c r="C1662" s="25">
        <v>3.6614450999999999</v>
      </c>
      <c r="D1662" s="26">
        <v>9.7433552000000007E-2</v>
      </c>
      <c r="F1662" s="18">
        <f t="shared" si="74"/>
        <v>5.7821217178982414</v>
      </c>
      <c r="G1662" s="12">
        <f t="shared" si="75"/>
        <v>39.866132161874518</v>
      </c>
    </row>
    <row r="1663" spans="1:7" x14ac:dyDescent="0.25">
      <c r="A1663" s="24">
        <v>28.899414</v>
      </c>
      <c r="B1663" s="23">
        <v>-163.5762</v>
      </c>
      <c r="C1663" s="25">
        <v>3.6613878999999998</v>
      </c>
      <c r="D1663" s="26">
        <v>9.7399868000000001E-2</v>
      </c>
      <c r="F1663" s="18">
        <f t="shared" si="74"/>
        <v>5.7853246227085533</v>
      </c>
      <c r="G1663" s="12">
        <f t="shared" si="75"/>
        <v>39.888215305865508</v>
      </c>
    </row>
    <row r="1664" spans="1:7" x14ac:dyDescent="0.25">
      <c r="A1664" s="24">
        <v>28.999023000000001</v>
      </c>
      <c r="B1664" s="23">
        <v>-163.67819</v>
      </c>
      <c r="C1664" s="25">
        <v>3.6613058999999999</v>
      </c>
      <c r="D1664" s="26">
        <v>9.7420618E-2</v>
      </c>
      <c r="F1664" s="18">
        <f t="shared" si="74"/>
        <v>5.7889317810743188</v>
      </c>
      <c r="G1664" s="12">
        <f t="shared" si="75"/>
        <v>39.913085666462251</v>
      </c>
    </row>
    <row r="1665" spans="1:7" x14ac:dyDescent="0.25">
      <c r="A1665" s="24">
        <v>29.098633</v>
      </c>
      <c r="B1665" s="23">
        <v>-163.78926000000001</v>
      </c>
      <c r="C1665" s="25">
        <v>3.6612849000000001</v>
      </c>
      <c r="D1665" s="26">
        <v>9.7336545999999996E-2</v>
      </c>
      <c r="F1665" s="18">
        <f t="shared" si="74"/>
        <v>5.792860078747478</v>
      </c>
      <c r="G1665" s="12">
        <f t="shared" si="75"/>
        <v>39.940170193881421</v>
      </c>
    </row>
    <row r="1666" spans="1:7" x14ac:dyDescent="0.25">
      <c r="A1666" s="24">
        <v>29.198242</v>
      </c>
      <c r="B1666" s="23">
        <v>-163.88397000000001</v>
      </c>
      <c r="C1666" s="25">
        <v>3.6612043000000001</v>
      </c>
      <c r="D1666" s="26">
        <v>9.7341008000000007E-2</v>
      </c>
      <c r="F1666" s="18">
        <f t="shared" si="74"/>
        <v>5.7962097597830855</v>
      </c>
      <c r="G1666" s="12">
        <f t="shared" si="75"/>
        <v>39.963265319404677</v>
      </c>
    </row>
    <row r="1667" spans="1:7" x14ac:dyDescent="0.25">
      <c r="A1667" s="24">
        <v>29.297851999999999</v>
      </c>
      <c r="B1667" s="23">
        <v>-163.97621000000001</v>
      </c>
      <c r="C1667" s="25">
        <v>3.6611791</v>
      </c>
      <c r="D1667" s="26">
        <v>9.7404099999999993E-2</v>
      </c>
      <c r="F1667" s="18">
        <f t="shared" si="74"/>
        <v>5.7994720824388182</v>
      </c>
      <c r="G1667" s="12">
        <f t="shared" si="75"/>
        <v>39.985758133028014</v>
      </c>
    </row>
    <row r="1668" spans="1:7" x14ac:dyDescent="0.25">
      <c r="A1668" s="24">
        <v>29.397461</v>
      </c>
      <c r="B1668" s="23">
        <v>-164.08134000000001</v>
      </c>
      <c r="C1668" s="25">
        <v>3.660955</v>
      </c>
      <c r="D1668" s="26">
        <v>9.7358881999999994E-2</v>
      </c>
      <c r="F1668" s="18">
        <f t="shared" si="74"/>
        <v>5.803190295587096</v>
      </c>
      <c r="G1668" s="12">
        <f t="shared" si="75"/>
        <v>40.011394185675684</v>
      </c>
    </row>
    <row r="1669" spans="1:7" x14ac:dyDescent="0.25">
      <c r="A1669" s="24">
        <v>29.497070000000001</v>
      </c>
      <c r="B1669" s="23">
        <v>-164.18788000000001</v>
      </c>
      <c r="C1669" s="25">
        <v>3.6609683</v>
      </c>
      <c r="D1669" s="26">
        <v>9.7406350000000003E-2</v>
      </c>
      <c r="F1669" s="18">
        <f t="shared" si="74"/>
        <v>5.806958377284209</v>
      </c>
      <c r="G1669" s="12">
        <f t="shared" si="75"/>
        <v>40.037374068193358</v>
      </c>
    </row>
    <row r="1670" spans="1:7" x14ac:dyDescent="0.25">
      <c r="A1670" s="24">
        <v>29.596679999999999</v>
      </c>
      <c r="B1670" s="23">
        <v>-164.26266000000001</v>
      </c>
      <c r="C1670" s="25">
        <v>3.6610242999999998</v>
      </c>
      <c r="D1670" s="26">
        <v>9.7415581000000001E-2</v>
      </c>
      <c r="F1670" s="18">
        <f t="shared" si="74"/>
        <v>5.8096031787607458</v>
      </c>
      <c r="G1670" s="12">
        <f t="shared" si="75"/>
        <v>40.05560924385199</v>
      </c>
    </row>
    <row r="1671" spans="1:7" x14ac:dyDescent="0.25">
      <c r="A1671" s="24">
        <v>29.696289</v>
      </c>
      <c r="B1671" s="23">
        <v>-164.38195999999999</v>
      </c>
      <c r="C1671" s="25">
        <v>3.6608871999999999</v>
      </c>
      <c r="D1671" s="26">
        <v>9.7417295000000001E-2</v>
      </c>
      <c r="F1671" s="18">
        <f t="shared" si="74"/>
        <v>5.8138225531409367</v>
      </c>
      <c r="G1671" s="12">
        <f t="shared" si="75"/>
        <v>40.084700664767681</v>
      </c>
    </row>
    <row r="1672" spans="1:7" x14ac:dyDescent="0.25">
      <c r="A1672" s="24">
        <v>29.795898000000001</v>
      </c>
      <c r="B1672" s="23">
        <v>-164.47711000000001</v>
      </c>
      <c r="C1672" s="25">
        <v>3.6608252999999999</v>
      </c>
      <c r="D1672" s="26">
        <v>9.7387835000000006E-2</v>
      </c>
      <c r="F1672" s="18">
        <f t="shared" si="74"/>
        <v>5.8171877959932026</v>
      </c>
      <c r="G1672" s="12">
        <f t="shared" si="75"/>
        <v>40.107903084718473</v>
      </c>
    </row>
    <row r="1673" spans="1:7" x14ac:dyDescent="0.25">
      <c r="A1673" s="24">
        <v>29.895508</v>
      </c>
      <c r="B1673" s="23">
        <v>-164.56433000000001</v>
      </c>
      <c r="C1673" s="25">
        <v>3.6607497000000002</v>
      </c>
      <c r="D1673" s="26">
        <v>9.7361371000000002E-2</v>
      </c>
      <c r="F1673" s="18">
        <f t="shared" si="74"/>
        <v>5.8202725724679754</v>
      </c>
      <c r="G1673" s="12">
        <f t="shared" si="75"/>
        <v>40.129171766464211</v>
      </c>
    </row>
    <row r="1674" spans="1:7" x14ac:dyDescent="0.25">
      <c r="A1674" s="24">
        <v>29.995117</v>
      </c>
      <c r="B1674" s="23">
        <v>-164.67159000000001</v>
      </c>
      <c r="C1674" s="25">
        <v>3.6608667000000001</v>
      </c>
      <c r="D1674" s="26">
        <v>9.7481154E-2</v>
      </c>
      <c r="F1674" s="18">
        <f t="shared" si="74"/>
        <v>5.824066118955983</v>
      </c>
      <c r="G1674" s="12">
        <f t="shared" si="75"/>
        <v>40.155327221681461</v>
      </c>
    </row>
    <row r="1675" spans="1:7" x14ac:dyDescent="0.25">
      <c r="A1675" s="24">
        <v>30.094726999999999</v>
      </c>
      <c r="B1675" s="23">
        <v>-164.756</v>
      </c>
      <c r="C1675" s="25">
        <v>3.6607791999999999</v>
      </c>
      <c r="D1675" s="26">
        <v>9.7571298000000001E-2</v>
      </c>
      <c r="F1675" s="18">
        <f t="shared" si="74"/>
        <v>5.8270515120107351</v>
      </c>
      <c r="G1675" s="12">
        <f t="shared" si="75"/>
        <v>40.175910682196907</v>
      </c>
    </row>
    <row r="1676" spans="1:7" x14ac:dyDescent="0.25">
      <c r="A1676" s="24">
        <v>30.194336</v>
      </c>
      <c r="B1676" s="23">
        <v>-164.87582</v>
      </c>
      <c r="C1676" s="25">
        <v>3.6605810999999999</v>
      </c>
      <c r="D1676" s="26">
        <v>9.7335190000000002E-2</v>
      </c>
      <c r="F1676" s="18">
        <f t="shared" si="74"/>
        <v>5.8312892776287955</v>
      </c>
      <c r="G1676" s="12">
        <f t="shared" si="75"/>
        <v>40.205128905617855</v>
      </c>
    </row>
    <row r="1677" spans="1:7" x14ac:dyDescent="0.25">
      <c r="A1677" s="24">
        <v>30.293945000000001</v>
      </c>
      <c r="B1677" s="23">
        <v>-164.97241</v>
      </c>
      <c r="C1677" s="25">
        <v>3.6606109</v>
      </c>
      <c r="D1677" s="26">
        <v>9.7579494000000003E-2</v>
      </c>
      <c r="F1677" s="18">
        <f t="shared" si="74"/>
        <v>5.8347054500628497</v>
      </c>
      <c r="G1677" s="12">
        <f t="shared" si="75"/>
        <v>40.228682470967783</v>
      </c>
    </row>
    <row r="1678" spans="1:7" x14ac:dyDescent="0.25">
      <c r="A1678" s="24">
        <v>30.393554999999999</v>
      </c>
      <c r="B1678" s="23">
        <v>-165.0598</v>
      </c>
      <c r="C1678" s="25">
        <v>3.6605083999999999</v>
      </c>
      <c r="D1678" s="26">
        <v>9.7629003000000006E-2</v>
      </c>
      <c r="F1678" s="18">
        <f t="shared" si="74"/>
        <v>5.8377962390576945</v>
      </c>
      <c r="G1678" s="12">
        <f t="shared" si="75"/>
        <v>40.249992607378701</v>
      </c>
    </row>
    <row r="1679" spans="1:7" x14ac:dyDescent="0.25">
      <c r="A1679" s="24">
        <v>30.493164</v>
      </c>
      <c r="B1679" s="23">
        <v>-165.16451000000001</v>
      </c>
      <c r="C1679" s="25">
        <v>3.6604784000000001</v>
      </c>
      <c r="D1679" s="26">
        <v>9.7503290000000006E-2</v>
      </c>
      <c r="F1679" s="18">
        <f t="shared" si="74"/>
        <v>5.841499597744618</v>
      </c>
      <c r="G1679" s="12">
        <f t="shared" si="75"/>
        <v>40.275526242618291</v>
      </c>
    </row>
    <row r="1680" spans="1:7" x14ac:dyDescent="0.25">
      <c r="A1680" s="24">
        <v>30.592773000000001</v>
      </c>
      <c r="B1680" s="23">
        <v>-165.25605999999999</v>
      </c>
      <c r="C1680" s="25">
        <v>3.6605110000000001</v>
      </c>
      <c r="D1680" s="26">
        <v>9.7747944000000003E-2</v>
      </c>
      <c r="F1680" s="18">
        <f t="shared" si="74"/>
        <v>5.8447375166424091</v>
      </c>
      <c r="G1680" s="12">
        <f t="shared" si="75"/>
        <v>40.297850799071192</v>
      </c>
    </row>
    <row r="1681" spans="1:7" x14ac:dyDescent="0.25">
      <c r="A1681" s="24">
        <v>30.692383</v>
      </c>
      <c r="B1681" s="23">
        <v>-165.35059999999999</v>
      </c>
      <c r="C1681" s="25">
        <v>3.6603539</v>
      </c>
      <c r="D1681" s="26">
        <v>9.7444094999999994E-2</v>
      </c>
      <c r="F1681" s="18">
        <f t="shared" si="74"/>
        <v>5.8480811851579437</v>
      </c>
      <c r="G1681" s="12">
        <f t="shared" si="75"/>
        <v>40.320904469929275</v>
      </c>
    </row>
    <row r="1682" spans="1:7" x14ac:dyDescent="0.25">
      <c r="A1682" s="24">
        <v>30.791992</v>
      </c>
      <c r="B1682" s="23">
        <v>-165.46825999999999</v>
      </c>
      <c r="C1682" s="25">
        <v>3.6601663000000002</v>
      </c>
      <c r="D1682" s="26">
        <v>9.7622842000000001E-2</v>
      </c>
      <c r="F1682" s="18">
        <f t="shared" si="74"/>
        <v>5.8522425564033203</v>
      </c>
      <c r="G1682" s="12">
        <f t="shared" si="75"/>
        <v>40.349595975251496</v>
      </c>
    </row>
    <row r="1683" spans="1:7" x14ac:dyDescent="0.25">
      <c r="A1683" s="24">
        <v>30.891601999999999</v>
      </c>
      <c r="B1683" s="23">
        <v>-165.54578000000001</v>
      </c>
      <c r="C1683" s="25">
        <v>3.6602285000000001</v>
      </c>
      <c r="D1683" s="26">
        <v>9.7494586999999994E-2</v>
      </c>
      <c r="F1683" s="18">
        <f t="shared" si="74"/>
        <v>5.8549842655563173</v>
      </c>
      <c r="G1683" s="12">
        <f t="shared" si="75"/>
        <v>40.36849930257241</v>
      </c>
    </row>
    <row r="1684" spans="1:7" x14ac:dyDescent="0.25">
      <c r="A1684" s="24">
        <v>30.991211</v>
      </c>
      <c r="B1684" s="23">
        <v>-165.65271000000001</v>
      </c>
      <c r="C1684" s="25">
        <v>3.6602551999999999</v>
      </c>
      <c r="D1684" s="26">
        <v>9.7499981999999999E-2</v>
      </c>
      <c r="F1684" s="18">
        <f t="shared" si="74"/>
        <v>5.8587661406818325</v>
      </c>
      <c r="G1684" s="12">
        <f t="shared" si="75"/>
        <v>40.394574286969018</v>
      </c>
    </row>
    <row r="1685" spans="1:7" x14ac:dyDescent="0.25">
      <c r="A1685" s="24">
        <v>31.090820000000001</v>
      </c>
      <c r="B1685" s="23">
        <v>-165.76114000000001</v>
      </c>
      <c r="C1685" s="25">
        <v>3.6601012000000002</v>
      </c>
      <c r="D1685" s="26">
        <v>9.7541562999999998E-2</v>
      </c>
      <c r="F1685" s="18">
        <f t="shared" si="74"/>
        <v>5.8626010674550439</v>
      </c>
      <c r="G1685" s="12">
        <f t="shared" si="75"/>
        <v>40.421015047823069</v>
      </c>
    </row>
    <row r="1686" spans="1:7" x14ac:dyDescent="0.25">
      <c r="A1686" s="24">
        <v>31.190429999999999</v>
      </c>
      <c r="B1686" s="23">
        <v>-165.84084999999999</v>
      </c>
      <c r="C1686" s="25">
        <v>3.6600424999999999</v>
      </c>
      <c r="D1686" s="26">
        <v>9.7418009999999999E-2</v>
      </c>
      <c r="F1686" s="18">
        <f t="shared" si="74"/>
        <v>5.8654202320136779</v>
      </c>
      <c r="G1686" s="12">
        <f t="shared" si="75"/>
        <v>40.440452408771854</v>
      </c>
    </row>
    <row r="1687" spans="1:7" x14ac:dyDescent="0.25">
      <c r="A1687" s="24">
        <v>31.290039</v>
      </c>
      <c r="B1687" s="23">
        <v>-165.94385</v>
      </c>
      <c r="C1687" s="25">
        <v>3.6600527999999999</v>
      </c>
      <c r="D1687" s="26">
        <v>9.7543939999999996E-2</v>
      </c>
      <c r="F1687" s="18">
        <f t="shared" si="74"/>
        <v>5.8690631118222258</v>
      </c>
      <c r="G1687" s="12">
        <f t="shared" si="75"/>
        <v>40.465569058849944</v>
      </c>
    </row>
    <row r="1688" spans="1:7" x14ac:dyDescent="0.25">
      <c r="A1688" s="24">
        <v>31.389648000000001</v>
      </c>
      <c r="B1688" s="23">
        <v>-166.05146999999999</v>
      </c>
      <c r="C1688" s="25">
        <v>3.6599729000000001</v>
      </c>
      <c r="D1688" s="26">
        <v>9.7472808999999994E-2</v>
      </c>
      <c r="F1688" s="18">
        <f t="shared" si="74"/>
        <v>5.8728693907056817</v>
      </c>
      <c r="G1688" s="12">
        <f t="shared" si="75"/>
        <v>40.491812300416974</v>
      </c>
    </row>
    <row r="1689" spans="1:7" x14ac:dyDescent="0.25">
      <c r="A1689" s="24">
        <v>31.489258</v>
      </c>
      <c r="B1689" s="23">
        <v>-166.13473999999999</v>
      </c>
      <c r="C1689" s="25">
        <v>3.6599800999999998</v>
      </c>
      <c r="D1689" s="26">
        <v>9.7466119000000004E-2</v>
      </c>
      <c r="F1689" s="18">
        <f t="shared" si="74"/>
        <v>5.875814464508184</v>
      </c>
      <c r="G1689" s="12">
        <f t="shared" si="75"/>
        <v>40.512117770824766</v>
      </c>
    </row>
    <row r="1690" spans="1:7" x14ac:dyDescent="0.25">
      <c r="A1690" s="24">
        <v>31.588867</v>
      </c>
      <c r="B1690" s="23">
        <v>-166.25078999999999</v>
      </c>
      <c r="C1690" s="25">
        <v>3.6598077</v>
      </c>
      <c r="D1690" s="26">
        <v>9.7536199000000004E-2</v>
      </c>
      <c r="F1690" s="18">
        <f t="shared" si="74"/>
        <v>5.8799188936516984</v>
      </c>
      <c r="G1690" s="12">
        <f t="shared" si="75"/>
        <v>40.540416676082664</v>
      </c>
    </row>
    <row r="1691" spans="1:7" x14ac:dyDescent="0.25">
      <c r="A1691" s="24">
        <v>31.688476999999999</v>
      </c>
      <c r="B1691" s="23">
        <v>-166.34228999999999</v>
      </c>
      <c r="C1691" s="25">
        <v>3.6597121000000001</v>
      </c>
      <c r="D1691" s="26">
        <v>9.7461827000000001E-2</v>
      </c>
      <c r="F1691" s="18">
        <f t="shared" si="74"/>
        <v>5.8831550441612332</v>
      </c>
      <c r="G1691" s="12">
        <f t="shared" si="75"/>
        <v>40.562729039986984</v>
      </c>
    </row>
    <row r="1692" spans="1:7" x14ac:dyDescent="0.25">
      <c r="A1692" s="24">
        <v>31.788086</v>
      </c>
      <c r="B1692" s="23">
        <v>-166.44059999999999</v>
      </c>
      <c r="C1692" s="25">
        <v>3.6596867999999998</v>
      </c>
      <c r="D1692" s="26">
        <v>9.7579508999999995E-2</v>
      </c>
      <c r="F1692" s="18">
        <f t="shared" ref="F1692:F1755" si="76" xml:space="preserve"> -B1692 / A_6x12_in2</f>
        <v>5.8866320491513147</v>
      </c>
      <c r="G1692" s="12">
        <f t="shared" ref="G1692:G1755" si="77" xml:space="preserve"> -B1692 * kip_to_N / A_6x12_mm2</f>
        <v>40.586702029008123</v>
      </c>
    </row>
    <row r="1693" spans="1:7" x14ac:dyDescent="0.25">
      <c r="A1693" s="24">
        <v>31.887695000000001</v>
      </c>
      <c r="B1693" s="23">
        <v>-166.52986000000001</v>
      </c>
      <c r="C1693" s="25">
        <v>3.6596565000000001</v>
      </c>
      <c r="D1693" s="26">
        <v>9.7498178000000005E-2</v>
      </c>
      <c r="F1693" s="18">
        <f t="shared" si="76"/>
        <v>5.8897889758669555</v>
      </c>
      <c r="G1693" s="12">
        <f t="shared" si="77"/>
        <v>40.608468166736003</v>
      </c>
    </row>
    <row r="1694" spans="1:7" x14ac:dyDescent="0.25">
      <c r="A1694" s="24">
        <v>31.987304999999999</v>
      </c>
      <c r="B1694" s="23">
        <v>-166.64482000000001</v>
      </c>
      <c r="C1694" s="25">
        <v>3.6595404</v>
      </c>
      <c r="D1694" s="26">
        <v>9.7493008000000006E-2</v>
      </c>
      <c r="F1694" s="18">
        <f t="shared" si="76"/>
        <v>5.8938548541464764</v>
      </c>
      <c r="G1694" s="12">
        <f t="shared" si="77"/>
        <v>40.636501274434806</v>
      </c>
    </row>
    <row r="1695" spans="1:7" x14ac:dyDescent="0.25">
      <c r="A1695" s="24">
        <v>32.086914</v>
      </c>
      <c r="B1695" s="23">
        <v>-166.73764</v>
      </c>
      <c r="C1695" s="25">
        <v>3.6595317999999999</v>
      </c>
      <c r="D1695" s="26">
        <v>9.7556545999999994E-2</v>
      </c>
      <c r="F1695" s="18">
        <f t="shared" si="76"/>
        <v>5.8971376901059847</v>
      </c>
      <c r="G1695" s="12">
        <f t="shared" si="77"/>
        <v>40.659135521621685</v>
      </c>
    </row>
    <row r="1696" spans="1:7" x14ac:dyDescent="0.25">
      <c r="A1696" s="24">
        <v>32.186523000000001</v>
      </c>
      <c r="B1696" s="23">
        <v>-166.83181999999999</v>
      </c>
      <c r="C1696" s="25">
        <v>3.6595023000000002</v>
      </c>
      <c r="D1696" s="26">
        <v>9.7466283000000001E-2</v>
      </c>
      <c r="F1696" s="18">
        <f t="shared" si="76"/>
        <v>5.9004686262260728</v>
      </c>
      <c r="G1696" s="12">
        <f t="shared" si="77"/>
        <v>40.682101406129981</v>
      </c>
    </row>
    <row r="1697" spans="1:7" x14ac:dyDescent="0.25">
      <c r="A1697" s="24">
        <v>32.286133</v>
      </c>
      <c r="B1697" s="23">
        <v>-166.93619000000001</v>
      </c>
      <c r="C1697" s="25">
        <v>3.6595111</v>
      </c>
      <c r="D1697" s="26">
        <v>9.7549252000000003E-2</v>
      </c>
      <c r="F1697" s="18">
        <f t="shared" si="76"/>
        <v>5.9041599598728514</v>
      </c>
      <c r="G1697" s="12">
        <f t="shared" si="77"/>
        <v>40.707552132039211</v>
      </c>
    </row>
    <row r="1698" spans="1:7" x14ac:dyDescent="0.25">
      <c r="A1698" s="24">
        <v>32.385742</v>
      </c>
      <c r="B1698" s="23">
        <v>-167.03220999999999</v>
      </c>
      <c r="C1698" s="25">
        <v>3.6594514999999999</v>
      </c>
      <c r="D1698" s="26">
        <v>9.7464814999999996E-2</v>
      </c>
      <c r="F1698" s="18">
        <f t="shared" si="76"/>
        <v>5.9075559726807798</v>
      </c>
      <c r="G1698" s="12">
        <f t="shared" si="77"/>
        <v>40.730966702335309</v>
      </c>
    </row>
    <row r="1699" spans="1:7" x14ac:dyDescent="0.25">
      <c r="A1699" s="24">
        <v>32.485351999999999</v>
      </c>
      <c r="B1699" s="23">
        <v>-167.14205999999999</v>
      </c>
      <c r="C1699" s="25">
        <v>3.6593358999999999</v>
      </c>
      <c r="D1699" s="26">
        <v>9.7514205000000007E-2</v>
      </c>
      <c r="F1699" s="18">
        <f t="shared" si="76"/>
        <v>5.911441121680479</v>
      </c>
      <c r="G1699" s="12">
        <f t="shared" si="77"/>
        <v>40.757753731569082</v>
      </c>
    </row>
    <row r="1700" spans="1:7" x14ac:dyDescent="0.25">
      <c r="A1700" s="24">
        <v>32.584961</v>
      </c>
      <c r="B1700" s="23">
        <v>-167.21825999999999</v>
      </c>
      <c r="C1700" s="25">
        <v>3.6592666999999999</v>
      </c>
      <c r="D1700" s="26">
        <v>9.7514308999999993E-2</v>
      </c>
      <c r="F1700" s="18">
        <f t="shared" si="76"/>
        <v>5.9141361453835017</v>
      </c>
      <c r="G1700" s="12">
        <f t="shared" si="77"/>
        <v>40.776335175607443</v>
      </c>
    </row>
    <row r="1701" spans="1:7" x14ac:dyDescent="0.25">
      <c r="A1701" s="24">
        <v>32.684570000000001</v>
      </c>
      <c r="B1701" s="23">
        <v>-167.31262000000001</v>
      </c>
      <c r="C1701" s="25">
        <v>3.6591930000000001</v>
      </c>
      <c r="D1701" s="26">
        <v>9.7425863000000001E-2</v>
      </c>
      <c r="F1701" s="18">
        <f t="shared" si="76"/>
        <v>5.9174734477013136</v>
      </c>
      <c r="G1701" s="12">
        <f t="shared" si="77"/>
        <v>40.799344953290635</v>
      </c>
    </row>
    <row r="1702" spans="1:7" x14ac:dyDescent="0.25">
      <c r="A1702" s="24">
        <v>32.784179999999999</v>
      </c>
      <c r="B1702" s="23">
        <v>-167.40889000000001</v>
      </c>
      <c r="C1702" s="25">
        <v>3.6591836999999998</v>
      </c>
      <c r="D1702" s="26">
        <v>9.755788E-2</v>
      </c>
      <c r="F1702" s="18">
        <f t="shared" si="76"/>
        <v>5.9208783024505269</v>
      </c>
      <c r="G1702" s="12">
        <f t="shared" si="77"/>
        <v>40.822820486329647</v>
      </c>
    </row>
    <row r="1703" spans="1:7" x14ac:dyDescent="0.25">
      <c r="A1703" s="24">
        <v>32.883789</v>
      </c>
      <c r="B1703" s="23">
        <v>-167.52393000000001</v>
      </c>
      <c r="C1703" s="25">
        <v>3.6591916000000002</v>
      </c>
      <c r="D1703" s="26">
        <v>9.7509831000000005E-2</v>
      </c>
      <c r="F1703" s="18">
        <f t="shared" si="76"/>
        <v>5.924947010151258</v>
      </c>
      <c r="G1703" s="12">
        <f t="shared" si="77"/>
        <v>40.850873102106192</v>
      </c>
    </row>
    <row r="1704" spans="1:7" x14ac:dyDescent="0.25">
      <c r="A1704" s="24">
        <v>32.983398000000001</v>
      </c>
      <c r="B1704" s="23">
        <v>-167.62011999999999</v>
      </c>
      <c r="C1704" s="25">
        <v>3.6590071000000002</v>
      </c>
      <c r="D1704" s="26">
        <v>9.7514130000000004E-2</v>
      </c>
      <c r="F1704" s="18">
        <f t="shared" si="76"/>
        <v>5.9283490354792594</v>
      </c>
      <c r="G1704" s="12">
        <f t="shared" si="77"/>
        <v>40.874329127067469</v>
      </c>
    </row>
    <row r="1705" spans="1:7" x14ac:dyDescent="0.25">
      <c r="A1705" s="24">
        <v>33.083008</v>
      </c>
      <c r="B1705" s="23">
        <v>-167.72613999999999</v>
      </c>
      <c r="C1705" s="25">
        <v>3.6589792000000001</v>
      </c>
      <c r="D1705" s="26">
        <v>9.7610040999999995E-2</v>
      </c>
      <c r="F1705" s="18">
        <f t="shared" si="76"/>
        <v>5.9320987259385038</v>
      </c>
      <c r="G1705" s="12">
        <f t="shared" si="77"/>
        <v>40.900182207079887</v>
      </c>
    </row>
    <row r="1706" spans="1:7" x14ac:dyDescent="0.25">
      <c r="A1706" s="24">
        <v>33.182617</v>
      </c>
      <c r="B1706" s="23">
        <v>-167.82599999999999</v>
      </c>
      <c r="C1706" s="25">
        <v>3.6589320000000001</v>
      </c>
      <c r="D1706" s="26">
        <v>9.7484372999999999E-2</v>
      </c>
      <c r="F1706" s="18">
        <f t="shared" si="76"/>
        <v>5.9356305509645395</v>
      </c>
      <c r="G1706" s="12">
        <f t="shared" si="77"/>
        <v>40.92453316510705</v>
      </c>
    </row>
    <row r="1707" spans="1:7" x14ac:dyDescent="0.25">
      <c r="A1707" s="24">
        <v>33.282226999999999</v>
      </c>
      <c r="B1707" s="23">
        <v>-167.90255999999999</v>
      </c>
      <c r="C1707" s="25">
        <v>3.6589071999999998</v>
      </c>
      <c r="D1707" s="26">
        <v>9.7577213999999995E-2</v>
      </c>
      <c r="F1707" s="18">
        <f t="shared" si="76"/>
        <v>5.9383383070630096</v>
      </c>
      <c r="G1707" s="12">
        <f t="shared" si="77"/>
        <v>40.943202395495199</v>
      </c>
    </row>
    <row r="1708" spans="1:7" x14ac:dyDescent="0.25">
      <c r="A1708" s="24">
        <v>33.381836</v>
      </c>
      <c r="B1708" s="23">
        <v>-168.00954999999999</v>
      </c>
      <c r="C1708" s="25">
        <v>3.6589111999999999</v>
      </c>
      <c r="D1708" s="26">
        <v>9.7595155000000003E-2</v>
      </c>
      <c r="F1708" s="18">
        <f t="shared" si="76"/>
        <v>5.9421223042544318</v>
      </c>
      <c r="G1708" s="12">
        <f t="shared" si="77"/>
        <v>40.969292010950099</v>
      </c>
    </row>
    <row r="1709" spans="1:7" x14ac:dyDescent="0.25">
      <c r="A1709" s="24">
        <v>33.481445000000001</v>
      </c>
      <c r="B1709" s="23">
        <v>-168.12109000000001</v>
      </c>
      <c r="C1709" s="25">
        <v>3.6587765000000001</v>
      </c>
      <c r="D1709" s="26">
        <v>9.7512968000000005E-2</v>
      </c>
      <c r="F1709" s="18">
        <f t="shared" si="76"/>
        <v>5.9460672247772033</v>
      </c>
      <c r="G1709" s="12">
        <f t="shared" si="77"/>
        <v>40.996491148325937</v>
      </c>
    </row>
    <row r="1710" spans="1:7" x14ac:dyDescent="0.25">
      <c r="A1710" s="24">
        <v>33.581054999999999</v>
      </c>
      <c r="B1710" s="23">
        <v>-168.20383000000001</v>
      </c>
      <c r="C1710" s="25">
        <v>3.6587963000000001</v>
      </c>
      <c r="D1710" s="26">
        <v>9.7582965999999993E-2</v>
      </c>
      <c r="F1710" s="18">
        <f t="shared" si="76"/>
        <v>5.9489935536641871</v>
      </c>
      <c r="G1710" s="12">
        <f t="shared" si="77"/>
        <v>41.016667377718768</v>
      </c>
    </row>
    <row r="1711" spans="1:7" x14ac:dyDescent="0.25">
      <c r="A1711" s="24">
        <v>33.680664</v>
      </c>
      <c r="B1711" s="23">
        <v>-168.32297</v>
      </c>
      <c r="C1711" s="25">
        <v>3.6587176000000001</v>
      </c>
      <c r="D1711" s="26">
        <v>9.7504377000000003E-2</v>
      </c>
      <c r="F1711" s="18">
        <f t="shared" si="76"/>
        <v>5.9532072692019566</v>
      </c>
      <c r="G1711" s="12">
        <f t="shared" si="77"/>
        <v>41.045719782478997</v>
      </c>
    </row>
    <row r="1712" spans="1:7" x14ac:dyDescent="0.25">
      <c r="A1712" s="24">
        <v>33.780273000000001</v>
      </c>
      <c r="B1712" s="23">
        <v>-168.43079</v>
      </c>
      <c r="C1712" s="25">
        <v>3.6586335000000001</v>
      </c>
      <c r="D1712" s="26">
        <v>9.7468554999999998E-2</v>
      </c>
      <c r="F1712" s="18">
        <f t="shared" si="76"/>
        <v>5.9570206216384394</v>
      </c>
      <c r="G1712" s="12">
        <f t="shared" si="77"/>
        <v>41.07201179424036</v>
      </c>
    </row>
    <row r="1713" spans="1:7" x14ac:dyDescent="0.25">
      <c r="A1713" s="24">
        <v>33.879883</v>
      </c>
      <c r="B1713" s="23">
        <v>-168.53197</v>
      </c>
      <c r="C1713" s="25">
        <v>3.6585708000000001</v>
      </c>
      <c r="D1713" s="26">
        <v>9.7523645000000006E-2</v>
      </c>
      <c r="F1713" s="18">
        <f t="shared" si="76"/>
        <v>5.9605991321144476</v>
      </c>
      <c r="G1713" s="12">
        <f t="shared" si="77"/>
        <v>41.096684635550083</v>
      </c>
    </row>
    <row r="1714" spans="1:7" x14ac:dyDescent="0.25">
      <c r="A1714" s="24">
        <v>33.979492</v>
      </c>
      <c r="B1714" s="23">
        <v>-168.62174999999999</v>
      </c>
      <c r="C1714" s="25">
        <v>3.6583635999999999</v>
      </c>
      <c r="D1714" s="26">
        <v>9.7413182000000001E-2</v>
      </c>
      <c r="F1714" s="18">
        <f t="shared" si="76"/>
        <v>5.9637744500679561</v>
      </c>
      <c r="G1714" s="12">
        <f t="shared" si="77"/>
        <v>41.118577575783192</v>
      </c>
    </row>
    <row r="1715" spans="1:7" x14ac:dyDescent="0.25">
      <c r="A1715" s="24">
        <v>34.079101999999999</v>
      </c>
      <c r="B1715" s="23">
        <v>-168.69983999999999</v>
      </c>
      <c r="C1715" s="25">
        <v>3.6583781000000002</v>
      </c>
      <c r="D1715" s="26">
        <v>9.7477070999999998E-2</v>
      </c>
      <c r="F1715" s="18">
        <f t="shared" si="76"/>
        <v>5.9665363188470772</v>
      </c>
      <c r="G1715" s="12">
        <f t="shared" si="77"/>
        <v>41.137619898157936</v>
      </c>
    </row>
    <row r="1716" spans="1:7" x14ac:dyDescent="0.25">
      <c r="A1716" s="24">
        <v>34.178711</v>
      </c>
      <c r="B1716" s="23">
        <v>-168.81360000000001</v>
      </c>
      <c r="C1716" s="25">
        <v>3.6583192000000002</v>
      </c>
      <c r="D1716" s="26">
        <v>9.7575790999999995E-2</v>
      </c>
      <c r="F1716" s="18">
        <f t="shared" si="76"/>
        <v>5.9705597558084413</v>
      </c>
      <c r="G1716" s="12">
        <f t="shared" si="77"/>
        <v>41.165360384690793</v>
      </c>
    </row>
    <row r="1717" spans="1:7" x14ac:dyDescent="0.25">
      <c r="A1717" s="24">
        <v>34.278320000000001</v>
      </c>
      <c r="B1717" s="23">
        <v>-168.90733</v>
      </c>
      <c r="C1717" s="25">
        <v>3.6581988000000001</v>
      </c>
      <c r="D1717" s="26">
        <v>9.7620301000000007E-2</v>
      </c>
      <c r="F1717" s="18">
        <f t="shared" si="76"/>
        <v>5.9738747764342195</v>
      </c>
      <c r="G1717" s="12">
        <f t="shared" si="77"/>
        <v>41.188216536261855</v>
      </c>
    </row>
    <row r="1718" spans="1:7" x14ac:dyDescent="0.25">
      <c r="A1718" s="24">
        <v>34.377929999999999</v>
      </c>
      <c r="B1718" s="23">
        <v>-169.00233</v>
      </c>
      <c r="C1718" s="25">
        <v>3.6581782999999999</v>
      </c>
      <c r="D1718" s="26">
        <v>9.7494729000000002E-2</v>
      </c>
      <c r="F1718" s="18">
        <f t="shared" si="76"/>
        <v>5.9772347141217148</v>
      </c>
      <c r="G1718" s="12">
        <f t="shared" si="77"/>
        <v>41.211382378566896</v>
      </c>
    </row>
    <row r="1719" spans="1:7" x14ac:dyDescent="0.25">
      <c r="A1719" s="24">
        <v>34.477539</v>
      </c>
      <c r="B1719" s="23">
        <v>-169.11221</v>
      </c>
      <c r="C1719" s="25">
        <v>3.6582170000000001</v>
      </c>
      <c r="D1719" s="26">
        <v>9.7533992999999999E-2</v>
      </c>
      <c r="F1719" s="18">
        <f t="shared" si="76"/>
        <v>5.9811209241543679</v>
      </c>
      <c r="G1719" s="12">
        <f t="shared" si="77"/>
        <v>41.238176723329815</v>
      </c>
    </row>
    <row r="1720" spans="1:7" x14ac:dyDescent="0.25">
      <c r="A1720" s="24">
        <v>34.577148000000001</v>
      </c>
      <c r="B1720" s="23">
        <v>-169.20184</v>
      </c>
      <c r="C1720" s="25">
        <v>3.6582490999999999</v>
      </c>
      <c r="D1720" s="26">
        <v>9.7599781999999996E-2</v>
      </c>
      <c r="F1720" s="18">
        <f t="shared" si="76"/>
        <v>5.9842909369431068</v>
      </c>
      <c r="G1720" s="12">
        <f t="shared" si="77"/>
        <v>41.260033085917186</v>
      </c>
    </row>
    <row r="1721" spans="1:7" x14ac:dyDescent="0.25">
      <c r="A1721" s="24">
        <v>34.676758</v>
      </c>
      <c r="B1721" s="23">
        <v>-169.30468999999999</v>
      </c>
      <c r="C1721" s="25">
        <v>3.6580441000000001</v>
      </c>
      <c r="D1721" s="26">
        <v>9.7442150000000005E-2</v>
      </c>
      <c r="F1721" s="18">
        <f t="shared" si="76"/>
        <v>5.987928511586885</v>
      </c>
      <c r="G1721" s="12">
        <f t="shared" si="77"/>
        <v>41.285113158349532</v>
      </c>
    </row>
    <row r="1722" spans="1:7" x14ac:dyDescent="0.25">
      <c r="A1722" s="24">
        <v>34.776367</v>
      </c>
      <c r="B1722" s="23">
        <v>-169.40822</v>
      </c>
      <c r="C1722" s="25">
        <v>3.6579945</v>
      </c>
      <c r="D1722" s="26">
        <v>9.7635627000000003E-2</v>
      </c>
      <c r="F1722" s="18">
        <f t="shared" si="76"/>
        <v>5.9915901363109523</v>
      </c>
      <c r="G1722" s="12">
        <f t="shared" si="77"/>
        <v>41.310359049442596</v>
      </c>
    </row>
    <row r="1723" spans="1:7" x14ac:dyDescent="0.25">
      <c r="A1723" s="24">
        <v>34.875976999999999</v>
      </c>
      <c r="B1723" s="23">
        <v>-169.49494999999999</v>
      </c>
      <c r="C1723" s="25">
        <v>3.6580360000000001</v>
      </c>
      <c r="D1723" s="26">
        <v>9.7471728999999993E-2</v>
      </c>
      <c r="F1723" s="18">
        <f t="shared" si="76"/>
        <v>5.9946575825808095</v>
      </c>
      <c r="G1723" s="12">
        <f t="shared" si="77"/>
        <v>41.33150824421223</v>
      </c>
    </row>
    <row r="1724" spans="1:7" x14ac:dyDescent="0.25">
      <c r="A1724" s="24">
        <v>34.975586</v>
      </c>
      <c r="B1724" s="23">
        <v>-169.60885999999999</v>
      </c>
      <c r="C1724" s="25">
        <v>3.6578867000000002</v>
      </c>
      <c r="D1724" s="26">
        <v>9.7499423000000002E-2</v>
      </c>
      <c r="F1724" s="18">
        <f t="shared" si="76"/>
        <v>5.9986863247069433</v>
      </c>
      <c r="G1724" s="12">
        <f t="shared" si="77"/>
        <v>41.359285308390831</v>
      </c>
    </row>
    <row r="1725" spans="1:7" x14ac:dyDescent="0.25">
      <c r="A1725" s="24">
        <v>35.075195000000001</v>
      </c>
      <c r="B1725" s="23">
        <v>-169.67420999999999</v>
      </c>
      <c r="C1725" s="25">
        <v>3.6579269999999999</v>
      </c>
      <c r="D1725" s="26">
        <v>9.7586900000000004E-2</v>
      </c>
      <c r="F1725" s="18">
        <f t="shared" si="76"/>
        <v>6.0009976081582881</v>
      </c>
      <c r="G1725" s="12">
        <f t="shared" si="77"/>
        <v>41.375220969386973</v>
      </c>
    </row>
    <row r="1726" spans="1:7" x14ac:dyDescent="0.25">
      <c r="A1726" s="24">
        <v>35.174804999999999</v>
      </c>
      <c r="B1726" s="23">
        <v>-169.77170000000001</v>
      </c>
      <c r="C1726" s="25">
        <v>3.6577518000000002</v>
      </c>
      <c r="D1726" s="26">
        <v>9.7423755000000001E-2</v>
      </c>
      <c r="F1726" s="18">
        <f t="shared" si="76"/>
        <v>6.0044456115809623</v>
      </c>
      <c r="G1726" s="12">
        <f t="shared" si="77"/>
        <v>41.398994000611388</v>
      </c>
    </row>
    <row r="1727" spans="1:7" x14ac:dyDescent="0.25">
      <c r="A1727" s="24">
        <v>35.274414</v>
      </c>
      <c r="B1727" s="23">
        <v>-169.88345000000001</v>
      </c>
      <c r="C1727" s="25">
        <v>3.6577815999999999</v>
      </c>
      <c r="D1727" s="26">
        <v>9.7540125000000005E-2</v>
      </c>
      <c r="F1727" s="18">
        <f t="shared" si="76"/>
        <v>6.0083979593344106</v>
      </c>
      <c r="G1727" s="12">
        <f t="shared" si="77"/>
        <v>41.426244346691256</v>
      </c>
    </row>
    <row r="1728" spans="1:7" x14ac:dyDescent="0.25">
      <c r="A1728" s="24">
        <v>35.374023000000001</v>
      </c>
      <c r="B1728" s="23">
        <v>-169.99866</v>
      </c>
      <c r="C1728" s="25">
        <v>3.6576632999999998</v>
      </c>
      <c r="D1728" s="26">
        <v>9.7571768000000003E-2</v>
      </c>
      <c r="F1728" s="18">
        <f t="shared" si="76"/>
        <v>6.0124726795552146</v>
      </c>
      <c r="G1728" s="12">
        <f t="shared" si="77"/>
        <v>41.454338417132973</v>
      </c>
    </row>
    <row r="1729" spans="1:7" x14ac:dyDescent="0.25">
      <c r="A1729" s="24">
        <v>35.473633</v>
      </c>
      <c r="B1729" s="23">
        <v>-170.09422000000001</v>
      </c>
      <c r="C1729" s="25">
        <v>3.6575530000000001</v>
      </c>
      <c r="D1729" s="26">
        <v>9.7472279999999994E-2</v>
      </c>
      <c r="F1729" s="18">
        <f t="shared" si="76"/>
        <v>6.0158524231911841</v>
      </c>
      <c r="G1729" s="12">
        <f t="shared" si="77"/>
        <v>41.477640815982127</v>
      </c>
    </row>
    <row r="1730" spans="1:7" x14ac:dyDescent="0.25">
      <c r="A1730" s="24">
        <v>35.573242</v>
      </c>
      <c r="B1730" s="23">
        <v>-170.18120999999999</v>
      </c>
      <c r="C1730" s="25">
        <v>3.6575375000000001</v>
      </c>
      <c r="D1730" s="26">
        <v>9.7640499000000006E-2</v>
      </c>
      <c r="F1730" s="18">
        <f t="shared" si="76"/>
        <v>6.0189290650799752</v>
      </c>
      <c r="G1730" s="12">
        <f t="shared" si="77"/>
        <v>41.498853412004387</v>
      </c>
    </row>
    <row r="1731" spans="1:7" x14ac:dyDescent="0.25">
      <c r="A1731" s="24">
        <v>35.672851999999999</v>
      </c>
      <c r="B1731" s="23">
        <v>-170.28658999999999</v>
      </c>
      <c r="C1731" s="25">
        <v>3.6575582</v>
      </c>
      <c r="D1731" s="26">
        <v>9.7441494000000003E-2</v>
      </c>
      <c r="F1731" s="18">
        <f t="shared" si="76"/>
        <v>6.0226561201695361</v>
      </c>
      <c r="G1731" s="12">
        <f t="shared" si="77"/>
        <v>41.524550427394971</v>
      </c>
    </row>
    <row r="1732" spans="1:7" x14ac:dyDescent="0.25">
      <c r="A1732" s="24">
        <v>35.772461</v>
      </c>
      <c r="B1732" s="23">
        <v>-170.38878</v>
      </c>
      <c r="C1732" s="25">
        <v>3.6574900000000001</v>
      </c>
      <c r="D1732" s="26">
        <v>9.7535305000000003E-2</v>
      </c>
      <c r="F1732" s="18">
        <f t="shared" si="76"/>
        <v>6.0262703520883276</v>
      </c>
      <c r="G1732" s="12">
        <f t="shared" si="77"/>
        <v>41.549469558186033</v>
      </c>
    </row>
    <row r="1733" spans="1:7" x14ac:dyDescent="0.25">
      <c r="A1733" s="24">
        <v>35.872070000000001</v>
      </c>
      <c r="B1733" s="23">
        <v>-170.49527</v>
      </c>
      <c r="C1733" s="25">
        <v>3.6573650999999998</v>
      </c>
      <c r="D1733" s="26">
        <v>9.7521983000000007E-2</v>
      </c>
      <c r="F1733" s="18">
        <f t="shared" si="76"/>
        <v>6.0300366653971853</v>
      </c>
      <c r="G1733" s="12">
        <f t="shared" si="77"/>
        <v>41.575437248155133</v>
      </c>
    </row>
    <row r="1734" spans="1:7" x14ac:dyDescent="0.25">
      <c r="A1734" s="24">
        <v>35.971679999999999</v>
      </c>
      <c r="B1734" s="23">
        <v>-170.58994000000001</v>
      </c>
      <c r="C1734" s="25">
        <v>3.6572334999999998</v>
      </c>
      <c r="D1734" s="26">
        <v>9.7433932000000001E-2</v>
      </c>
      <c r="F1734" s="18">
        <f t="shared" si="76"/>
        <v>6.0333849317221873</v>
      </c>
      <c r="G1734" s="12">
        <f t="shared" si="77"/>
        <v>41.598522619639525</v>
      </c>
    </row>
    <row r="1735" spans="1:7" x14ac:dyDescent="0.25">
      <c r="A1735" s="24">
        <v>36.071289</v>
      </c>
      <c r="B1735" s="23">
        <v>-170.68526</v>
      </c>
      <c r="C1735" s="25">
        <v>3.6572855</v>
      </c>
      <c r="D1735" s="26">
        <v>9.7625299999999998E-2</v>
      </c>
      <c r="F1735" s="18">
        <f t="shared" si="76"/>
        <v>6.0367561870945243</v>
      </c>
      <c r="G1735" s="12">
        <f t="shared" si="77"/>
        <v>41.621766494255482</v>
      </c>
    </row>
    <row r="1736" spans="1:7" x14ac:dyDescent="0.25">
      <c r="A1736" s="24">
        <v>36.170898000000001</v>
      </c>
      <c r="B1736" s="23">
        <v>-170.78554</v>
      </c>
      <c r="C1736" s="25">
        <v>3.6572684999999998</v>
      </c>
      <c r="D1736" s="26">
        <v>9.7473352999999999E-2</v>
      </c>
      <c r="F1736" s="18">
        <f t="shared" si="76"/>
        <v>6.0403028665819143</v>
      </c>
      <c r="G1736" s="12">
        <f t="shared" si="77"/>
        <v>41.646219869690739</v>
      </c>
    </row>
    <row r="1737" spans="1:7" x14ac:dyDescent="0.25">
      <c r="A1737" s="24">
        <v>36.270508</v>
      </c>
      <c r="B1737" s="23">
        <v>-170.86079000000001</v>
      </c>
      <c r="C1737" s="25">
        <v>3.6571650999999998</v>
      </c>
      <c r="D1737" s="26">
        <v>9.7504608000000006E-2</v>
      </c>
      <c r="F1737" s="18">
        <f t="shared" si="76"/>
        <v>6.0429642909080625</v>
      </c>
      <c r="G1737" s="12">
        <f t="shared" si="77"/>
        <v>41.664569655306046</v>
      </c>
    </row>
    <row r="1738" spans="1:7" x14ac:dyDescent="0.25">
      <c r="A1738" s="24">
        <v>36.370117</v>
      </c>
      <c r="B1738" s="23">
        <v>-170.98747</v>
      </c>
      <c r="C1738" s="25">
        <v>3.6571264000000001</v>
      </c>
      <c r="D1738" s="26">
        <v>9.7590371999999995E-2</v>
      </c>
      <c r="F1738" s="18">
        <f t="shared" si="76"/>
        <v>6.0474446793949248</v>
      </c>
      <c r="G1738" s="12">
        <f t="shared" si="77"/>
        <v>41.695460696392381</v>
      </c>
    </row>
    <row r="1739" spans="1:7" x14ac:dyDescent="0.25">
      <c r="A1739" s="24">
        <v>36.469726999999999</v>
      </c>
      <c r="B1739" s="23">
        <v>-171.07132999999999</v>
      </c>
      <c r="C1739" s="25">
        <v>3.6569777000000001</v>
      </c>
      <c r="D1739" s="26">
        <v>9.7411840999999999E-2</v>
      </c>
      <c r="F1739" s="18">
        <f t="shared" si="76"/>
        <v>6.0504106201788552</v>
      </c>
      <c r="G1739" s="12">
        <f t="shared" si="77"/>
        <v>41.715910038873432</v>
      </c>
    </row>
    <row r="1740" spans="1:7" x14ac:dyDescent="0.25">
      <c r="A1740" s="24">
        <v>36.569336</v>
      </c>
      <c r="B1740" s="23">
        <v>-171.18442999999999</v>
      </c>
      <c r="C1740" s="25">
        <v>3.6569607</v>
      </c>
      <c r="D1740" s="26">
        <v>9.7566262000000001E-2</v>
      </c>
      <c r="F1740" s="18">
        <f t="shared" si="76"/>
        <v>6.0544107144152308</v>
      </c>
      <c r="G1740" s="12">
        <f t="shared" si="77"/>
        <v>41.743489583765012</v>
      </c>
    </row>
    <row r="1741" spans="1:7" x14ac:dyDescent="0.25">
      <c r="A1741" s="24">
        <v>36.668945000000001</v>
      </c>
      <c r="B1741" s="23">
        <v>-171.26570000000001</v>
      </c>
      <c r="C1741" s="25">
        <v>3.6569232999999999</v>
      </c>
      <c r="D1741" s="26">
        <v>9.7493685999999996E-2</v>
      </c>
      <c r="F1741" s="18">
        <f t="shared" si="76"/>
        <v>6.0572850526874715</v>
      </c>
      <c r="G1741" s="12">
        <f t="shared" si="77"/>
        <v>41.763307352229553</v>
      </c>
    </row>
    <row r="1742" spans="1:7" x14ac:dyDescent="0.25">
      <c r="A1742" s="24">
        <v>36.768554999999999</v>
      </c>
      <c r="B1742" s="23">
        <v>-171.36548999999999</v>
      </c>
      <c r="C1742" s="25">
        <v>3.6568577000000002</v>
      </c>
      <c r="D1742" s="26">
        <v>9.7480223000000005E-2</v>
      </c>
      <c r="F1742" s="18">
        <f t="shared" si="76"/>
        <v>6.0608144019699468</v>
      </c>
      <c r="G1742" s="12">
        <f t="shared" si="77"/>
        <v>41.7876412406887</v>
      </c>
    </row>
    <row r="1743" spans="1:7" x14ac:dyDescent="0.25">
      <c r="A1743" s="24">
        <v>36.868164</v>
      </c>
      <c r="B1743" s="23">
        <v>-171.46606</v>
      </c>
      <c r="C1743" s="25">
        <v>3.6569121</v>
      </c>
      <c r="D1743" s="26">
        <v>9.7578398999999996E-2</v>
      </c>
      <c r="F1743" s="18">
        <f t="shared" si="76"/>
        <v>6.0643713381092246</v>
      </c>
      <c r="G1743" s="12">
        <f t="shared" si="77"/>
        <v>41.812165332905728</v>
      </c>
    </row>
    <row r="1744" spans="1:7" x14ac:dyDescent="0.25">
      <c r="A1744" s="24">
        <v>36.967773000000001</v>
      </c>
      <c r="B1744" s="23">
        <v>-171.5675</v>
      </c>
      <c r="C1744" s="25">
        <v>3.6566396000000001</v>
      </c>
      <c r="D1744" s="26">
        <v>9.7451441E-2</v>
      </c>
      <c r="F1744" s="18">
        <f t="shared" si="76"/>
        <v>6.0679590442041675</v>
      </c>
      <c r="G1744" s="12">
        <f t="shared" si="77"/>
        <v>41.836901575468069</v>
      </c>
    </row>
    <row r="1745" spans="1:7" x14ac:dyDescent="0.25">
      <c r="A1745" s="24">
        <v>37.067383</v>
      </c>
      <c r="B1745" s="23">
        <v>-171.68257</v>
      </c>
      <c r="C1745" s="25">
        <v>3.6567538000000002</v>
      </c>
      <c r="D1745" s="26">
        <v>9.7503683999999993E-2</v>
      </c>
      <c r="F1745" s="18">
        <f t="shared" si="76"/>
        <v>6.0720288129378526</v>
      </c>
      <c r="G1745" s="12">
        <f t="shared" si="77"/>
        <v>41.86496150677376</v>
      </c>
    </row>
    <row r="1746" spans="1:7" x14ac:dyDescent="0.25">
      <c r="A1746" s="24">
        <v>37.166992</v>
      </c>
      <c r="B1746" s="23">
        <v>-171.77305999999999</v>
      </c>
      <c r="C1746" s="25">
        <v>3.6567075</v>
      </c>
      <c r="D1746" s="26">
        <v>9.7540191999999998E-2</v>
      </c>
      <c r="F1746" s="18">
        <f t="shared" si="76"/>
        <v>6.075229242004605</v>
      </c>
      <c r="G1746" s="12">
        <f t="shared" si="77"/>
        <v>41.88702758119674</v>
      </c>
    </row>
    <row r="1747" spans="1:7" x14ac:dyDescent="0.25">
      <c r="A1747" s="24">
        <v>37.266601999999999</v>
      </c>
      <c r="B1747" s="23">
        <v>-171.88362000000001</v>
      </c>
      <c r="C1747" s="25">
        <v>3.6566700999999999</v>
      </c>
      <c r="D1747" s="26">
        <v>9.7461618E-2</v>
      </c>
      <c r="F1747" s="18">
        <f t="shared" si="76"/>
        <v>6.0791395021175481</v>
      </c>
      <c r="G1747" s="12">
        <f t="shared" si="77"/>
        <v>41.913987744620371</v>
      </c>
    </row>
    <row r="1748" spans="1:7" x14ac:dyDescent="0.25">
      <c r="A1748" s="24">
        <v>37.366211</v>
      </c>
      <c r="B1748" s="23">
        <v>-171.95905999999999</v>
      </c>
      <c r="C1748" s="25">
        <v>3.6565558999999999</v>
      </c>
      <c r="D1748" s="26">
        <v>9.7610853999999997E-2</v>
      </c>
      <c r="F1748" s="18">
        <f t="shared" si="76"/>
        <v>6.0818076463190698</v>
      </c>
      <c r="G1748" s="12">
        <f t="shared" si="77"/>
        <v>41.932383861920286</v>
      </c>
    </row>
    <row r="1749" spans="1:7" x14ac:dyDescent="0.25">
      <c r="A1749" s="24">
        <v>37.465820000000001</v>
      </c>
      <c r="B1749" s="23">
        <v>-172.04195999999999</v>
      </c>
      <c r="C1749" s="25">
        <v>3.6564918</v>
      </c>
      <c r="D1749" s="26">
        <v>9.7455859000000006E-2</v>
      </c>
      <c r="F1749" s="18">
        <f t="shared" si="76"/>
        <v>6.0847396340484741</v>
      </c>
      <c r="G1749" s="12">
        <f t="shared" si="77"/>
        <v>41.952599107468579</v>
      </c>
    </row>
    <row r="1750" spans="1:7" x14ac:dyDescent="0.25">
      <c r="A1750" s="24">
        <v>37.565429999999999</v>
      </c>
      <c r="B1750" s="23">
        <v>-172.16677999999999</v>
      </c>
      <c r="C1750" s="25">
        <v>3.6564732000000002</v>
      </c>
      <c r="D1750" s="26">
        <v>9.7555891000000006E-2</v>
      </c>
      <c r="F1750" s="18">
        <f t="shared" si="76"/>
        <v>6.089154238492192</v>
      </c>
      <c r="G1750" s="12">
        <f t="shared" si="77"/>
        <v>41.983036585747676</v>
      </c>
    </row>
    <row r="1751" spans="1:7" x14ac:dyDescent="0.25">
      <c r="A1751" s="24">
        <v>37.665039</v>
      </c>
      <c r="B1751" s="23">
        <v>-172.24202</v>
      </c>
      <c r="C1751" s="25">
        <v>3.6563696999999999</v>
      </c>
      <c r="D1751" s="26">
        <v>9.7500548000000006E-2</v>
      </c>
      <c r="F1751" s="18">
        <f t="shared" si="76"/>
        <v>6.0918153091406886</v>
      </c>
      <c r="G1751" s="12">
        <f t="shared" si="77"/>
        <v>42.001383932853273</v>
      </c>
    </row>
    <row r="1752" spans="1:7" x14ac:dyDescent="0.25">
      <c r="A1752" s="24">
        <v>37.764648000000001</v>
      </c>
      <c r="B1752" s="23">
        <v>-172.34921</v>
      </c>
      <c r="C1752" s="25">
        <v>3.6562771999999999</v>
      </c>
      <c r="D1752" s="26">
        <v>9.7477443999999996E-2</v>
      </c>
      <c r="F1752" s="18">
        <f t="shared" si="76"/>
        <v>6.0956063798851376</v>
      </c>
      <c r="G1752" s="12">
        <f t="shared" si="77"/>
        <v>42.027522318502498</v>
      </c>
    </row>
    <row r="1753" spans="1:7" x14ac:dyDescent="0.25">
      <c r="A1753" s="24">
        <v>37.864258</v>
      </c>
      <c r="B1753" s="23">
        <v>-172.45175</v>
      </c>
      <c r="C1753" s="25">
        <v>3.6562497999999999</v>
      </c>
      <c r="D1753" s="26">
        <v>9.7555108000000001E-2</v>
      </c>
      <c r="F1753" s="18">
        <f t="shared" si="76"/>
        <v>6.0992329905217249</v>
      </c>
      <c r="G1753" s="12">
        <f t="shared" si="77"/>
        <v>42.052526797133645</v>
      </c>
    </row>
    <row r="1754" spans="1:7" x14ac:dyDescent="0.25">
      <c r="A1754" s="24">
        <v>37.963867</v>
      </c>
      <c r="B1754" s="23">
        <v>-172.56053</v>
      </c>
      <c r="C1754" s="25">
        <v>3.6561422000000001</v>
      </c>
      <c r="D1754" s="26">
        <v>9.7457632000000002E-2</v>
      </c>
      <c r="F1754" s="18">
        <f t="shared" si="76"/>
        <v>6.1030802960127328</v>
      </c>
      <c r="G1754" s="12">
        <f t="shared" si="77"/>
        <v>42.079052905827766</v>
      </c>
    </row>
    <row r="1755" spans="1:7" x14ac:dyDescent="0.25">
      <c r="A1755" s="24">
        <v>38.063476999999999</v>
      </c>
      <c r="B1755" s="23">
        <v>-172.65110999999999</v>
      </c>
      <c r="C1755" s="25">
        <v>3.6560936000000002</v>
      </c>
      <c r="D1755" s="26">
        <v>9.7514353999999998E-2</v>
      </c>
      <c r="F1755" s="18">
        <f t="shared" si="76"/>
        <v>6.1062839081783471</v>
      </c>
      <c r="G1755" s="12">
        <f t="shared" si="77"/>
        <v>42.101140926838191</v>
      </c>
    </row>
    <row r="1756" spans="1:7" x14ac:dyDescent="0.25">
      <c r="A1756" s="24">
        <v>38.163086</v>
      </c>
      <c r="B1756" s="23">
        <v>-172.76179999999999</v>
      </c>
      <c r="C1756" s="25">
        <v>3.6560640000000002</v>
      </c>
      <c r="D1756" s="26">
        <v>9.7543262000000006E-2</v>
      </c>
      <c r="F1756" s="18">
        <f t="shared" ref="F1756:F1819" si="78" xml:space="preserve"> -B1756 / A_6x12_in2</f>
        <v>6.1101987661007566</v>
      </c>
      <c r="G1756" s="12">
        <f t="shared" ref="G1756:G1819" si="79" xml:space="preserve"> -B1756 * kip_to_N / A_6x12_mm2</f>
        <v>42.128132790888131</v>
      </c>
    </row>
    <row r="1757" spans="1:7" x14ac:dyDescent="0.25">
      <c r="A1757" s="24">
        <v>38.262695000000001</v>
      </c>
      <c r="B1757" s="23">
        <v>-172.85049000000001</v>
      </c>
      <c r="C1757" s="25">
        <v>3.6559515</v>
      </c>
      <c r="D1757" s="26">
        <v>9.7488596999999996E-2</v>
      </c>
      <c r="F1757" s="18">
        <f t="shared" si="78"/>
        <v>6.1133355331902726</v>
      </c>
      <c r="G1757" s="12">
        <f t="shared" si="79"/>
        <v>42.14975993356218</v>
      </c>
    </row>
    <row r="1758" spans="1:7" x14ac:dyDescent="0.25">
      <c r="A1758" s="24">
        <v>38.362304999999999</v>
      </c>
      <c r="B1758" s="23">
        <v>-172.97038000000001</v>
      </c>
      <c r="C1758" s="25">
        <v>3.6559385999999998</v>
      </c>
      <c r="D1758" s="26">
        <v>9.7553900999999998E-2</v>
      </c>
      <c r="F1758" s="18">
        <f t="shared" si="78"/>
        <v>6.1175757745518915</v>
      </c>
      <c r="G1758" s="12">
        <f t="shared" si="79"/>
        <v>42.178995226551137</v>
      </c>
    </row>
    <row r="1759" spans="1:7" x14ac:dyDescent="0.25">
      <c r="A1759" s="24">
        <v>38.461914</v>
      </c>
      <c r="B1759" s="23">
        <v>-173.05584999999999</v>
      </c>
      <c r="C1759" s="25">
        <v>3.6559491</v>
      </c>
      <c r="D1759" s="26">
        <v>9.7502351000000001E-2</v>
      </c>
      <c r="F1759" s="18">
        <f t="shared" si="78"/>
        <v>6.1205986574376832</v>
      </c>
      <c r="G1759" s="12">
        <f t="shared" si="79"/>
        <v>42.199837169096512</v>
      </c>
    </row>
    <row r="1760" spans="1:7" x14ac:dyDescent="0.25">
      <c r="A1760" s="24">
        <v>38.561523000000001</v>
      </c>
      <c r="B1760" s="23">
        <v>-173.14797999999999</v>
      </c>
      <c r="C1760" s="25">
        <v>3.6558483000000002</v>
      </c>
      <c r="D1760" s="26">
        <v>9.7542486999999997E-2</v>
      </c>
      <c r="F1760" s="18">
        <f t="shared" si="78"/>
        <v>6.1238570896392517</v>
      </c>
      <c r="G1760" s="12">
        <f t="shared" si="79"/>
        <v>42.222303159112968</v>
      </c>
    </row>
    <row r="1761" spans="1:7" x14ac:dyDescent="0.25">
      <c r="A1761" s="24">
        <v>38.661133</v>
      </c>
      <c r="B1761" s="23">
        <v>-173.22040000000001</v>
      </c>
      <c r="C1761" s="25">
        <v>3.6557639000000002</v>
      </c>
      <c r="D1761" s="26">
        <v>9.7529747E-2</v>
      </c>
      <c r="F1761" s="18">
        <f t="shared" si="78"/>
        <v>6.1264184231900778</v>
      </c>
      <c r="G1761" s="12">
        <f t="shared" si="79"/>
        <v>42.239962846478562</v>
      </c>
    </row>
    <row r="1762" spans="1:7" x14ac:dyDescent="0.25">
      <c r="A1762" s="24">
        <v>38.760742</v>
      </c>
      <c r="B1762" s="23">
        <v>-173.33553000000001</v>
      </c>
      <c r="C1762" s="25">
        <v>3.6557504999999999</v>
      </c>
      <c r="D1762" s="26">
        <v>9.7511901999999998E-2</v>
      </c>
      <c r="F1762" s="18">
        <f t="shared" si="78"/>
        <v>6.1304903139896707</v>
      </c>
      <c r="G1762" s="12">
        <f t="shared" si="79"/>
        <v>42.268037408842552</v>
      </c>
    </row>
    <row r="1763" spans="1:7" x14ac:dyDescent="0.25">
      <c r="A1763" s="24">
        <v>38.860351999999999</v>
      </c>
      <c r="B1763" s="23">
        <v>-173.44666000000001</v>
      </c>
      <c r="C1763" s="25">
        <v>3.6557089999999999</v>
      </c>
      <c r="D1763" s="26">
        <v>9.7520179999999998E-2</v>
      </c>
      <c r="F1763" s="18">
        <f t="shared" si="78"/>
        <v>6.1344207337287378</v>
      </c>
      <c r="G1763" s="12">
        <f t="shared" si="79"/>
        <v>42.295136567320014</v>
      </c>
    </row>
    <row r="1764" spans="1:7" x14ac:dyDescent="0.25">
      <c r="A1764" s="24">
        <v>38.959961</v>
      </c>
      <c r="B1764" s="23">
        <v>-173.54616999999999</v>
      </c>
      <c r="C1764" s="25">
        <v>3.6556709000000001</v>
      </c>
      <c r="D1764" s="26">
        <v>9.7490370000000007E-2</v>
      </c>
      <c r="F1764" s="18">
        <f t="shared" si="78"/>
        <v>6.1379401800369759</v>
      </c>
      <c r="G1764" s="12">
        <f t="shared" si="79"/>
        <v>42.319402177507101</v>
      </c>
    </row>
    <row r="1765" spans="1:7" x14ac:dyDescent="0.25">
      <c r="A1765" s="24">
        <v>39.059570000000001</v>
      </c>
      <c r="B1765" s="23">
        <v>-173.62594999999999</v>
      </c>
      <c r="C1765" s="25">
        <v>3.6556456000000002</v>
      </c>
      <c r="D1765" s="26">
        <v>9.7508572000000002E-2</v>
      </c>
      <c r="F1765" s="18">
        <f t="shared" si="78"/>
        <v>6.1407618203391703</v>
      </c>
      <c r="G1765" s="12">
        <f t="shared" si="79"/>
        <v>42.338856608023903</v>
      </c>
    </row>
    <row r="1766" spans="1:7" x14ac:dyDescent="0.25">
      <c r="A1766" s="24">
        <v>39.159179999999999</v>
      </c>
      <c r="B1766" s="23">
        <v>-173.73468</v>
      </c>
      <c r="C1766" s="25">
        <v>3.6555715000000002</v>
      </c>
      <c r="D1766" s="26">
        <v>9.7496837000000003E-2</v>
      </c>
      <c r="F1766" s="18">
        <f t="shared" si="78"/>
        <v>6.144607357441922</v>
      </c>
      <c r="G1766" s="12">
        <f t="shared" si="79"/>
        <v>42.36537052416945</v>
      </c>
    </row>
    <row r="1767" spans="1:7" x14ac:dyDescent="0.25">
      <c r="A1767" s="24">
        <v>39.258789</v>
      </c>
      <c r="B1767" s="23">
        <v>-173.84926999999999</v>
      </c>
      <c r="C1767" s="25">
        <v>3.6554026999999998</v>
      </c>
      <c r="D1767" s="26">
        <v>9.7476995999999996E-2</v>
      </c>
      <c r="F1767" s="18">
        <f t="shared" si="78"/>
        <v>6.148660149648344</v>
      </c>
      <c r="G1767" s="12">
        <f t="shared" si="79"/>
        <v>42.393313407008755</v>
      </c>
    </row>
    <row r="1768" spans="1:7" x14ac:dyDescent="0.25">
      <c r="A1768" s="24">
        <v>39.358398000000001</v>
      </c>
      <c r="B1768" s="23">
        <v>-173.93956</v>
      </c>
      <c r="C1768" s="25">
        <v>3.6553472999999999</v>
      </c>
      <c r="D1768" s="26">
        <v>9.7539864000000004E-2</v>
      </c>
      <c r="F1768" s="18">
        <f t="shared" si="78"/>
        <v>6.1518535051620704</v>
      </c>
      <c r="G1768" s="12">
        <f t="shared" si="79"/>
        <v>42.415330711237402</v>
      </c>
    </row>
    <row r="1769" spans="1:7" x14ac:dyDescent="0.25">
      <c r="A1769" s="24">
        <v>39.458008</v>
      </c>
      <c r="B1769" s="23">
        <v>-174.02807999999999</v>
      </c>
      <c r="C1769" s="25">
        <v>3.6553547000000002</v>
      </c>
      <c r="D1769" s="26">
        <v>9.7461879000000001E-2</v>
      </c>
      <c r="F1769" s="18">
        <f t="shared" si="78"/>
        <v>6.1549842597315125</v>
      </c>
      <c r="G1769" s="12">
        <f t="shared" si="79"/>
        <v>42.436916399246265</v>
      </c>
    </row>
    <row r="1770" spans="1:7" x14ac:dyDescent="0.25">
      <c r="A1770" s="24">
        <v>39.557617</v>
      </c>
      <c r="B1770" s="23">
        <v>-174.14183</v>
      </c>
      <c r="C1770" s="25">
        <v>3.6552589000000002</v>
      </c>
      <c r="D1770" s="26">
        <v>9.7549431000000006E-2</v>
      </c>
      <c r="F1770" s="18">
        <f t="shared" si="78"/>
        <v>6.159007343015225</v>
      </c>
      <c r="G1770" s="12">
        <f t="shared" si="79"/>
        <v>42.46465444726941</v>
      </c>
    </row>
    <row r="1771" spans="1:7" x14ac:dyDescent="0.25">
      <c r="A1771" s="24">
        <v>39.657226999999999</v>
      </c>
      <c r="B1771" s="23">
        <v>-174.22371999999999</v>
      </c>
      <c r="C1771" s="25">
        <v>3.6551420999999999</v>
      </c>
      <c r="D1771" s="26">
        <v>9.7485720999999997E-2</v>
      </c>
      <c r="F1771" s="18">
        <f t="shared" si="78"/>
        <v>6.161903609301846</v>
      </c>
      <c r="G1771" s="12">
        <f t="shared" si="79"/>
        <v>42.484623403336343</v>
      </c>
    </row>
    <row r="1772" spans="1:7" x14ac:dyDescent="0.25">
      <c r="A1772" s="24">
        <v>39.756836</v>
      </c>
      <c r="B1772" s="23">
        <v>-174.33733000000001</v>
      </c>
      <c r="C1772" s="25">
        <v>3.6550259999999999</v>
      </c>
      <c r="D1772" s="26">
        <v>9.7461759999999995E-2</v>
      </c>
      <c r="F1772" s="18">
        <f t="shared" si="78"/>
        <v>6.1659217410984404</v>
      </c>
      <c r="G1772" s="12">
        <f t="shared" si="79"/>
        <v>42.512327312223455</v>
      </c>
    </row>
    <row r="1773" spans="1:7" x14ac:dyDescent="0.25">
      <c r="A1773" s="24">
        <v>39.856445000000001</v>
      </c>
      <c r="B1773" s="23">
        <v>-174.42435</v>
      </c>
      <c r="C1773" s="25">
        <v>3.6550128000000002</v>
      </c>
      <c r="D1773" s="26">
        <v>9.7522817999999997E-2</v>
      </c>
      <c r="F1773" s="18">
        <f t="shared" si="78"/>
        <v>6.1689994440201854</v>
      </c>
      <c r="G1773" s="12">
        <f t="shared" si="79"/>
        <v>42.533547223774875</v>
      </c>
    </row>
    <row r="1774" spans="1:7" x14ac:dyDescent="0.25">
      <c r="A1774" s="24">
        <v>39.956054999999999</v>
      </c>
      <c r="B1774" s="23">
        <v>-174.53885</v>
      </c>
      <c r="C1774" s="25">
        <v>3.6549326999999998</v>
      </c>
      <c r="D1774" s="26">
        <v>9.7426489000000005E-2</v>
      </c>
      <c r="F1774" s="18">
        <f t="shared" si="78"/>
        <v>6.1730490531277455</v>
      </c>
      <c r="G1774" s="12">
        <f t="shared" si="79"/>
        <v>42.561468160026728</v>
      </c>
    </row>
    <row r="1775" spans="1:7" x14ac:dyDescent="0.25">
      <c r="A1775" s="24">
        <v>40.055664</v>
      </c>
      <c r="B1775" s="23">
        <v>-174.62454</v>
      </c>
      <c r="C1775" s="25">
        <v>3.6549900000000002</v>
      </c>
      <c r="D1775" s="26">
        <v>9.7519888999999998E-2</v>
      </c>
      <c r="F1775" s="18">
        <f t="shared" si="78"/>
        <v>6.1760797169218673</v>
      </c>
      <c r="G1775" s="12">
        <f t="shared" si="79"/>
        <v>42.58236374978587</v>
      </c>
    </row>
    <row r="1776" spans="1:7" x14ac:dyDescent="0.25">
      <c r="A1776" s="24">
        <v>40.155273000000001</v>
      </c>
      <c r="B1776" s="23">
        <v>-174.72433000000001</v>
      </c>
      <c r="C1776" s="25">
        <v>3.6549702000000002</v>
      </c>
      <c r="D1776" s="26">
        <v>9.7526989999999994E-2</v>
      </c>
      <c r="F1776" s="18">
        <f t="shared" si="78"/>
        <v>6.1796090662043426</v>
      </c>
      <c r="G1776" s="12">
        <f t="shared" si="79"/>
        <v>42.606697638245031</v>
      </c>
    </row>
    <row r="1777" spans="1:7" x14ac:dyDescent="0.25">
      <c r="A1777" s="24">
        <v>40.254883</v>
      </c>
      <c r="B1777" s="23">
        <v>-174.82565</v>
      </c>
      <c r="C1777" s="25">
        <v>3.6547909000000001</v>
      </c>
      <c r="D1777" s="26">
        <v>9.7470350999999997E-2</v>
      </c>
      <c r="F1777" s="18">
        <f t="shared" si="78"/>
        <v>6.1831925281674698</v>
      </c>
      <c r="G1777" s="12">
        <f t="shared" si="79"/>
        <v>42.63140461869078</v>
      </c>
    </row>
    <row r="1778" spans="1:7" x14ac:dyDescent="0.25">
      <c r="A1778" s="24">
        <v>40.354492</v>
      </c>
      <c r="B1778" s="23">
        <v>-174.93406999999999</v>
      </c>
      <c r="C1778" s="25">
        <v>3.6546965</v>
      </c>
      <c r="D1778" s="26">
        <v>9.7571686000000005E-2</v>
      </c>
      <c r="F1778" s="18">
        <f t="shared" si="78"/>
        <v>6.1870271012630296</v>
      </c>
      <c r="G1778" s="12">
        <f t="shared" si="79"/>
        <v>42.657842941035113</v>
      </c>
    </row>
    <row r="1779" spans="1:7" x14ac:dyDescent="0.25">
      <c r="A1779" s="24">
        <v>40.454101999999999</v>
      </c>
      <c r="B1779" s="23">
        <v>-175.03673000000001</v>
      </c>
      <c r="C1779" s="25">
        <v>3.65469</v>
      </c>
      <c r="D1779" s="26">
        <v>9.7496158999999999E-2</v>
      </c>
      <c r="F1779" s="18">
        <f t="shared" si="78"/>
        <v>6.1906579560314334</v>
      </c>
      <c r="G1779" s="12">
        <f t="shared" si="79"/>
        <v>42.682876681782858</v>
      </c>
    </row>
    <row r="1780" spans="1:7" x14ac:dyDescent="0.25">
      <c r="A1780" s="24">
        <v>40.553711</v>
      </c>
      <c r="B1780" s="23">
        <v>-175.12106</v>
      </c>
      <c r="C1780" s="25">
        <v>3.6546948000000001</v>
      </c>
      <c r="D1780" s="26">
        <v>9.7510152000000003E-2</v>
      </c>
      <c r="F1780" s="18">
        <f t="shared" si="78"/>
        <v>6.1936405196649753</v>
      </c>
      <c r="G1780" s="12">
        <f t="shared" si="79"/>
        <v>42.703440634220577</v>
      </c>
    </row>
    <row r="1781" spans="1:7" x14ac:dyDescent="0.25">
      <c r="A1781" s="24">
        <v>40.653320000000001</v>
      </c>
      <c r="B1781" s="23">
        <v>-175.21822</v>
      </c>
      <c r="C1781" s="25">
        <v>3.6546283000000002</v>
      </c>
      <c r="D1781" s="26">
        <v>9.7485117999999996E-2</v>
      </c>
      <c r="F1781" s="18">
        <f t="shared" si="78"/>
        <v>6.1970768517251553</v>
      </c>
      <c r="G1781" s="12">
        <f t="shared" si="79"/>
        <v>42.727133194624344</v>
      </c>
    </row>
    <row r="1782" spans="1:7" x14ac:dyDescent="0.25">
      <c r="A1782" s="24">
        <v>40.752929999999999</v>
      </c>
      <c r="B1782" s="23">
        <v>-175.31607</v>
      </c>
      <c r="C1782" s="25">
        <v>3.654598</v>
      </c>
      <c r="D1782" s="26">
        <v>9.7441881999999994E-2</v>
      </c>
      <c r="F1782" s="18">
        <f t="shared" si="78"/>
        <v>6.2005375875432751</v>
      </c>
      <c r="G1782" s="12">
        <f t="shared" si="79"/>
        <v>42.750994012198532</v>
      </c>
    </row>
    <row r="1783" spans="1:7" x14ac:dyDescent="0.25">
      <c r="A1783" s="24">
        <v>40.852539</v>
      </c>
      <c r="B1783" s="23">
        <v>-175.39834999999999</v>
      </c>
      <c r="C1783" s="25">
        <v>3.6545146000000002</v>
      </c>
      <c r="D1783" s="26">
        <v>9.7535044000000001E-2</v>
      </c>
      <c r="F1783" s="18">
        <f t="shared" si="78"/>
        <v>6.2034476472582982</v>
      </c>
      <c r="G1783" s="12">
        <f t="shared" si="79"/>
        <v>42.771058070144406</v>
      </c>
    </row>
    <row r="1784" spans="1:7" x14ac:dyDescent="0.25">
      <c r="A1784" s="24">
        <v>40.952148000000001</v>
      </c>
      <c r="B1784" s="23">
        <v>-175.50820999999999</v>
      </c>
      <c r="C1784" s="25">
        <v>3.6543763</v>
      </c>
      <c r="D1784" s="26">
        <v>9.7457685000000002E-2</v>
      </c>
      <c r="F1784" s="18">
        <f t="shared" si="78"/>
        <v>6.2073331499356481</v>
      </c>
      <c r="G1784" s="12">
        <f t="shared" si="79"/>
        <v>42.797847537887897</v>
      </c>
    </row>
    <row r="1785" spans="1:7" x14ac:dyDescent="0.25">
      <c r="A1785" s="24">
        <v>41.051758</v>
      </c>
      <c r="B1785" s="23">
        <v>-175.62216000000001</v>
      </c>
      <c r="C1785" s="25">
        <v>3.6544222999999998</v>
      </c>
      <c r="D1785" s="26">
        <v>9.7501241000000002E-2</v>
      </c>
      <c r="F1785" s="18">
        <f t="shared" si="78"/>
        <v>6.2113633067723866</v>
      </c>
      <c r="G1785" s="12">
        <f t="shared" si="79"/>
        <v>42.825634356105361</v>
      </c>
    </row>
    <row r="1786" spans="1:7" x14ac:dyDescent="0.25">
      <c r="A1786" s="24">
        <v>41.151367</v>
      </c>
      <c r="B1786" s="23">
        <v>-175.73262</v>
      </c>
      <c r="C1786" s="25">
        <v>3.6542930999999998</v>
      </c>
      <c r="D1786" s="26">
        <v>9.7515471000000006E-2</v>
      </c>
      <c r="F1786" s="18">
        <f t="shared" si="78"/>
        <v>6.2152700301088153</v>
      </c>
      <c r="G1786" s="12">
        <f t="shared" si="79"/>
        <v>42.852570134431822</v>
      </c>
    </row>
    <row r="1787" spans="1:7" x14ac:dyDescent="0.25">
      <c r="A1787" s="24">
        <v>41.250976999999999</v>
      </c>
      <c r="B1787" s="23">
        <v>-175.81276</v>
      </c>
      <c r="C1787" s="25">
        <v>3.6542102999999999</v>
      </c>
      <c r="D1787" s="26">
        <v>9.7489402000000003E-2</v>
      </c>
      <c r="F1787" s="18">
        <f t="shared" si="78"/>
        <v>6.218104402806456</v>
      </c>
      <c r="G1787" s="12">
        <f t="shared" si="79"/>
        <v>42.872112351298412</v>
      </c>
    </row>
    <row r="1788" spans="1:7" x14ac:dyDescent="0.25">
      <c r="A1788" s="24">
        <v>41.350586</v>
      </c>
      <c r="B1788" s="23">
        <v>-175.89536000000001</v>
      </c>
      <c r="C1788" s="25">
        <v>3.6543117000000001</v>
      </c>
      <c r="D1788" s="26">
        <v>9.7546711999999994E-2</v>
      </c>
      <c r="F1788" s="18">
        <f t="shared" si="78"/>
        <v>6.2210257802063209</v>
      </c>
      <c r="G1788" s="12">
        <f t="shared" si="79"/>
        <v>42.892254441555217</v>
      </c>
    </row>
    <row r="1789" spans="1:7" x14ac:dyDescent="0.25">
      <c r="A1789" s="24">
        <v>41.450195000000001</v>
      </c>
      <c r="B1789" s="23">
        <v>-175.99696</v>
      </c>
      <c r="C1789" s="25">
        <v>3.6541785999999998</v>
      </c>
      <c r="D1789" s="26">
        <v>9.7514800999999998E-2</v>
      </c>
      <c r="F1789" s="18">
        <f t="shared" si="78"/>
        <v>6.2246191451436843</v>
      </c>
      <c r="G1789" s="12">
        <f t="shared" si="79"/>
        <v>42.917029700273027</v>
      </c>
    </row>
    <row r="1790" spans="1:7" x14ac:dyDescent="0.25">
      <c r="A1790" s="24">
        <v>41.549804999999999</v>
      </c>
      <c r="B1790" s="23">
        <v>-176.09401</v>
      </c>
      <c r="C1790" s="25">
        <v>3.6540672999999999</v>
      </c>
      <c r="D1790" s="26">
        <v>9.7494549999999999E-2</v>
      </c>
      <c r="F1790" s="18">
        <f t="shared" si="78"/>
        <v>6.2280515867497002</v>
      </c>
      <c r="G1790" s="12">
        <f t="shared" si="79"/>
        <v>42.940695437069905</v>
      </c>
    </row>
    <row r="1791" spans="1:7" x14ac:dyDescent="0.25">
      <c r="A1791" s="24">
        <v>41.649414</v>
      </c>
      <c r="B1791" s="23">
        <v>-176.19793999999999</v>
      </c>
      <c r="C1791" s="25">
        <v>3.6540143</v>
      </c>
      <c r="D1791" s="26">
        <v>9.7580380999999994E-2</v>
      </c>
      <c r="F1791" s="18">
        <f t="shared" si="78"/>
        <v>6.2317273585798194</v>
      </c>
      <c r="G1791" s="12">
        <f t="shared" si="79"/>
        <v>42.966038868551614</v>
      </c>
    </row>
    <row r="1792" spans="1:7" x14ac:dyDescent="0.25">
      <c r="A1792" s="24">
        <v>41.749023000000001</v>
      </c>
      <c r="B1792" s="23">
        <v>-176.30882</v>
      </c>
      <c r="C1792" s="25">
        <v>3.653934</v>
      </c>
      <c r="D1792" s="26">
        <v>9.7445421000000004E-2</v>
      </c>
      <c r="F1792" s="18">
        <f t="shared" si="78"/>
        <v>6.2356489363776042</v>
      </c>
      <c r="G1792" s="12">
        <f t="shared" si="79"/>
        <v>42.993077064286169</v>
      </c>
    </row>
    <row r="1793" spans="1:7" x14ac:dyDescent="0.25">
      <c r="A1793" s="24">
        <v>41.848633</v>
      </c>
      <c r="B1793" s="23">
        <v>-176.40242000000001</v>
      </c>
      <c r="C1793" s="25">
        <v>3.6539261000000001</v>
      </c>
      <c r="D1793" s="26">
        <v>9.7515299999999999E-2</v>
      </c>
      <c r="F1793" s="18">
        <f t="shared" si="78"/>
        <v>6.2389593591939159</v>
      </c>
      <c r="G1793" s="12">
        <f t="shared" si="79"/>
        <v>43.015901515230922</v>
      </c>
    </row>
    <row r="1794" spans="1:7" x14ac:dyDescent="0.25">
      <c r="A1794" s="24">
        <v>41.948242</v>
      </c>
      <c r="B1794" s="23">
        <v>-176.49553</v>
      </c>
      <c r="C1794" s="25">
        <v>3.6537734999999998</v>
      </c>
      <c r="D1794" s="26">
        <v>9.7533569000000001E-2</v>
      </c>
      <c r="F1794" s="18">
        <f t="shared" si="78"/>
        <v>6.2422524518053129</v>
      </c>
      <c r="G1794" s="12">
        <f t="shared" si="79"/>
        <v>43.038606479199572</v>
      </c>
    </row>
    <row r="1795" spans="1:7" x14ac:dyDescent="0.25">
      <c r="A1795" s="24">
        <v>42.047851999999999</v>
      </c>
      <c r="B1795" s="23">
        <v>-176.59431000000001</v>
      </c>
      <c r="C1795" s="25">
        <v>3.6537701999999999</v>
      </c>
      <c r="D1795" s="26">
        <v>9.7504355000000001E-2</v>
      </c>
      <c r="F1795" s="18">
        <f t="shared" si="78"/>
        <v>6.2457460796450057</v>
      </c>
      <c r="G1795" s="12">
        <f t="shared" si="79"/>
        <v>43.06269407817738</v>
      </c>
    </row>
    <row r="1796" spans="1:7" x14ac:dyDescent="0.25">
      <c r="A1796" s="24">
        <v>42.147461</v>
      </c>
      <c r="B1796" s="23">
        <v>-176.69933</v>
      </c>
      <c r="C1796" s="25">
        <v>3.6537134999999998</v>
      </c>
      <c r="D1796" s="26">
        <v>9.7566649000000005E-2</v>
      </c>
      <c r="F1796" s="18">
        <f t="shared" si="78"/>
        <v>6.2494604023391194</v>
      </c>
      <c r="G1796" s="12">
        <f t="shared" si="79"/>
        <v>43.088303307218169</v>
      </c>
    </row>
    <row r="1797" spans="1:7" x14ac:dyDescent="0.25">
      <c r="A1797" s="24">
        <v>42.247070000000001</v>
      </c>
      <c r="B1797" s="23">
        <v>-176.79059000000001</v>
      </c>
      <c r="C1797" s="25">
        <v>3.6536233</v>
      </c>
      <c r="D1797" s="26">
        <v>9.7456804999999994E-2</v>
      </c>
      <c r="F1797" s="18">
        <f t="shared" si="78"/>
        <v>6.2526880645850227</v>
      </c>
      <c r="G1797" s="12">
        <f t="shared" si="79"/>
        <v>43.110557146889299</v>
      </c>
    </row>
    <row r="1798" spans="1:7" x14ac:dyDescent="0.25">
      <c r="A1798" s="24">
        <v>42.346679999999999</v>
      </c>
      <c r="B1798" s="23">
        <v>-176.89985999999999</v>
      </c>
      <c r="C1798" s="25">
        <v>3.6535620999999998</v>
      </c>
      <c r="D1798" s="26">
        <v>9.7556776999999997E-2</v>
      </c>
      <c r="F1798" s="18">
        <f t="shared" si="78"/>
        <v>6.2565527002809445</v>
      </c>
      <c r="G1798" s="12">
        <f t="shared" si="79"/>
        <v>43.137202742559523</v>
      </c>
    </row>
    <row r="1799" spans="1:7" x14ac:dyDescent="0.25">
      <c r="A1799" s="24">
        <v>42.446289</v>
      </c>
      <c r="B1799" s="23">
        <v>-176.99144000000001</v>
      </c>
      <c r="C1799" s="25">
        <v>3.6534833999999998</v>
      </c>
      <c r="D1799" s="26">
        <v>9.7530908999999999E-2</v>
      </c>
      <c r="F1799" s="18">
        <f t="shared" si="78"/>
        <v>6.2597916802116913</v>
      </c>
      <c r="G1799" s="12">
        <f t="shared" si="79"/>
        <v>43.159534614541592</v>
      </c>
    </row>
    <row r="1800" spans="1:7" x14ac:dyDescent="0.25">
      <c r="A1800" s="24">
        <v>42.545898000000001</v>
      </c>
      <c r="B1800" s="23">
        <v>-177.09289999999999</v>
      </c>
      <c r="C1800" s="25">
        <v>3.6533782000000001</v>
      </c>
      <c r="D1800" s="26">
        <v>9.7479850000000007E-2</v>
      </c>
      <c r="F1800" s="18">
        <f t="shared" si="78"/>
        <v>6.2633800936619357</v>
      </c>
      <c r="G1800" s="12">
        <f t="shared" si="79"/>
        <v>43.184275734123361</v>
      </c>
    </row>
    <row r="1801" spans="1:7" x14ac:dyDescent="0.25">
      <c r="A1801" s="24">
        <v>42.645508</v>
      </c>
      <c r="B1801" s="23">
        <v>-177.19505000000001</v>
      </c>
      <c r="C1801" s="25">
        <v>3.6534317000000001</v>
      </c>
      <c r="D1801" s="26">
        <v>9.7566620000000007E-2</v>
      </c>
      <c r="F1801" s="18">
        <f t="shared" si="78"/>
        <v>6.2669929108701226</v>
      </c>
      <c r="G1801" s="12">
        <f t="shared" si="79"/>
        <v>43.209185110875573</v>
      </c>
    </row>
    <row r="1802" spans="1:7" x14ac:dyDescent="0.25">
      <c r="A1802" s="24">
        <v>42.745117</v>
      </c>
      <c r="B1802" s="23">
        <v>-177.28214</v>
      </c>
      <c r="C1802" s="25">
        <v>3.6533519999999999</v>
      </c>
      <c r="D1802" s="26">
        <v>9.7463354000000002E-2</v>
      </c>
      <c r="F1802" s="18">
        <f t="shared" si="78"/>
        <v>6.2700730895354271</v>
      </c>
      <c r="G1802" s="12">
        <f t="shared" si="79"/>
        <v>43.230422091994996</v>
      </c>
    </row>
    <row r="1803" spans="1:7" x14ac:dyDescent="0.25">
      <c r="A1803" s="24">
        <v>42.844726999999999</v>
      </c>
      <c r="B1803" s="23">
        <v>-177.39517000000001</v>
      </c>
      <c r="C1803" s="25">
        <v>3.6533793999999999</v>
      </c>
      <c r="D1803" s="26">
        <v>9.7505249000000002E-2</v>
      </c>
      <c r="F1803" s="18">
        <f t="shared" si="78"/>
        <v>6.274070708028245</v>
      </c>
      <c r="G1803" s="12">
        <f t="shared" si="79"/>
        <v>43.257984567318559</v>
      </c>
    </row>
    <row r="1804" spans="1:7" x14ac:dyDescent="0.25">
      <c r="A1804" s="24">
        <v>42.944336</v>
      </c>
      <c r="B1804" s="23">
        <v>-177.48087000000001</v>
      </c>
      <c r="C1804" s="25">
        <v>3.6533220000000002</v>
      </c>
      <c r="D1804" s="26">
        <v>9.7533292999999993E-2</v>
      </c>
      <c r="F1804" s="18">
        <f t="shared" si="78"/>
        <v>6.2771017255000174</v>
      </c>
      <c r="G1804" s="12">
        <f t="shared" si="79"/>
        <v>43.278882595587426</v>
      </c>
    </row>
    <row r="1805" spans="1:7" x14ac:dyDescent="0.25">
      <c r="A1805" s="24">
        <v>43.043945000000001</v>
      </c>
      <c r="B1805" s="23">
        <v>-177.59276</v>
      </c>
      <c r="C1805" s="25">
        <v>3.6531904000000002</v>
      </c>
      <c r="D1805" s="26">
        <v>9.7456761000000003E-2</v>
      </c>
      <c r="F1805" s="18">
        <f t="shared" si="78"/>
        <v>6.2810590247405838</v>
      </c>
      <c r="G1805" s="12">
        <f t="shared" si="79"/>
        <v>43.30616708080332</v>
      </c>
    </row>
    <row r="1806" spans="1:7" x14ac:dyDescent="0.25">
      <c r="A1806" s="24">
        <v>43.143554999999999</v>
      </c>
      <c r="B1806" s="23">
        <v>-177.68265</v>
      </c>
      <c r="C1806" s="25">
        <v>3.6531652999999999</v>
      </c>
      <c r="D1806" s="26">
        <v>9.7569503000000002E-2</v>
      </c>
      <c r="F1806" s="18">
        <f t="shared" si="78"/>
        <v>6.2842382331482574</v>
      </c>
      <c r="G1806" s="12">
        <f t="shared" si="79"/>
        <v>43.328086844643316</v>
      </c>
    </row>
    <row r="1807" spans="1:7" x14ac:dyDescent="0.25">
      <c r="A1807" s="24">
        <v>43.243164</v>
      </c>
      <c r="B1807" s="23">
        <v>-177.80690000000001</v>
      </c>
      <c r="C1807" s="25">
        <v>3.6530135000000001</v>
      </c>
      <c r="D1807" s="26">
        <v>9.7472891000000006E-2</v>
      </c>
      <c r="F1807" s="18">
        <f t="shared" si="78"/>
        <v>6.2886326779658503</v>
      </c>
      <c r="G1807" s="12">
        <f t="shared" si="79"/>
        <v>43.358385327868589</v>
      </c>
    </row>
    <row r="1808" spans="1:7" x14ac:dyDescent="0.25">
      <c r="A1808" s="24">
        <v>43.342773000000001</v>
      </c>
      <c r="B1808" s="23">
        <v>-177.86593999999999</v>
      </c>
      <c r="C1808" s="25">
        <v>3.6530117999999998</v>
      </c>
      <c r="D1808" s="26">
        <v>9.7507312999999998E-2</v>
      </c>
      <c r="F1808" s="18">
        <f t="shared" si="78"/>
        <v>6.2907207908192158</v>
      </c>
      <c r="G1808" s="12">
        <f t="shared" si="79"/>
        <v>43.37278228923374</v>
      </c>
    </row>
    <row r="1809" spans="1:7" x14ac:dyDescent="0.25">
      <c r="A1809" s="24">
        <v>43.442383</v>
      </c>
      <c r="B1809" s="23">
        <v>-177.96880999999999</v>
      </c>
      <c r="C1809" s="25">
        <v>3.6528406000000002</v>
      </c>
      <c r="D1809" s="26">
        <v>9.7592354000000006E-2</v>
      </c>
      <c r="F1809" s="18">
        <f t="shared" si="78"/>
        <v>6.2943590728182963</v>
      </c>
      <c r="G1809" s="12">
        <f t="shared" si="79"/>
        <v>43.397867238685514</v>
      </c>
    </row>
    <row r="1810" spans="1:7" x14ac:dyDescent="0.25">
      <c r="A1810" s="24">
        <v>43.541992</v>
      </c>
      <c r="B1810" s="23">
        <v>-178.08852999999999</v>
      </c>
      <c r="C1810" s="25">
        <v>3.6529207000000001</v>
      </c>
      <c r="D1810" s="26">
        <v>9.7431265000000003E-2</v>
      </c>
      <c r="F1810" s="18">
        <f t="shared" si="78"/>
        <v>6.2985933016598432</v>
      </c>
      <c r="G1810" s="12">
        <f t="shared" si="79"/>
        <v>43.427061077009299</v>
      </c>
    </row>
    <row r="1811" spans="1:7" x14ac:dyDescent="0.25">
      <c r="A1811" s="24">
        <v>43.641601999999999</v>
      </c>
      <c r="B1811" s="23">
        <v>-178.16732999999999</v>
      </c>
      <c r="C1811" s="25">
        <v>3.6528776000000001</v>
      </c>
      <c r="D1811" s="26">
        <v>9.7590797000000007E-2</v>
      </c>
      <c r="F1811" s="18">
        <f t="shared" si="78"/>
        <v>6.3013802815522082</v>
      </c>
      <c r="G1811" s="12">
        <f t="shared" si="79"/>
        <v>43.446276533573901</v>
      </c>
    </row>
    <row r="1812" spans="1:7" x14ac:dyDescent="0.25">
      <c r="A1812" s="24">
        <v>43.741211</v>
      </c>
      <c r="B1812" s="23">
        <v>-178.28465</v>
      </c>
      <c r="C1812" s="25">
        <v>3.6527715000000001</v>
      </c>
      <c r="D1812" s="26">
        <v>9.7372717999999997E-2</v>
      </c>
      <c r="F1812" s="18">
        <f t="shared" si="78"/>
        <v>6.3055296277574397</v>
      </c>
      <c r="G1812" s="12">
        <f t="shared" si="79"/>
        <v>43.474885129565763</v>
      </c>
    </row>
    <row r="1813" spans="1:7" x14ac:dyDescent="0.25">
      <c r="A1813" s="24">
        <v>43.840820000000001</v>
      </c>
      <c r="B1813" s="23">
        <v>-178.3622</v>
      </c>
      <c r="C1813" s="25">
        <v>3.6527902999999999</v>
      </c>
      <c r="D1813" s="26">
        <v>9.7505211999999994E-2</v>
      </c>
      <c r="F1813" s="18">
        <f t="shared" si="78"/>
        <v>6.3082723979433899</v>
      </c>
      <c r="G1813" s="12">
        <f t="shared" si="79"/>
        <v>43.493795772415822</v>
      </c>
    </row>
    <row r="1814" spans="1:7" x14ac:dyDescent="0.25">
      <c r="A1814" s="24">
        <v>43.940429999999999</v>
      </c>
      <c r="B1814" s="23">
        <v>-178.46068</v>
      </c>
      <c r="C1814" s="25">
        <v>3.6527014000000002</v>
      </c>
      <c r="D1814" s="26">
        <v>9.7445070999999994E-2</v>
      </c>
      <c r="F1814" s="18">
        <f t="shared" si="78"/>
        <v>6.3117554154535433</v>
      </c>
      <c r="G1814" s="12">
        <f t="shared" si="79"/>
        <v>43.517810216102141</v>
      </c>
    </row>
    <row r="1815" spans="1:7" x14ac:dyDescent="0.25">
      <c r="A1815" s="24">
        <v>44.040039</v>
      </c>
      <c r="B1815" s="23">
        <v>-178.57127</v>
      </c>
      <c r="C1815" s="25">
        <v>3.6525891000000001</v>
      </c>
      <c r="D1815" s="26">
        <v>9.7681656000000006E-2</v>
      </c>
      <c r="F1815" s="18">
        <f t="shared" si="78"/>
        <v>6.3156667365994394</v>
      </c>
      <c r="G1815" s="12">
        <f t="shared" si="79"/>
        <v>43.544777695054918</v>
      </c>
    </row>
    <row r="1816" spans="1:7" x14ac:dyDescent="0.25">
      <c r="A1816" s="24">
        <v>44.139648000000001</v>
      </c>
      <c r="B1816" s="23">
        <v>-178.65736000000001</v>
      </c>
      <c r="C1816" s="25">
        <v>3.6525759999999998</v>
      </c>
      <c r="D1816" s="26">
        <v>9.7558104000000007E-2</v>
      </c>
      <c r="F1816" s="18">
        <f t="shared" si="78"/>
        <v>6.3187115474996132</v>
      </c>
      <c r="G1816" s="12">
        <f t="shared" si="79"/>
        <v>43.565770825202712</v>
      </c>
    </row>
    <row r="1817" spans="1:7" x14ac:dyDescent="0.25">
      <c r="A1817" s="24">
        <v>44.239258</v>
      </c>
      <c r="B1817" s="23">
        <v>-178.77336</v>
      </c>
      <c r="C1817" s="25">
        <v>3.6523878999999999</v>
      </c>
      <c r="D1817" s="26">
        <v>9.7489320000000004E-2</v>
      </c>
      <c r="F1817" s="18">
        <f t="shared" si="78"/>
        <v>6.3228142082548704</v>
      </c>
      <c r="G1817" s="12">
        <f t="shared" si="79"/>
        <v>43.594057537912022</v>
      </c>
    </row>
    <row r="1818" spans="1:7" x14ac:dyDescent="0.25">
      <c r="A1818" s="24">
        <v>44.338867</v>
      </c>
      <c r="B1818" s="23">
        <v>-178.86578</v>
      </c>
      <c r="C1818" s="25">
        <v>3.6524638999999999</v>
      </c>
      <c r="D1818" s="26">
        <v>9.7607373999999997E-2</v>
      </c>
      <c r="F1818" s="18">
        <f t="shared" si="78"/>
        <v>6.3260828971083267</v>
      </c>
      <c r="G1818" s="12">
        <f t="shared" si="79"/>
        <v>43.616594244710249</v>
      </c>
    </row>
    <row r="1819" spans="1:7" x14ac:dyDescent="0.25">
      <c r="A1819" s="24">
        <v>44.438476999999999</v>
      </c>
      <c r="B1819" s="23">
        <v>-178.95762999999999</v>
      </c>
      <c r="C1819" s="25">
        <v>3.6524074</v>
      </c>
      <c r="D1819" s="26">
        <v>9.7680889000000007E-2</v>
      </c>
      <c r="F1819" s="18">
        <f t="shared" si="78"/>
        <v>6.3293314263356582</v>
      </c>
      <c r="G1819" s="12">
        <f t="shared" si="79"/>
        <v>43.638991956454646</v>
      </c>
    </row>
    <row r="1820" spans="1:7" x14ac:dyDescent="0.25">
      <c r="A1820" s="24">
        <v>44.538086</v>
      </c>
      <c r="B1820" s="23">
        <v>-179.06650999999999</v>
      </c>
      <c r="C1820" s="25">
        <v>3.6522849000000002</v>
      </c>
      <c r="D1820" s="26">
        <v>9.7568965999999993E-2</v>
      </c>
      <c r="F1820" s="18">
        <f t="shared" ref="F1820:F1883" si="80" xml:space="preserve"> -B1820 / A_6x12_in2</f>
        <v>6.3331822686031796</v>
      </c>
      <c r="G1820" s="12">
        <f t="shared" ref="G1820:G1883" si="81" xml:space="preserve"> -B1820 * kip_to_N / A_6x12_mm2</f>
        <v>43.665542450245937</v>
      </c>
    </row>
    <row r="1821" spans="1:7" x14ac:dyDescent="0.25">
      <c r="A1821" s="24">
        <v>44.637695000000001</v>
      </c>
      <c r="B1821" s="23">
        <v>-179.16521</v>
      </c>
      <c r="C1821" s="25">
        <v>3.6522676999999999</v>
      </c>
      <c r="D1821" s="26">
        <v>9.7644009000000004E-2</v>
      </c>
      <c r="F1821" s="18">
        <f t="shared" si="80"/>
        <v>6.3366730670216622</v>
      </c>
      <c r="G1821" s="12">
        <f t="shared" si="81"/>
        <v>43.689610541146017</v>
      </c>
    </row>
    <row r="1822" spans="1:7" x14ac:dyDescent="0.25">
      <c r="A1822" s="24">
        <v>44.737304999999999</v>
      </c>
      <c r="B1822" s="23">
        <v>-179.25189</v>
      </c>
      <c r="C1822" s="25">
        <v>3.6521568000000002</v>
      </c>
      <c r="D1822" s="26">
        <v>9.7762934999999995E-2</v>
      </c>
      <c r="F1822" s="18">
        <f t="shared" si="80"/>
        <v>6.3397387449032632</v>
      </c>
      <c r="G1822" s="12">
        <f t="shared" si="81"/>
        <v>43.710747543367077</v>
      </c>
    </row>
    <row r="1823" spans="1:7" x14ac:dyDescent="0.25">
      <c r="A1823" s="24">
        <v>44.836914</v>
      </c>
      <c r="B1823" s="23">
        <v>-179.35695000000001</v>
      </c>
      <c r="C1823" s="25">
        <v>3.6520686000000002</v>
      </c>
      <c r="D1823" s="26">
        <v>9.7641646999999998E-2</v>
      </c>
      <c r="F1823" s="18">
        <f t="shared" si="80"/>
        <v>6.3434544823079824</v>
      </c>
      <c r="G1823" s="12">
        <f t="shared" si="81"/>
        <v>43.73636652644673</v>
      </c>
    </row>
    <row r="1824" spans="1:7" x14ac:dyDescent="0.25">
      <c r="A1824" s="24">
        <v>44.936523000000001</v>
      </c>
      <c r="B1824" s="23">
        <v>-179.46583999999999</v>
      </c>
      <c r="C1824" s="25">
        <v>3.6520039999999998</v>
      </c>
      <c r="D1824" s="26">
        <v>9.7560554999999993E-2</v>
      </c>
      <c r="F1824" s="18">
        <f t="shared" si="80"/>
        <v>6.3473056782531536</v>
      </c>
      <c r="G1824" s="12">
        <f t="shared" si="81"/>
        <v>43.762919458747724</v>
      </c>
    </row>
    <row r="1825" spans="1:7" x14ac:dyDescent="0.25">
      <c r="A1825" s="24">
        <v>45.036133</v>
      </c>
      <c r="B1825" s="23">
        <v>-179.55283</v>
      </c>
      <c r="C1825" s="25">
        <v>3.6520201999999999</v>
      </c>
      <c r="D1825" s="26">
        <v>9.7442791000000001E-2</v>
      </c>
      <c r="F1825" s="18">
        <f t="shared" si="80"/>
        <v>6.3503823201419465</v>
      </c>
      <c r="G1825" s="12">
        <f t="shared" si="81"/>
        <v>43.784132054769998</v>
      </c>
    </row>
    <row r="1826" spans="1:7" x14ac:dyDescent="0.25">
      <c r="A1826" s="24">
        <v>45.135742</v>
      </c>
      <c r="B1826" s="23">
        <v>-179.65209999999999</v>
      </c>
      <c r="C1826" s="25">
        <v>3.6519097999999999</v>
      </c>
      <c r="D1826" s="26">
        <v>9.7556323E-2</v>
      </c>
      <c r="F1826" s="18">
        <f t="shared" si="80"/>
        <v>6.3538932781865531</v>
      </c>
      <c r="G1826" s="12">
        <f t="shared" si="81"/>
        <v>43.808339140723902</v>
      </c>
    </row>
    <row r="1827" spans="1:7" x14ac:dyDescent="0.25">
      <c r="A1827" s="24">
        <v>45.235351999999999</v>
      </c>
      <c r="B1827" s="23">
        <v>-179.75821999999999</v>
      </c>
      <c r="C1827" s="25">
        <v>3.6519048000000001</v>
      </c>
      <c r="D1827" s="26">
        <v>9.7422554999999994E-2</v>
      </c>
      <c r="F1827" s="18">
        <f t="shared" si="80"/>
        <v>6.3576465054223119</v>
      </c>
      <c r="G1827" s="12">
        <f t="shared" si="81"/>
        <v>43.834216605833483</v>
      </c>
    </row>
    <row r="1828" spans="1:7" x14ac:dyDescent="0.25">
      <c r="A1828" s="24">
        <v>45.334961</v>
      </c>
      <c r="B1828" s="23">
        <v>-179.85401999999999</v>
      </c>
      <c r="C1828" s="25">
        <v>3.6518940999999998</v>
      </c>
      <c r="D1828" s="26">
        <v>9.7472376999999999E-2</v>
      </c>
      <c r="F1828" s="18">
        <f t="shared" si="80"/>
        <v>6.361034737321912</v>
      </c>
      <c r="G1828" s="12">
        <f t="shared" si="81"/>
        <v>43.857577528915826</v>
      </c>
    </row>
    <row r="1829" spans="1:7" x14ac:dyDescent="0.25">
      <c r="A1829" s="24">
        <v>45.434570000000001</v>
      </c>
      <c r="B1829" s="23">
        <v>-179.96555000000001</v>
      </c>
      <c r="C1829" s="25">
        <v>3.6517450999999999</v>
      </c>
      <c r="D1829" s="26">
        <v>9.7591020000000001E-2</v>
      </c>
      <c r="F1829" s="18">
        <f t="shared" si="80"/>
        <v>6.3649793041670328</v>
      </c>
      <c r="G1829" s="12">
        <f t="shared" si="81"/>
        <v>43.884774227781946</v>
      </c>
    </row>
    <row r="1830" spans="1:7" x14ac:dyDescent="0.25">
      <c r="A1830" s="24">
        <v>45.534179999999999</v>
      </c>
      <c r="B1830" s="23">
        <v>-180.05215000000001</v>
      </c>
      <c r="C1830" s="25">
        <v>3.6517469999999999</v>
      </c>
      <c r="D1830" s="26">
        <v>9.7584746999999999E-2</v>
      </c>
      <c r="F1830" s="18">
        <f t="shared" si="80"/>
        <v>6.3680421526274236</v>
      </c>
      <c r="G1830" s="12">
        <f t="shared" si="81"/>
        <v>43.905891721925272</v>
      </c>
    </row>
    <row r="1831" spans="1:7" x14ac:dyDescent="0.25">
      <c r="A1831" s="24">
        <v>45.633789</v>
      </c>
      <c r="B1831" s="23">
        <v>-180.15262000000001</v>
      </c>
      <c r="C1831" s="25">
        <v>3.6516546999999999</v>
      </c>
      <c r="D1831" s="26">
        <v>9.7778140999999999E-2</v>
      </c>
      <c r="F1831" s="18">
        <f t="shared" si="80"/>
        <v>6.3715955519901888</v>
      </c>
      <c r="G1831" s="12">
        <f t="shared" si="81"/>
        <v>43.930391429045137</v>
      </c>
    </row>
    <row r="1832" spans="1:7" x14ac:dyDescent="0.25">
      <c r="A1832" s="24">
        <v>45.733398000000001</v>
      </c>
      <c r="B1832" s="23">
        <v>-180.2612</v>
      </c>
      <c r="C1832" s="25">
        <v>3.6515610000000001</v>
      </c>
      <c r="D1832" s="26">
        <v>9.7359567999999994E-2</v>
      </c>
      <c r="F1832" s="18">
        <f t="shared" si="80"/>
        <v>6.3754357839281699</v>
      </c>
      <c r="G1832" s="12">
        <f t="shared" si="81"/>
        <v>43.956868767544933</v>
      </c>
    </row>
    <row r="1833" spans="1:7" x14ac:dyDescent="0.25">
      <c r="A1833" s="24">
        <v>45.833008</v>
      </c>
      <c r="B1833" s="23">
        <v>-180.35956999999999</v>
      </c>
      <c r="C1833" s="25">
        <v>3.6514799999999998</v>
      </c>
      <c r="D1833" s="26">
        <v>9.7663626000000003E-2</v>
      </c>
      <c r="F1833" s="18">
        <f t="shared" si="80"/>
        <v>6.3789149109841583</v>
      </c>
      <c r="G1833" s="12">
        <f t="shared" si="81"/>
        <v>43.980856387624364</v>
      </c>
    </row>
    <row r="1834" spans="1:7" x14ac:dyDescent="0.25">
      <c r="A1834" s="24">
        <v>45.932617</v>
      </c>
      <c r="B1834" s="23">
        <v>-180.44022000000001</v>
      </c>
      <c r="C1834" s="25">
        <v>3.6515822</v>
      </c>
      <c r="D1834" s="26">
        <v>9.7538017000000005E-2</v>
      </c>
      <c r="F1834" s="18">
        <f t="shared" si="80"/>
        <v>6.381767321242017</v>
      </c>
      <c r="G1834" s="12">
        <f t="shared" si="81"/>
        <v>44.000522968486493</v>
      </c>
    </row>
    <row r="1835" spans="1:7" x14ac:dyDescent="0.25">
      <c r="A1835" s="24">
        <v>46.032226999999999</v>
      </c>
      <c r="B1835" s="23">
        <v>-180.52602999999999</v>
      </c>
      <c r="C1835" s="25">
        <v>3.6514096</v>
      </c>
      <c r="D1835" s="26">
        <v>9.7445033E-2</v>
      </c>
      <c r="F1835" s="18">
        <f t="shared" si="80"/>
        <v>6.3848022291679536</v>
      </c>
      <c r="G1835" s="12">
        <f t="shared" si="81"/>
        <v>44.021447820362226</v>
      </c>
    </row>
    <row r="1836" spans="1:7" x14ac:dyDescent="0.25">
      <c r="A1836" s="24">
        <v>46.131836</v>
      </c>
      <c r="B1836" s="23">
        <v>-180.661</v>
      </c>
      <c r="C1836" s="25">
        <v>3.6513922000000001</v>
      </c>
      <c r="D1836" s="26">
        <v>9.7252830999999998E-2</v>
      </c>
      <c r="F1836" s="18">
        <f t="shared" si="80"/>
        <v>6.3895758164277563</v>
      </c>
      <c r="G1836" s="12">
        <f t="shared" si="81"/>
        <v>44.054360386003403</v>
      </c>
    </row>
    <row r="1837" spans="1:7" x14ac:dyDescent="0.25">
      <c r="A1837" s="24">
        <v>46.231445000000001</v>
      </c>
      <c r="B1837" s="23">
        <v>-180.73038</v>
      </c>
      <c r="C1837" s="25">
        <v>3.6513857999999999</v>
      </c>
      <c r="D1837" s="26">
        <v>9.7638114999999998E-2</v>
      </c>
      <c r="F1837" s="18">
        <f t="shared" si="80"/>
        <v>6.3920296319725818</v>
      </c>
      <c r="G1837" s="12">
        <f t="shared" si="81"/>
        <v>44.071278766415226</v>
      </c>
    </row>
    <row r="1838" spans="1:7" x14ac:dyDescent="0.25">
      <c r="A1838" s="24">
        <v>46.331054999999999</v>
      </c>
      <c r="B1838" s="23">
        <v>-180.85220000000001</v>
      </c>
      <c r="C1838" s="25">
        <v>3.6511939</v>
      </c>
      <c r="D1838" s="26">
        <v>9.7620449999999998E-2</v>
      </c>
      <c r="F1838" s="18">
        <f t="shared" si="80"/>
        <v>6.3963381331209055</v>
      </c>
      <c r="G1838" s="12">
        <f t="shared" si="81"/>
        <v>44.100984691779431</v>
      </c>
    </row>
    <row r="1839" spans="1:7" x14ac:dyDescent="0.25">
      <c r="A1839" s="24">
        <v>46.430664</v>
      </c>
      <c r="B1839" s="23">
        <v>-180.93948</v>
      </c>
      <c r="C1839" s="25">
        <v>3.6511672000000002</v>
      </c>
      <c r="D1839" s="26">
        <v>9.7647658999999998E-2</v>
      </c>
      <c r="F1839" s="18">
        <f t="shared" si="80"/>
        <v>6.3994250316615862</v>
      </c>
      <c r="G1839" s="12">
        <f t="shared" si="81"/>
        <v>44.122268004583468</v>
      </c>
    </row>
    <row r="1840" spans="1:7" x14ac:dyDescent="0.25">
      <c r="A1840" s="24">
        <v>46.530273000000001</v>
      </c>
      <c r="B1840" s="23">
        <v>-181.03395</v>
      </c>
      <c r="C1840" s="25">
        <v>3.6511555000000002</v>
      </c>
      <c r="D1840" s="26">
        <v>9.7570932999999999E-2</v>
      </c>
      <c r="F1840" s="18">
        <f t="shared" si="80"/>
        <v>6.4027662244335612</v>
      </c>
      <c r="G1840" s="12">
        <f t="shared" si="81"/>
        <v>44.145304605873541</v>
      </c>
    </row>
    <row r="1841" spans="1:7" x14ac:dyDescent="0.25">
      <c r="A1841" s="24">
        <v>46.629883</v>
      </c>
      <c r="B1841" s="23">
        <v>-181.14021</v>
      </c>
      <c r="C1841" s="25">
        <v>3.6509556999999999</v>
      </c>
      <c r="D1841" s="26">
        <v>9.7435266000000006E-2</v>
      </c>
      <c r="F1841" s="18">
        <f t="shared" si="80"/>
        <v>6.4065244031564381</v>
      </c>
      <c r="G1841" s="12">
        <f t="shared" si="81"/>
        <v>44.171216210119155</v>
      </c>
    </row>
    <row r="1842" spans="1:7" x14ac:dyDescent="0.25">
      <c r="A1842" s="24">
        <v>46.729492</v>
      </c>
      <c r="B1842" s="23">
        <v>-181.23396</v>
      </c>
      <c r="C1842" s="25">
        <v>3.6509819000000001</v>
      </c>
      <c r="D1842" s="26">
        <v>9.7755484000000004E-2</v>
      </c>
      <c r="F1842" s="18">
        <f t="shared" si="80"/>
        <v>6.4098401311375195</v>
      </c>
      <c r="G1842" s="12">
        <f t="shared" si="81"/>
        <v>44.194077238709646</v>
      </c>
    </row>
    <row r="1843" spans="1:7" x14ac:dyDescent="0.25">
      <c r="A1843" s="24">
        <v>46.829101999999999</v>
      </c>
      <c r="B1843" s="23">
        <v>-181.32629</v>
      </c>
      <c r="C1843" s="25">
        <v>3.6509315999999998</v>
      </c>
      <c r="D1843" s="26">
        <v>9.7550667999999993E-2</v>
      </c>
      <c r="F1843" s="18">
        <f t="shared" si="80"/>
        <v>6.413105636892114</v>
      </c>
      <c r="G1843" s="12">
        <f t="shared" si="81"/>
        <v>44.216591998920428</v>
      </c>
    </row>
    <row r="1844" spans="1:7" x14ac:dyDescent="0.25">
      <c r="A1844" s="24">
        <v>46.928711</v>
      </c>
      <c r="B1844" s="23">
        <v>-181.43579</v>
      </c>
      <c r="C1844" s="25">
        <v>3.6508691</v>
      </c>
      <c r="D1844" s="26">
        <v>9.7729972999999998E-2</v>
      </c>
      <c r="F1844" s="18">
        <f t="shared" si="80"/>
        <v>6.4169784071740166</v>
      </c>
      <c r="G1844" s="12">
        <f t="shared" si="81"/>
        <v>44.243293680314132</v>
      </c>
    </row>
    <row r="1845" spans="1:7" x14ac:dyDescent="0.25">
      <c r="A1845" s="24">
        <v>47.028320000000001</v>
      </c>
      <c r="B1845" s="23">
        <v>-181.51116999999999</v>
      </c>
      <c r="C1845" s="25">
        <v>3.6508541000000001</v>
      </c>
      <c r="D1845" s="26">
        <v>9.7581364000000004E-2</v>
      </c>
      <c r="F1845" s="18">
        <f t="shared" si="80"/>
        <v>6.4196444293096313</v>
      </c>
      <c r="G1845" s="12">
        <f t="shared" si="81"/>
        <v>44.261675166555747</v>
      </c>
    </row>
    <row r="1846" spans="1:7" x14ac:dyDescent="0.25">
      <c r="A1846" s="24">
        <v>47.127929999999999</v>
      </c>
      <c r="B1846" s="23">
        <v>-181.60814999999999</v>
      </c>
      <c r="C1846" s="25">
        <v>3.6508037999999998</v>
      </c>
      <c r="D1846" s="26">
        <v>9.7679920000000003E-2</v>
      </c>
      <c r="F1846" s="18">
        <f t="shared" si="80"/>
        <v>6.4230743951720868</v>
      </c>
      <c r="G1846" s="12">
        <f t="shared" si="81"/>
        <v>44.285323833784616</v>
      </c>
    </row>
    <row r="1847" spans="1:7" x14ac:dyDescent="0.25">
      <c r="A1847" s="24">
        <v>47.227539</v>
      </c>
      <c r="B1847" s="23">
        <v>-181.72194999999999</v>
      </c>
      <c r="C1847" s="25">
        <v>3.6507887999999999</v>
      </c>
      <c r="D1847" s="26">
        <v>9.7778245999999999E-2</v>
      </c>
      <c r="F1847" s="18">
        <f t="shared" si="80"/>
        <v>6.4270992468440555</v>
      </c>
      <c r="G1847" s="12">
        <f t="shared" si="81"/>
        <v>44.313074074356329</v>
      </c>
    </row>
    <row r="1848" spans="1:7" x14ac:dyDescent="0.25">
      <c r="A1848" s="24">
        <v>47.327148000000001</v>
      </c>
      <c r="B1848" s="23">
        <v>-181.82634999999999</v>
      </c>
      <c r="C1848" s="25">
        <v>3.6506213999999999</v>
      </c>
      <c r="D1848" s="26">
        <v>9.7476973999999994E-2</v>
      </c>
      <c r="F1848" s="18">
        <f t="shared" si="80"/>
        <v>6.4307916415237871</v>
      </c>
      <c r="G1848" s="12">
        <f t="shared" si="81"/>
        <v>44.338532115794713</v>
      </c>
    </row>
    <row r="1849" spans="1:7" x14ac:dyDescent="0.25">
      <c r="A1849" s="24">
        <v>47.426758</v>
      </c>
      <c r="B1849" s="23">
        <v>-181.91833</v>
      </c>
      <c r="C1849" s="25">
        <v>3.6505778000000002</v>
      </c>
      <c r="D1849" s="26">
        <v>9.7640670999999998E-2</v>
      </c>
      <c r="F1849" s="18">
        <f t="shared" si="80"/>
        <v>6.4340447685605859</v>
      </c>
      <c r="G1849" s="12">
        <f t="shared" si="81"/>
        <v>44.360961528165426</v>
      </c>
    </row>
    <row r="1850" spans="1:7" x14ac:dyDescent="0.25">
      <c r="A1850" s="24">
        <v>47.526367</v>
      </c>
      <c r="B1850" s="23">
        <v>-182.02422999999999</v>
      </c>
      <c r="C1850" s="25">
        <v>3.6504742999999999</v>
      </c>
      <c r="D1850" s="26">
        <v>9.7566589999999995E-2</v>
      </c>
      <c r="F1850" s="18">
        <f t="shared" si="80"/>
        <v>6.4377902148880146</v>
      </c>
      <c r="G1850" s="12">
        <f t="shared" si="81"/>
        <v>44.386785346061245</v>
      </c>
    </row>
    <row r="1851" spans="1:7" x14ac:dyDescent="0.25">
      <c r="A1851" s="24">
        <v>47.625976999999999</v>
      </c>
      <c r="B1851" s="23">
        <v>-182.13461000000001</v>
      </c>
      <c r="C1851" s="25">
        <v>3.6503738999999999</v>
      </c>
      <c r="D1851" s="26">
        <v>9.7479842999999997E-2</v>
      </c>
      <c r="F1851" s="18">
        <f t="shared" si="80"/>
        <v>6.441694108803234</v>
      </c>
      <c r="G1851" s="12">
        <f t="shared" si="81"/>
        <v>44.413701616309986</v>
      </c>
    </row>
    <row r="1852" spans="1:7" x14ac:dyDescent="0.25">
      <c r="A1852" s="24">
        <v>47.725586</v>
      </c>
      <c r="B1852" s="23">
        <v>-182.21996999999999</v>
      </c>
      <c r="C1852" s="25">
        <v>3.6505415000000001</v>
      </c>
      <c r="D1852" s="26">
        <v>9.7725563000000001E-2</v>
      </c>
      <c r="F1852" s="18">
        <f t="shared" si="80"/>
        <v>6.4447131012348606</v>
      </c>
      <c r="G1852" s="12">
        <f t="shared" si="81"/>
        <v>44.434516735248486</v>
      </c>
    </row>
    <row r="1853" spans="1:7" x14ac:dyDescent="0.25">
      <c r="A1853" s="24">
        <v>47.825195000000001</v>
      </c>
      <c r="B1853" s="23">
        <v>-182.31970000000001</v>
      </c>
      <c r="C1853" s="25">
        <v>3.6502986000000002</v>
      </c>
      <c r="D1853" s="26">
        <v>9.7475983000000002E-2</v>
      </c>
      <c r="F1853" s="18">
        <f t="shared" si="80"/>
        <v>6.4482403284514298</v>
      </c>
      <c r="G1853" s="12">
        <f t="shared" si="81"/>
        <v>44.458835992649348</v>
      </c>
    </row>
    <row r="1854" spans="1:7" x14ac:dyDescent="0.25">
      <c r="A1854" s="24">
        <v>47.924804999999999</v>
      </c>
      <c r="B1854" s="23">
        <v>-182.41264000000001</v>
      </c>
      <c r="C1854" s="25">
        <v>3.6502926000000002</v>
      </c>
      <c r="D1854" s="26">
        <v>9.7659491000000001E-2</v>
      </c>
      <c r="F1854" s="18">
        <f t="shared" si="80"/>
        <v>6.4515274085427539</v>
      </c>
      <c r="G1854" s="12">
        <f t="shared" si="81"/>
        <v>44.481499501952825</v>
      </c>
    </row>
    <row r="1855" spans="1:7" x14ac:dyDescent="0.25">
      <c r="A1855" s="24">
        <v>48.024414</v>
      </c>
      <c r="B1855" s="23">
        <v>-182.51025000000001</v>
      </c>
      <c r="C1855" s="25">
        <v>3.6502425999999999</v>
      </c>
      <c r="D1855" s="26">
        <v>9.7618282000000001E-2</v>
      </c>
      <c r="F1855" s="18">
        <f t="shared" si="80"/>
        <v>6.454979656097243</v>
      </c>
      <c r="G1855" s="12">
        <f t="shared" si="81"/>
        <v>44.505301795293825</v>
      </c>
    </row>
    <row r="1856" spans="1:7" x14ac:dyDescent="0.25">
      <c r="A1856" s="24">
        <v>48.124023000000001</v>
      </c>
      <c r="B1856" s="23">
        <v>-182.61076</v>
      </c>
      <c r="C1856" s="25">
        <v>3.6501963000000002</v>
      </c>
      <c r="D1856" s="26">
        <v>9.7508945E-2</v>
      </c>
      <c r="F1856" s="18">
        <f t="shared" si="80"/>
        <v>6.4585344701706129</v>
      </c>
      <c r="G1856" s="12">
        <f t="shared" si="81"/>
        <v>44.529811256452547</v>
      </c>
    </row>
    <row r="1857" spans="1:7" x14ac:dyDescent="0.25">
      <c r="A1857" s="24">
        <v>48.223633</v>
      </c>
      <c r="B1857" s="23">
        <v>-182.71306000000001</v>
      </c>
      <c r="C1857" s="25">
        <v>3.6500924000000001</v>
      </c>
      <c r="D1857" s="26">
        <v>9.7700253000000001E-2</v>
      </c>
      <c r="F1857" s="18">
        <f t="shared" si="80"/>
        <v>6.4621525925435694</v>
      </c>
      <c r="G1857" s="12">
        <f t="shared" si="81"/>
        <v>44.554757210850504</v>
      </c>
    </row>
    <row r="1858" spans="1:7" x14ac:dyDescent="0.25">
      <c r="A1858" s="24">
        <v>48.323242</v>
      </c>
      <c r="B1858" s="23">
        <v>-182.81989999999999</v>
      </c>
      <c r="C1858" s="25">
        <v>3.6500086999999999</v>
      </c>
      <c r="D1858" s="26">
        <v>9.7508095000000003E-2</v>
      </c>
      <c r="F1858" s="18">
        <f t="shared" si="80"/>
        <v>6.465931284570221</v>
      </c>
      <c r="G1858" s="12">
        <f t="shared" si="81"/>
        <v>44.580810248659652</v>
      </c>
    </row>
    <row r="1859" spans="1:7" x14ac:dyDescent="0.25">
      <c r="A1859" s="24">
        <v>48.422851999999999</v>
      </c>
      <c r="B1859" s="23">
        <v>-182.91519</v>
      </c>
      <c r="C1859" s="25">
        <v>3.6499473999999998</v>
      </c>
      <c r="D1859" s="26">
        <v>9.7638071000000007E-2</v>
      </c>
      <c r="F1859" s="18">
        <f t="shared" si="80"/>
        <v>6.4693014789096051</v>
      </c>
      <c r="G1859" s="12">
        <f t="shared" si="81"/>
        <v>44.604046807746464</v>
      </c>
    </row>
    <row r="1860" spans="1:7" x14ac:dyDescent="0.25">
      <c r="A1860" s="24">
        <v>48.522461</v>
      </c>
      <c r="B1860" s="23">
        <v>-182.98609999999999</v>
      </c>
      <c r="C1860" s="25">
        <v>3.6498656</v>
      </c>
      <c r="D1860" s="26">
        <v>9.7605376999999993E-2</v>
      </c>
      <c r="F1860" s="18">
        <f t="shared" si="80"/>
        <v>6.4718094071350825</v>
      </c>
      <c r="G1860" s="12">
        <f t="shared" si="81"/>
        <v>44.62133828014489</v>
      </c>
    </row>
    <row r="1861" spans="1:7" x14ac:dyDescent="0.25">
      <c r="A1861" s="24">
        <v>48.622070000000001</v>
      </c>
      <c r="B1861" s="23">
        <v>-183.10623000000001</v>
      </c>
      <c r="C1861" s="25">
        <v>3.6498148000000001</v>
      </c>
      <c r="D1861" s="26">
        <v>9.7505085000000005E-2</v>
      </c>
      <c r="F1861" s="18">
        <f t="shared" si="80"/>
        <v>6.4760581367603338</v>
      </c>
      <c r="G1861" s="12">
        <f t="shared" si="81"/>
        <v>44.650632097367044</v>
      </c>
    </row>
    <row r="1862" spans="1:7" x14ac:dyDescent="0.25">
      <c r="A1862" s="24">
        <v>48.721679999999999</v>
      </c>
      <c r="B1862" s="23">
        <v>-183.22531000000001</v>
      </c>
      <c r="C1862" s="25">
        <v>3.6497717000000001</v>
      </c>
      <c r="D1862" s="26">
        <v>9.7674698000000004E-2</v>
      </c>
      <c r="F1862" s="18">
        <f t="shared" si="80"/>
        <v>6.4802697302321963</v>
      </c>
      <c r="G1862" s="12">
        <f t="shared" si="81"/>
        <v>44.679669871068981</v>
      </c>
    </row>
    <row r="1863" spans="1:7" x14ac:dyDescent="0.25">
      <c r="A1863" s="24">
        <v>48.821289</v>
      </c>
      <c r="B1863" s="23">
        <v>-183.31730999999999</v>
      </c>
      <c r="C1863" s="25">
        <v>3.6497092000000002</v>
      </c>
      <c r="D1863" s="26">
        <v>9.7528069999999994E-2</v>
      </c>
      <c r="F1863" s="18">
        <f t="shared" si="80"/>
        <v>6.4835235646242966</v>
      </c>
      <c r="G1863" s="12">
        <f t="shared" si="81"/>
        <v>44.702104160459115</v>
      </c>
    </row>
    <row r="1864" spans="1:7" x14ac:dyDescent="0.25">
      <c r="A1864" s="24">
        <v>48.920898000000001</v>
      </c>
      <c r="B1864" s="23">
        <v>-183.40858</v>
      </c>
      <c r="C1864" s="25">
        <v>3.6496968000000001</v>
      </c>
      <c r="D1864" s="26">
        <v>9.7673341999999996E-2</v>
      </c>
      <c r="F1864" s="18">
        <f t="shared" si="80"/>
        <v>6.4867515805478524</v>
      </c>
      <c r="G1864" s="12">
        <f t="shared" si="81"/>
        <v>44.724360438639962</v>
      </c>
    </row>
    <row r="1865" spans="1:7" x14ac:dyDescent="0.25">
      <c r="A1865" s="24">
        <v>49.020508</v>
      </c>
      <c r="B1865" s="23">
        <v>-183.50089</v>
      </c>
      <c r="C1865" s="25">
        <v>3.6495628</v>
      </c>
      <c r="D1865" s="26">
        <v>9.7556836999999993E-2</v>
      </c>
      <c r="F1865" s="18">
        <f t="shared" si="80"/>
        <v>6.4900163789471437</v>
      </c>
      <c r="G1865" s="12">
        <f t="shared" si="81"/>
        <v>44.74687032183131</v>
      </c>
    </row>
    <row r="1866" spans="1:7" x14ac:dyDescent="0.25">
      <c r="A1866" s="24">
        <v>49.120117</v>
      </c>
      <c r="B1866" s="23">
        <v>-183.60719</v>
      </c>
      <c r="C1866" s="25">
        <v>3.6494795999999998</v>
      </c>
      <c r="D1866" s="26">
        <v>9.7660868999999997E-2</v>
      </c>
      <c r="F1866" s="18">
        <f t="shared" si="80"/>
        <v>6.4937759723806261</v>
      </c>
      <c r="G1866" s="12">
        <f t="shared" si="81"/>
        <v>44.772791680115795</v>
      </c>
    </row>
    <row r="1867" spans="1:7" x14ac:dyDescent="0.25">
      <c r="A1867" s="24">
        <v>49.219726999999999</v>
      </c>
      <c r="B1867" s="23">
        <v>-183.72394</v>
      </c>
      <c r="C1867" s="25">
        <v>3.6493928000000002</v>
      </c>
      <c r="D1867" s="26">
        <v>9.7638004E-2</v>
      </c>
      <c r="F1867" s="18">
        <f t="shared" si="80"/>
        <v>6.4979051589597319</v>
      </c>
      <c r="G1867" s="12">
        <f t="shared" si="81"/>
        <v>44.801261281053826</v>
      </c>
    </row>
    <row r="1868" spans="1:7" x14ac:dyDescent="0.25">
      <c r="A1868" s="24">
        <v>49.319336</v>
      </c>
      <c r="B1868" s="23">
        <v>-183.80788999999999</v>
      </c>
      <c r="C1868" s="25">
        <v>3.6493852000000002</v>
      </c>
      <c r="D1868" s="26">
        <v>9.7549996999999999E-2</v>
      </c>
      <c r="F1868" s="18">
        <f t="shared" si="80"/>
        <v>6.5008742828425241</v>
      </c>
      <c r="G1868" s="12">
        <f t="shared" si="81"/>
        <v>44.821732570122322</v>
      </c>
    </row>
    <row r="1869" spans="1:7" x14ac:dyDescent="0.25">
      <c r="A1869" s="24">
        <v>49.418945000000001</v>
      </c>
      <c r="B1869" s="23">
        <v>-183.89267000000001</v>
      </c>
      <c r="C1869" s="25">
        <v>3.6493785000000001</v>
      </c>
      <c r="D1869" s="26">
        <v>9.7613624999999996E-2</v>
      </c>
      <c r="F1869" s="18">
        <f t="shared" si="80"/>
        <v>6.503872761970376</v>
      </c>
      <c r="G1869" s="12">
        <f t="shared" si="81"/>
        <v>44.842406255497288</v>
      </c>
    </row>
    <row r="1870" spans="1:7" x14ac:dyDescent="0.25">
      <c r="A1870" s="24">
        <v>49.518554999999999</v>
      </c>
      <c r="B1870" s="23">
        <v>-183.99733000000001</v>
      </c>
      <c r="C1870" s="25">
        <v>3.6493487</v>
      </c>
      <c r="D1870" s="26">
        <v>9.7547947999999995E-2</v>
      </c>
      <c r="F1870" s="18">
        <f t="shared" si="80"/>
        <v>6.5075743522690415</v>
      </c>
      <c r="G1870" s="12">
        <f t="shared" si="81"/>
        <v>44.867927698188289</v>
      </c>
    </row>
    <row r="1871" spans="1:7" x14ac:dyDescent="0.25">
      <c r="A1871" s="24">
        <v>49.618164</v>
      </c>
      <c r="B1871" s="23">
        <v>-184.08252999999999</v>
      </c>
      <c r="C1871" s="25">
        <v>3.6492977</v>
      </c>
      <c r="D1871" s="26">
        <v>9.7607918000000002E-2</v>
      </c>
      <c r="F1871" s="18">
        <f t="shared" si="80"/>
        <v>6.5105876858582477</v>
      </c>
      <c r="G1871" s="12">
        <f t="shared" si="81"/>
        <v>44.888703800971335</v>
      </c>
    </row>
    <row r="1872" spans="1:7" x14ac:dyDescent="0.25">
      <c r="A1872" s="24">
        <v>49.717773000000001</v>
      </c>
      <c r="B1872" s="23">
        <v>-184.19923</v>
      </c>
      <c r="C1872" s="25">
        <v>3.6491701999999999</v>
      </c>
      <c r="D1872" s="26">
        <v>9.7641692000000002E-2</v>
      </c>
      <c r="F1872" s="18">
        <f t="shared" si="80"/>
        <v>6.514715104049098</v>
      </c>
      <c r="G1872" s="12">
        <f t="shared" si="81"/>
        <v>44.917161209360785</v>
      </c>
    </row>
    <row r="1873" spans="1:7" x14ac:dyDescent="0.25">
      <c r="A1873" s="24">
        <v>49.817383</v>
      </c>
      <c r="B1873" s="23">
        <v>-184.27271999999999</v>
      </c>
      <c r="C1873" s="25">
        <v>3.6490843000000002</v>
      </c>
      <c r="D1873" s="26">
        <v>9.7507662999999994E-2</v>
      </c>
      <c r="F1873" s="18">
        <f t="shared" si="80"/>
        <v>6.5173142811086144</v>
      </c>
      <c r="G1873" s="12">
        <f t="shared" si="81"/>
        <v>44.935081817266017</v>
      </c>
    </row>
    <row r="1874" spans="1:7" x14ac:dyDescent="0.25">
      <c r="A1874" s="24">
        <v>49.916992</v>
      </c>
      <c r="B1874" s="23">
        <v>-184.39406</v>
      </c>
      <c r="C1874" s="25">
        <v>3.6491012999999999</v>
      </c>
      <c r="D1874" s="26">
        <v>9.7569183000000004E-2</v>
      </c>
      <c r="F1874" s="18">
        <f t="shared" si="80"/>
        <v>6.5216058057296742</v>
      </c>
      <c r="G1874" s="12">
        <f t="shared" si="81"/>
        <v>44.964670694163836</v>
      </c>
    </row>
    <row r="1875" spans="1:7" x14ac:dyDescent="0.25">
      <c r="A1875" s="24">
        <v>50.016601999999999</v>
      </c>
      <c r="B1875" s="23">
        <v>-184.48772</v>
      </c>
      <c r="C1875" s="25">
        <v>3.6490331</v>
      </c>
      <c r="D1875" s="26">
        <v>9.7570054000000003E-2</v>
      </c>
      <c r="F1875" s="18">
        <f t="shared" si="80"/>
        <v>6.5249183506118937</v>
      </c>
      <c r="G1875" s="12">
        <f t="shared" si="81"/>
        <v>44.987509776166888</v>
      </c>
    </row>
    <row r="1876" spans="1:7" x14ac:dyDescent="0.25">
      <c r="A1876" s="24">
        <v>50.116211</v>
      </c>
      <c r="B1876" s="23">
        <v>-184.57834</v>
      </c>
      <c r="C1876" s="25">
        <v>3.6488936000000001</v>
      </c>
      <c r="D1876" s="26">
        <v>9.7582601000000005E-2</v>
      </c>
      <c r="F1876" s="18">
        <f t="shared" si="80"/>
        <v>6.5281233774881136</v>
      </c>
      <c r="G1876" s="12">
        <f t="shared" si="81"/>
        <v>45.009607551216185</v>
      </c>
    </row>
    <row r="1877" spans="1:7" x14ac:dyDescent="0.25">
      <c r="A1877" s="24">
        <v>50.215820000000001</v>
      </c>
      <c r="B1877" s="23">
        <v>-184.69311999999999</v>
      </c>
      <c r="C1877" s="25">
        <v>3.6488051000000001</v>
      </c>
      <c r="D1877" s="26">
        <v>9.7612709000000006E-2</v>
      </c>
      <c r="F1877" s="18">
        <f t="shared" si="80"/>
        <v>6.5321828895699099</v>
      </c>
      <c r="G1877" s="12">
        <f t="shared" si="81"/>
        <v>45.037596765740091</v>
      </c>
    </row>
    <row r="1878" spans="1:7" x14ac:dyDescent="0.25">
      <c r="A1878" s="24">
        <v>50.315429999999999</v>
      </c>
      <c r="B1878" s="23">
        <v>-184.77977000000001</v>
      </c>
      <c r="C1878" s="25">
        <v>3.6488432999999998</v>
      </c>
      <c r="D1878" s="26">
        <v>9.7540051000000003E-2</v>
      </c>
      <c r="F1878" s="18">
        <f t="shared" si="80"/>
        <v>6.5352475064185587</v>
      </c>
      <c r="G1878" s="12">
        <f t="shared" si="81"/>
        <v>45.058726452432012</v>
      </c>
    </row>
    <row r="1879" spans="1:7" x14ac:dyDescent="0.25">
      <c r="A1879" s="24">
        <v>50.415039</v>
      </c>
      <c r="B1879" s="23">
        <v>-184.89026999999999</v>
      </c>
      <c r="C1879" s="25">
        <v>3.6487970000000001</v>
      </c>
      <c r="D1879" s="26">
        <v>9.7576879000000005E-2</v>
      </c>
      <c r="F1879" s="18">
        <f t="shared" si="80"/>
        <v>6.5391556444655921</v>
      </c>
      <c r="G1879" s="12">
        <f t="shared" si="81"/>
        <v>45.085671984797337</v>
      </c>
    </row>
    <row r="1880" spans="1:7" x14ac:dyDescent="0.25">
      <c r="A1880" s="24">
        <v>50.514648000000001</v>
      </c>
      <c r="B1880" s="23">
        <v>-184.98827</v>
      </c>
      <c r="C1880" s="25">
        <v>3.6486797000000002</v>
      </c>
      <c r="D1880" s="26">
        <v>9.7597107000000002E-2</v>
      </c>
      <c r="F1880" s="18">
        <f t="shared" si="80"/>
        <v>6.5426216854484824</v>
      </c>
      <c r="G1880" s="12">
        <f t="shared" si="81"/>
        <v>45.10956938001727</v>
      </c>
    </row>
    <row r="1881" spans="1:7" x14ac:dyDescent="0.25">
      <c r="A1881" s="24">
        <v>50.614258</v>
      </c>
      <c r="B1881" s="23">
        <v>-185.06126</v>
      </c>
      <c r="C1881" s="25">
        <v>3.6485753000000001</v>
      </c>
      <c r="D1881" s="26">
        <v>9.7547865999999997E-2</v>
      </c>
      <c r="F1881" s="18">
        <f t="shared" si="80"/>
        <v>6.5452031786254325</v>
      </c>
      <c r="G1881" s="12">
        <f t="shared" si="81"/>
        <v>45.127368062436695</v>
      </c>
    </row>
    <row r="1882" spans="1:7" x14ac:dyDescent="0.25">
      <c r="A1882" s="24">
        <v>50.713867</v>
      </c>
      <c r="B1882" s="23">
        <v>-185.17946000000001</v>
      </c>
      <c r="C1882" s="25">
        <v>3.6485891000000001</v>
      </c>
      <c r="D1882" s="26">
        <v>9.7601689000000005E-2</v>
      </c>
      <c r="F1882" s="18">
        <f t="shared" si="80"/>
        <v>6.54938364846398</v>
      </c>
      <c r="G1882" s="12">
        <f t="shared" si="81"/>
        <v>45.156191247283594</v>
      </c>
    </row>
    <row r="1883" spans="1:7" x14ac:dyDescent="0.25">
      <c r="A1883" s="24">
        <v>50.813476999999999</v>
      </c>
      <c r="B1883" s="23">
        <v>-185.26944</v>
      </c>
      <c r="C1883" s="25">
        <v>3.6485859999999999</v>
      </c>
      <c r="D1883" s="26">
        <v>9.7576357000000002E-2</v>
      </c>
      <c r="F1883" s="18">
        <f t="shared" si="80"/>
        <v>6.5525660399705155</v>
      </c>
      <c r="G1883" s="12">
        <f t="shared" si="81"/>
        <v>45.178132957711036</v>
      </c>
    </row>
    <row r="1884" spans="1:7" x14ac:dyDescent="0.25">
      <c r="A1884" s="24">
        <v>50.913086</v>
      </c>
      <c r="B1884" s="23">
        <v>-185.37272999999999</v>
      </c>
      <c r="C1884" s="25">
        <v>3.6484752</v>
      </c>
      <c r="D1884" s="26">
        <v>9.7636446000000002E-2</v>
      </c>
      <c r="F1884" s="18">
        <f t="shared" ref="F1884:F1947" si="82" xml:space="preserve"> -B1884 / A_6x12_in2</f>
        <v>6.5562191764309512</v>
      </c>
      <c r="G1884" s="12">
        <f t="shared" ref="G1884:G1947" si="83" xml:space="preserve"> -B1884 * kip_to_N / A_6x12_mm2</f>
        <v>45.203320324570896</v>
      </c>
    </row>
    <row r="1885" spans="1:7" x14ac:dyDescent="0.25">
      <c r="A1885" s="24">
        <v>51.012695000000001</v>
      </c>
      <c r="B1885" s="23">
        <v>-185.46803</v>
      </c>
      <c r="C1885" s="25">
        <v>3.6484033999999999</v>
      </c>
      <c r="D1885" s="26">
        <v>9.7617202E-2</v>
      </c>
      <c r="F1885" s="18">
        <f t="shared" si="82"/>
        <v>6.5595897244479859</v>
      </c>
      <c r="G1885" s="12">
        <f t="shared" si="83"/>
        <v>45.226559322167425</v>
      </c>
    </row>
    <row r="1886" spans="1:7" x14ac:dyDescent="0.25">
      <c r="A1886" s="24">
        <v>51.112304999999999</v>
      </c>
      <c r="B1886" s="23">
        <v>-185.57335</v>
      </c>
      <c r="C1886" s="25">
        <v>3.6483622000000002</v>
      </c>
      <c r="D1886" s="26">
        <v>9.7473673999999996E-2</v>
      </c>
      <c r="F1886" s="18">
        <f t="shared" si="82"/>
        <v>6.563314657471639</v>
      </c>
      <c r="G1886" s="12">
        <f t="shared" si="83"/>
        <v>45.252241706499703</v>
      </c>
    </row>
    <row r="1887" spans="1:7" x14ac:dyDescent="0.25">
      <c r="A1887" s="24">
        <v>51.211914</v>
      </c>
      <c r="B1887" s="23">
        <v>-185.67171999999999</v>
      </c>
      <c r="C1887" s="25">
        <v>3.6482952000000002</v>
      </c>
      <c r="D1887" s="26">
        <v>9.7605675000000003E-2</v>
      </c>
      <c r="F1887" s="18">
        <f t="shared" si="82"/>
        <v>6.5667937845276274</v>
      </c>
      <c r="G1887" s="12">
        <f t="shared" si="83"/>
        <v>45.276229326579141</v>
      </c>
    </row>
    <row r="1888" spans="1:7" x14ac:dyDescent="0.25">
      <c r="A1888" s="24">
        <v>51.311523000000001</v>
      </c>
      <c r="B1888" s="23">
        <v>-185.77448999999999</v>
      </c>
      <c r="C1888" s="25">
        <v>3.6480937</v>
      </c>
      <c r="D1888" s="26">
        <v>9.7576357000000002E-2</v>
      </c>
      <c r="F1888" s="18">
        <f t="shared" si="82"/>
        <v>6.5704285297501954</v>
      </c>
      <c r="G1888" s="12">
        <f t="shared" si="83"/>
        <v>45.301289890933759</v>
      </c>
    </row>
    <row r="1889" spans="1:7" x14ac:dyDescent="0.25">
      <c r="A1889" s="24">
        <v>51.411133</v>
      </c>
      <c r="B1889" s="23">
        <v>-185.86306999999999</v>
      </c>
      <c r="C1889" s="25">
        <v>3.6481245000000002</v>
      </c>
      <c r="D1889" s="26">
        <v>9.7624904999999998E-2</v>
      </c>
      <c r="F1889" s="18">
        <f t="shared" si="82"/>
        <v>6.5735614063855463</v>
      </c>
      <c r="G1889" s="12">
        <f t="shared" si="83"/>
        <v>45.322890210000921</v>
      </c>
    </row>
    <row r="1890" spans="1:7" x14ac:dyDescent="0.25">
      <c r="A1890" s="24">
        <v>51.510742</v>
      </c>
      <c r="B1890" s="23">
        <v>-185.97501</v>
      </c>
      <c r="C1890" s="25">
        <v>3.6481340000000002</v>
      </c>
      <c r="D1890" s="26">
        <v>9.7633541000000004E-2</v>
      </c>
      <c r="F1890" s="18">
        <f t="shared" si="82"/>
        <v>6.5775204740143707</v>
      </c>
      <c r="G1890" s="12">
        <f t="shared" si="83"/>
        <v>45.350186887765403</v>
      </c>
    </row>
    <row r="1891" spans="1:7" x14ac:dyDescent="0.25">
      <c r="A1891" s="24">
        <v>51.610351999999999</v>
      </c>
      <c r="B1891" s="23">
        <v>-186.05481</v>
      </c>
      <c r="C1891" s="25">
        <v>3.648056</v>
      </c>
      <c r="D1891" s="26">
        <v>9.7587942999999996E-2</v>
      </c>
      <c r="F1891" s="18">
        <f t="shared" si="82"/>
        <v>6.5803428216718665</v>
      </c>
      <c r="G1891" s="12">
        <f t="shared" si="83"/>
        <v>45.369646195301634</v>
      </c>
    </row>
    <row r="1892" spans="1:7" x14ac:dyDescent="0.25">
      <c r="A1892" s="24">
        <v>51.709961</v>
      </c>
      <c r="B1892" s="23">
        <v>-186.16113000000001</v>
      </c>
      <c r="C1892" s="25">
        <v>3.6479553999999998</v>
      </c>
      <c r="D1892" s="26">
        <v>9.7650907999999995E-2</v>
      </c>
      <c r="F1892" s="18">
        <f t="shared" si="82"/>
        <v>6.5841031224606521</v>
      </c>
      <c r="G1892" s="12">
        <f t="shared" si="83"/>
        <v>45.395572430605547</v>
      </c>
    </row>
    <row r="1893" spans="1:7" x14ac:dyDescent="0.25">
      <c r="A1893" s="24">
        <v>51.809570000000001</v>
      </c>
      <c r="B1893" s="23">
        <v>-186.25932</v>
      </c>
      <c r="C1893" s="25">
        <v>3.6479113000000001</v>
      </c>
      <c r="D1893" s="26">
        <v>9.7555108000000001E-2</v>
      </c>
      <c r="F1893" s="18">
        <f t="shared" si="82"/>
        <v>6.5875758833189169</v>
      </c>
      <c r="G1893" s="12">
        <f t="shared" si="83"/>
        <v>45.419516157510088</v>
      </c>
    </row>
    <row r="1894" spans="1:7" x14ac:dyDescent="0.25">
      <c r="A1894" s="24">
        <v>51.909179999999999</v>
      </c>
      <c r="B1894" s="23">
        <v>-186.34145000000001</v>
      </c>
      <c r="C1894" s="25">
        <v>3.6478747999999999</v>
      </c>
      <c r="D1894" s="26">
        <v>9.7582527000000002E-2</v>
      </c>
      <c r="F1894" s="18">
        <f t="shared" si="82"/>
        <v>6.5904806378691694</v>
      </c>
      <c r="G1894" s="12">
        <f t="shared" si="83"/>
        <v>45.439543637810225</v>
      </c>
    </row>
    <row r="1895" spans="1:7" x14ac:dyDescent="0.25">
      <c r="A1895" s="24">
        <v>52.008789</v>
      </c>
      <c r="B1895" s="23">
        <v>-186.46262999999999</v>
      </c>
      <c r="C1895" s="25">
        <v>3.6476712</v>
      </c>
      <c r="D1895" s="26">
        <v>9.7599073999999994E-2</v>
      </c>
      <c r="F1895" s="18">
        <f t="shared" si="82"/>
        <v>6.5947665036478078</v>
      </c>
      <c r="G1895" s="12">
        <f t="shared" si="83"/>
        <v>45.469093498552581</v>
      </c>
    </row>
    <row r="1896" spans="1:7" x14ac:dyDescent="0.25">
      <c r="A1896" s="24">
        <v>52.108398000000001</v>
      </c>
      <c r="B1896" s="23">
        <v>-186.56224</v>
      </c>
      <c r="C1896" s="25">
        <v>3.6476573999999999</v>
      </c>
      <c r="D1896" s="26">
        <v>9.7510642999999994E-2</v>
      </c>
      <c r="F1896" s="18">
        <f t="shared" si="82"/>
        <v>6.5982894867325603</v>
      </c>
      <c r="G1896" s="12">
        <f t="shared" si="83"/>
        <v>45.493383493836845</v>
      </c>
    </row>
    <row r="1897" spans="1:7" x14ac:dyDescent="0.25">
      <c r="A1897" s="24">
        <v>52.208008</v>
      </c>
      <c r="B1897" s="23">
        <v>-186.65724</v>
      </c>
      <c r="C1897" s="25">
        <v>3.6476898000000002</v>
      </c>
      <c r="D1897" s="26">
        <v>9.7665973000000003E-2</v>
      </c>
      <c r="F1897" s="18">
        <f t="shared" si="82"/>
        <v>6.6016494244200556</v>
      </c>
      <c r="G1897" s="12">
        <f t="shared" si="83"/>
        <v>45.516549336141885</v>
      </c>
    </row>
    <row r="1898" spans="1:7" x14ac:dyDescent="0.25">
      <c r="A1898" s="24">
        <v>52.307617</v>
      </c>
      <c r="B1898" s="23">
        <v>-186.75233</v>
      </c>
      <c r="C1898" s="25">
        <v>3.6476228000000002</v>
      </c>
      <c r="D1898" s="26">
        <v>9.7535341999999997E-2</v>
      </c>
      <c r="F1898" s="18">
        <f t="shared" si="82"/>
        <v>6.6050125452064128</v>
      </c>
      <c r="G1898" s="12">
        <f t="shared" si="83"/>
        <v>45.539737125034364</v>
      </c>
    </row>
    <row r="1899" spans="1:7" x14ac:dyDescent="0.25">
      <c r="A1899" s="24">
        <v>52.407226999999999</v>
      </c>
      <c r="B1899" s="23">
        <v>-186.86940000000001</v>
      </c>
      <c r="C1899" s="25">
        <v>3.6475680000000001</v>
      </c>
      <c r="D1899" s="26">
        <v>9.7626023000000006E-2</v>
      </c>
      <c r="F1899" s="18">
        <f t="shared" si="82"/>
        <v>6.6091530494703621</v>
      </c>
      <c r="G1899" s="12">
        <f t="shared" si="83"/>
        <v>45.568284758283326</v>
      </c>
    </row>
    <row r="1900" spans="1:7" x14ac:dyDescent="0.25">
      <c r="A1900" s="24">
        <v>52.506836</v>
      </c>
      <c r="B1900" s="23">
        <v>-186.97059999999999</v>
      </c>
      <c r="C1900" s="25">
        <v>3.6474874000000002</v>
      </c>
      <c r="D1900" s="26">
        <v>9.7642422000000006E-2</v>
      </c>
      <c r="F1900" s="18">
        <f t="shared" si="82"/>
        <v>6.6127322673016726</v>
      </c>
      <c r="G1900" s="12">
        <f t="shared" si="83"/>
        <v>45.59296247661247</v>
      </c>
    </row>
    <row r="1901" spans="1:7" x14ac:dyDescent="0.25">
      <c r="A1901" s="24">
        <v>52.606445000000001</v>
      </c>
      <c r="B1901" s="23">
        <v>-187.06460999999999</v>
      </c>
      <c r="C1901" s="25">
        <v>3.6473057</v>
      </c>
      <c r="D1901" s="26">
        <v>9.7503349000000003E-2</v>
      </c>
      <c r="F1901" s="18">
        <f t="shared" si="82"/>
        <v>6.6160571909016879</v>
      </c>
      <c r="G1901" s="12">
        <f t="shared" si="83"/>
        <v>45.615886906455593</v>
      </c>
    </row>
    <row r="1902" spans="1:7" x14ac:dyDescent="0.25">
      <c r="A1902" s="24">
        <v>52.706054999999999</v>
      </c>
      <c r="B1902" s="23">
        <v>-187.15134</v>
      </c>
      <c r="C1902" s="25">
        <v>3.6473775000000002</v>
      </c>
      <c r="D1902" s="26">
        <v>9.7676024E-2</v>
      </c>
      <c r="F1902" s="18">
        <f t="shared" si="82"/>
        <v>6.619124637171546</v>
      </c>
      <c r="G1902" s="12">
        <f t="shared" si="83"/>
        <v>45.637036101225242</v>
      </c>
    </row>
    <row r="1903" spans="1:7" x14ac:dyDescent="0.25">
      <c r="A1903" s="24">
        <v>52.805664</v>
      </c>
      <c r="B1903" s="23">
        <v>-187.23536999999999</v>
      </c>
      <c r="C1903" s="25">
        <v>3.6472774000000001</v>
      </c>
      <c r="D1903" s="26">
        <v>9.7563005999999994E-2</v>
      </c>
      <c r="F1903" s="18">
        <f t="shared" si="82"/>
        <v>6.6220965904755484</v>
      </c>
      <c r="G1903" s="12">
        <f t="shared" si="83"/>
        <v>45.657526898371472</v>
      </c>
    </row>
    <row r="1904" spans="1:7" x14ac:dyDescent="0.25">
      <c r="A1904" s="24">
        <v>52.905273000000001</v>
      </c>
      <c r="B1904" s="23">
        <v>-187.34895</v>
      </c>
      <c r="C1904" s="25">
        <v>3.6472859</v>
      </c>
      <c r="D1904" s="26">
        <v>9.7614302999999999E-2</v>
      </c>
      <c r="F1904" s="18">
        <f t="shared" si="82"/>
        <v>6.626113661239188</v>
      </c>
      <c r="G1904" s="12">
        <f t="shared" si="83"/>
        <v>45.685223491729431</v>
      </c>
    </row>
    <row r="1905" spans="1:7" x14ac:dyDescent="0.25">
      <c r="A1905" s="24">
        <v>53.004883</v>
      </c>
      <c r="B1905" s="23">
        <v>-187.43512000000001</v>
      </c>
      <c r="C1905" s="25">
        <v>3.6471477000000001</v>
      </c>
      <c r="D1905" s="26">
        <v>9.7682260000000007E-2</v>
      </c>
      <c r="F1905" s="18">
        <f t="shared" si="82"/>
        <v>6.6291613015605728</v>
      </c>
      <c r="G1905" s="12">
        <f t="shared" si="83"/>
        <v>45.706236129954966</v>
      </c>
    </row>
    <row r="1906" spans="1:7" x14ac:dyDescent="0.25">
      <c r="A1906" s="24">
        <v>53.104492</v>
      </c>
      <c r="B1906" s="23">
        <v>-187.53477000000001</v>
      </c>
      <c r="C1906" s="25">
        <v>3.6471453</v>
      </c>
      <c r="D1906" s="26">
        <v>9.7546116000000002E-2</v>
      </c>
      <c r="F1906" s="18">
        <f t="shared" si="82"/>
        <v>6.63268569935593</v>
      </c>
      <c r="G1906" s="12">
        <f t="shared" si="83"/>
        <v>45.730535879278086</v>
      </c>
    </row>
    <row r="1907" spans="1:7" x14ac:dyDescent="0.25">
      <c r="A1907" s="24">
        <v>53.204101999999999</v>
      </c>
      <c r="B1907" s="23">
        <v>-187.6506</v>
      </c>
      <c r="C1907" s="25">
        <v>3.6470771000000002</v>
      </c>
      <c r="D1907" s="26">
        <v>9.7686655999999997E-2</v>
      </c>
      <c r="F1907" s="18">
        <f t="shared" si="82"/>
        <v>6.6367823475911143</v>
      </c>
      <c r="G1907" s="12">
        <f t="shared" si="83"/>
        <v>45.758781137322217</v>
      </c>
    </row>
    <row r="1908" spans="1:7" x14ac:dyDescent="0.25">
      <c r="A1908" s="24">
        <v>53.303711</v>
      </c>
      <c r="B1908" s="23">
        <v>-187.74374</v>
      </c>
      <c r="C1908" s="25">
        <v>3.6469947999999999</v>
      </c>
      <c r="D1908" s="26">
        <v>9.7547262999999995E-2</v>
      </c>
      <c r="F1908" s="18">
        <f t="shared" si="82"/>
        <v>6.6400765012354661</v>
      </c>
      <c r="G1908" s="12">
        <f t="shared" si="83"/>
        <v>45.78149341682002</v>
      </c>
    </row>
    <row r="1909" spans="1:7" x14ac:dyDescent="0.25">
      <c r="A1909" s="24">
        <v>53.403320000000001</v>
      </c>
      <c r="B1909" s="23">
        <v>-187.83960999999999</v>
      </c>
      <c r="C1909" s="25">
        <v>3.6469318999999998</v>
      </c>
      <c r="D1909" s="26">
        <v>9.7712650999999998E-2</v>
      </c>
      <c r="F1909" s="18">
        <f t="shared" si="82"/>
        <v>6.6434672088786257</v>
      </c>
      <c r="G1909" s="12">
        <f t="shared" si="83"/>
        <v>45.804871409470373</v>
      </c>
    </row>
    <row r="1910" spans="1:7" x14ac:dyDescent="0.25">
      <c r="A1910" s="24">
        <v>53.502929999999999</v>
      </c>
      <c r="B1910" s="23">
        <v>-187.94838999999999</v>
      </c>
      <c r="C1910" s="25">
        <v>3.6469323999999999</v>
      </c>
      <c r="D1910" s="26">
        <v>9.7609311000000004E-2</v>
      </c>
      <c r="F1910" s="18">
        <f t="shared" si="82"/>
        <v>6.6473145143696337</v>
      </c>
      <c r="G1910" s="12">
        <f t="shared" si="83"/>
        <v>45.831397518164501</v>
      </c>
    </row>
    <row r="1911" spans="1:7" x14ac:dyDescent="0.25">
      <c r="A1911" s="24">
        <v>53.602539</v>
      </c>
      <c r="B1911" s="23">
        <v>-188.02563000000001</v>
      </c>
      <c r="C1911" s="25">
        <v>3.6467710000000002</v>
      </c>
      <c r="D1911" s="26">
        <v>9.7590797000000007E-2</v>
      </c>
      <c r="F1911" s="18">
        <f t="shared" si="82"/>
        <v>6.6500463205483937</v>
      </c>
      <c r="G1911" s="12">
        <f t="shared" si="83"/>
        <v>45.850232567213354</v>
      </c>
    </row>
    <row r="1912" spans="1:7" x14ac:dyDescent="0.25">
      <c r="A1912" s="24">
        <v>53.702148000000001</v>
      </c>
      <c r="B1912" s="23">
        <v>-188.14259000000001</v>
      </c>
      <c r="C1912" s="25">
        <v>3.6467242</v>
      </c>
      <c r="D1912" s="26">
        <v>9.7659609999999994E-2</v>
      </c>
      <c r="F1912" s="18">
        <f t="shared" si="82"/>
        <v>6.654182934358178</v>
      </c>
      <c r="G1912" s="12">
        <f t="shared" si="83"/>
        <v>45.878753376855428</v>
      </c>
    </row>
    <row r="1913" spans="1:7" x14ac:dyDescent="0.25">
      <c r="A1913" s="24">
        <v>53.801758</v>
      </c>
      <c r="B1913" s="23">
        <v>-188.23197999999999</v>
      </c>
      <c r="C1913" s="25">
        <v>3.6466514999999999</v>
      </c>
      <c r="D1913" s="26">
        <v>9.7558744000000003E-2</v>
      </c>
      <c r="F1913" s="18">
        <f t="shared" si="82"/>
        <v>6.6573444588832844</v>
      </c>
      <c r="G1913" s="12">
        <f t="shared" si="83"/>
        <v>45.90055121520961</v>
      </c>
    </row>
    <row r="1914" spans="1:7" x14ac:dyDescent="0.25">
      <c r="A1914" s="24">
        <v>53.901367</v>
      </c>
      <c r="B1914" s="23">
        <v>-188.33582000000001</v>
      </c>
      <c r="C1914" s="25">
        <v>3.6467128</v>
      </c>
      <c r="D1914" s="26">
        <v>9.7632236999999997E-2</v>
      </c>
      <c r="F1914" s="18">
        <f t="shared" si="82"/>
        <v>6.6610170476145436</v>
      </c>
      <c r="G1914" s="12">
        <f t="shared" si="83"/>
        <v>45.925872700103881</v>
      </c>
    </row>
    <row r="1915" spans="1:7" x14ac:dyDescent="0.25">
      <c r="A1915" s="24">
        <v>54.000976999999999</v>
      </c>
      <c r="B1915" s="23">
        <v>-188.42871</v>
      </c>
      <c r="C1915" s="25">
        <v>3.6464818000000001</v>
      </c>
      <c r="D1915" s="26">
        <v>9.7606077999999999E-2</v>
      </c>
      <c r="F1915" s="18">
        <f t="shared" si="82"/>
        <v>6.6643023593176114</v>
      </c>
      <c r="G1915" s="12">
        <f t="shared" si="83"/>
        <v>45.948524016858769</v>
      </c>
    </row>
    <row r="1916" spans="1:7" x14ac:dyDescent="0.25">
      <c r="A1916" s="24">
        <v>54.100586</v>
      </c>
      <c r="B1916" s="23">
        <v>-188.52753999999999</v>
      </c>
      <c r="C1916" s="25">
        <v>3.6465649999999998</v>
      </c>
      <c r="D1916" s="26">
        <v>9.7541928E-2</v>
      </c>
      <c r="F1916" s="18">
        <f t="shared" si="82"/>
        <v>6.6677977555455605</v>
      </c>
      <c r="G1916" s="12">
        <f t="shared" si="83"/>
        <v>45.972623808385151</v>
      </c>
    </row>
    <row r="1917" spans="1:7" x14ac:dyDescent="0.25">
      <c r="A1917" s="24">
        <v>54.200195000000001</v>
      </c>
      <c r="B1917" s="23">
        <v>-188.64758</v>
      </c>
      <c r="C1917" s="25">
        <v>3.6463964</v>
      </c>
      <c r="D1917" s="26">
        <v>9.7641512999999999E-2</v>
      </c>
      <c r="F1917" s="18">
        <f t="shared" si="82"/>
        <v>6.6720433020719501</v>
      </c>
      <c r="G1917" s="12">
        <f t="shared" si="83"/>
        <v>46.00189567901986</v>
      </c>
    </row>
    <row r="1918" spans="1:7" x14ac:dyDescent="0.25">
      <c r="A1918" s="24">
        <v>54.299804999999999</v>
      </c>
      <c r="B1918" s="23">
        <v>-188.71857</v>
      </c>
      <c r="C1918" s="25">
        <v>3.6463977999999999</v>
      </c>
      <c r="D1918" s="26">
        <v>9.7567916000000005E-2</v>
      </c>
      <c r="F1918" s="18">
        <f t="shared" si="82"/>
        <v>6.6745540597186368</v>
      </c>
      <c r="G1918" s="12">
        <f t="shared" si="83"/>
        <v>46.019206659496014</v>
      </c>
    </row>
    <row r="1919" spans="1:7" x14ac:dyDescent="0.25">
      <c r="A1919" s="24">
        <v>54.399414</v>
      </c>
      <c r="B1919" s="23">
        <v>-188.86431999999999</v>
      </c>
      <c r="C1919" s="25">
        <v>3.6463625</v>
      </c>
      <c r="D1919" s="26">
        <v>9.7596504000000001E-2</v>
      </c>
      <c r="F1919" s="18">
        <f t="shared" si="82"/>
        <v>6.679708911486558</v>
      </c>
      <c r="G1919" s="12">
        <f t="shared" si="83"/>
        <v>46.054747938611364</v>
      </c>
    </row>
    <row r="1920" spans="1:7" x14ac:dyDescent="0.25">
      <c r="A1920" s="24">
        <v>54.499023000000001</v>
      </c>
      <c r="B1920" s="23">
        <v>-188.91762</v>
      </c>
      <c r="C1920" s="25">
        <v>3.6462069000000001</v>
      </c>
      <c r="D1920" s="26">
        <v>9.7677685E-2</v>
      </c>
      <c r="F1920" s="18">
        <f t="shared" si="82"/>
        <v>6.6815940133680689</v>
      </c>
      <c r="G1920" s="12">
        <f t="shared" si="83"/>
        <v>46.067745195399354</v>
      </c>
    </row>
    <row r="1921" spans="1:7" x14ac:dyDescent="0.25">
      <c r="A1921" s="24">
        <v>54.598633</v>
      </c>
      <c r="B1921" s="23">
        <v>-189.04232999999999</v>
      </c>
      <c r="C1921" s="25">
        <v>3.6462753000000001</v>
      </c>
      <c r="D1921" s="26">
        <v>9.7539999000000002E-2</v>
      </c>
      <c r="F1921" s="18">
        <f t="shared" si="82"/>
        <v>6.6860047273576217</v>
      </c>
      <c r="G1921" s="12">
        <f t="shared" si="83"/>
        <v>46.098155850071578</v>
      </c>
    </row>
    <row r="1922" spans="1:7" x14ac:dyDescent="0.25">
      <c r="A1922" s="24">
        <v>54.698242</v>
      </c>
      <c r="B1922" s="23">
        <v>-189.13550000000001</v>
      </c>
      <c r="C1922" s="25">
        <v>3.6460938000000001</v>
      </c>
      <c r="D1922" s="26">
        <v>9.7669482000000002E-2</v>
      </c>
      <c r="F1922" s="18">
        <f t="shared" si="82"/>
        <v>6.6892999420349275</v>
      </c>
      <c r="G1922" s="12">
        <f t="shared" si="83"/>
        <v>46.120875445098534</v>
      </c>
    </row>
    <row r="1923" spans="1:7" x14ac:dyDescent="0.25">
      <c r="A1923" s="24">
        <v>54.797851999999999</v>
      </c>
      <c r="B1923" s="23">
        <v>-189.22579999999999</v>
      </c>
      <c r="C1923" s="25">
        <v>3.6461294</v>
      </c>
      <c r="D1923" s="26">
        <v>9.7629047999999996E-2</v>
      </c>
      <c r="F1923" s="18">
        <f t="shared" si="82"/>
        <v>6.6924936512263038</v>
      </c>
      <c r="G1923" s="12">
        <f t="shared" si="83"/>
        <v>46.142895187836892</v>
      </c>
    </row>
    <row r="1924" spans="1:7" x14ac:dyDescent="0.25">
      <c r="A1924" s="24">
        <v>54.897461</v>
      </c>
      <c r="B1924" s="23">
        <v>-189.32414</v>
      </c>
      <c r="C1924" s="25">
        <v>3.6459836999999999</v>
      </c>
      <c r="D1924" s="26">
        <v>9.7580314000000001E-2</v>
      </c>
      <c r="F1924" s="18">
        <f t="shared" si="82"/>
        <v>6.6959717172493392</v>
      </c>
      <c r="G1924" s="12">
        <f t="shared" si="83"/>
        <v>46.166875492387184</v>
      </c>
    </row>
    <row r="1925" spans="1:7" x14ac:dyDescent="0.25">
      <c r="A1925" s="24">
        <v>54.997070000000001</v>
      </c>
      <c r="B1925" s="23">
        <v>-189.40404000000001</v>
      </c>
      <c r="C1925" s="25">
        <v>3.6459277000000001</v>
      </c>
      <c r="D1925" s="26">
        <v>9.7660153999999999E-2</v>
      </c>
      <c r="F1925" s="18">
        <f t="shared" si="82"/>
        <v>6.6987976016833493</v>
      </c>
      <c r="G1925" s="12">
        <f t="shared" si="83"/>
        <v>46.186359185020578</v>
      </c>
    </row>
    <row r="1926" spans="1:7" x14ac:dyDescent="0.25">
      <c r="A1926" s="24">
        <v>55.096679999999999</v>
      </c>
      <c r="B1926" s="23">
        <v>-189.50463999999999</v>
      </c>
      <c r="C1926" s="25">
        <v>3.6458794999999999</v>
      </c>
      <c r="D1926" s="26">
        <v>9.7548737999999996E-2</v>
      </c>
      <c r="F1926" s="18">
        <f t="shared" si="82"/>
        <v>6.702355598855581</v>
      </c>
      <c r="G1926" s="12">
        <f t="shared" si="83"/>
        <v>46.210890592766752</v>
      </c>
    </row>
    <row r="1927" spans="1:7" x14ac:dyDescent="0.25">
      <c r="A1927" s="24">
        <v>55.196289</v>
      </c>
      <c r="B1927" s="23">
        <v>-189.61526000000001</v>
      </c>
      <c r="C1927" s="25">
        <v>3.6458724</v>
      </c>
      <c r="D1927" s="26">
        <v>9.7586988999999999E-2</v>
      </c>
      <c r="F1927" s="18">
        <f t="shared" si="82"/>
        <v>6.706267981034431</v>
      </c>
      <c r="G1927" s="12">
        <f t="shared" si="83"/>
        <v>46.237865387248689</v>
      </c>
    </row>
    <row r="1928" spans="1:7" x14ac:dyDescent="0.25">
      <c r="A1928" s="24">
        <v>55.295898000000001</v>
      </c>
      <c r="B1928" s="23">
        <v>-189.71906999999999</v>
      </c>
      <c r="C1928" s="25">
        <v>3.6459161999999998</v>
      </c>
      <c r="D1928" s="26">
        <v>9.7656018999999997E-2</v>
      </c>
      <c r="F1928" s="18">
        <f t="shared" si="82"/>
        <v>6.7099395087327345</v>
      </c>
      <c r="G1928" s="12">
        <f t="shared" si="83"/>
        <v>46.263179556613792</v>
      </c>
    </row>
    <row r="1929" spans="1:7" x14ac:dyDescent="0.25">
      <c r="A1929" s="24">
        <v>55.395508</v>
      </c>
      <c r="B1929" s="23">
        <v>-189.82687000000001</v>
      </c>
      <c r="C1929" s="25">
        <v>3.6457372000000001</v>
      </c>
      <c r="D1929" s="26">
        <v>9.7522578999999998E-2</v>
      </c>
      <c r="F1929" s="18">
        <f t="shared" si="82"/>
        <v>6.7137521538139149</v>
      </c>
      <c r="G1929" s="12">
        <f t="shared" si="83"/>
        <v>46.289466691355727</v>
      </c>
    </row>
    <row r="1930" spans="1:7" x14ac:dyDescent="0.25">
      <c r="A1930" s="24">
        <v>55.495117</v>
      </c>
      <c r="B1930" s="23">
        <v>-189.89809</v>
      </c>
      <c r="C1930" s="25">
        <v>3.6456944999999998</v>
      </c>
      <c r="D1930" s="26">
        <v>9.7633271999999993E-2</v>
      </c>
      <c r="F1930" s="18">
        <f t="shared" si="82"/>
        <v>6.7162710460465824</v>
      </c>
      <c r="G1930" s="12">
        <f t="shared" si="83"/>
        <v>46.306833757555353</v>
      </c>
    </row>
    <row r="1931" spans="1:7" x14ac:dyDescent="0.25">
      <c r="A1931" s="24">
        <v>55.594726999999999</v>
      </c>
      <c r="B1931" s="23">
        <v>-190.00787</v>
      </c>
      <c r="C1931" s="25">
        <v>3.6455147000000001</v>
      </c>
      <c r="D1931" s="26">
        <v>9.7580396E-2</v>
      </c>
      <c r="F1931" s="18">
        <f t="shared" si="82"/>
        <v>6.7201537193027221</v>
      </c>
      <c r="G1931" s="12">
        <f t="shared" si="83"/>
        <v>46.333603717221109</v>
      </c>
    </row>
    <row r="1932" spans="1:7" x14ac:dyDescent="0.25">
      <c r="A1932" s="24">
        <v>55.694336</v>
      </c>
      <c r="B1932" s="23">
        <v>-190.09218000000001</v>
      </c>
      <c r="C1932" s="25">
        <v>3.6455769999999998</v>
      </c>
      <c r="D1932" s="26">
        <v>9.7604713999999995E-2</v>
      </c>
      <c r="F1932" s="18">
        <f t="shared" si="82"/>
        <v>6.7231355755809616</v>
      </c>
      <c r="G1932" s="12">
        <f t="shared" si="83"/>
        <v>46.354162792639407</v>
      </c>
    </row>
    <row r="1933" spans="1:7" x14ac:dyDescent="0.25">
      <c r="A1933" s="24">
        <v>55.793945000000001</v>
      </c>
      <c r="B1933" s="23">
        <v>-190.21295000000001</v>
      </c>
      <c r="C1933" s="25">
        <v>3.6454494</v>
      </c>
      <c r="D1933" s="26">
        <v>9.7669132000000006E-2</v>
      </c>
      <c r="F1933" s="18">
        <f t="shared" si="82"/>
        <v>6.7274069405758965</v>
      </c>
      <c r="G1933" s="12">
        <f t="shared" si="83"/>
        <v>46.383612674483395</v>
      </c>
    </row>
    <row r="1934" spans="1:7" x14ac:dyDescent="0.25">
      <c r="A1934" s="24">
        <v>55.893554999999999</v>
      </c>
      <c r="B1934" s="23">
        <v>-190.33246</v>
      </c>
      <c r="C1934" s="25">
        <v>3.645432</v>
      </c>
      <c r="D1934" s="26">
        <v>9.7573668000000002E-2</v>
      </c>
      <c r="F1934" s="18">
        <f t="shared" si="82"/>
        <v>6.7316337421867658</v>
      </c>
      <c r="G1934" s="12">
        <f t="shared" si="83"/>
        <v>46.412755304103129</v>
      </c>
    </row>
    <row r="1935" spans="1:7" x14ac:dyDescent="0.25">
      <c r="A1935" s="24">
        <v>55.993164</v>
      </c>
      <c r="B1935" s="23">
        <v>-190.42402999999999</v>
      </c>
      <c r="C1935" s="25">
        <v>3.6453880999999999</v>
      </c>
      <c r="D1935" s="26">
        <v>9.7602791999999994E-2</v>
      </c>
      <c r="F1935" s="18">
        <f t="shared" si="82"/>
        <v>6.7348723684398601</v>
      </c>
      <c r="G1935" s="12">
        <f t="shared" si="83"/>
        <v>46.435084737575473</v>
      </c>
    </row>
    <row r="1936" spans="1:7" x14ac:dyDescent="0.25">
      <c r="A1936" s="24">
        <v>56.092773000000001</v>
      </c>
      <c r="B1936" s="23">
        <v>-190.50772000000001</v>
      </c>
      <c r="C1936" s="25">
        <v>3.6452661000000002</v>
      </c>
      <c r="D1936" s="26">
        <v>9.7611568999999995E-2</v>
      </c>
      <c r="F1936" s="18">
        <f t="shared" si="82"/>
        <v>6.7378322967037185</v>
      </c>
      <c r="G1936" s="12">
        <f t="shared" si="83"/>
        <v>46.455492625391358</v>
      </c>
    </row>
    <row r="1937" spans="1:7" x14ac:dyDescent="0.25">
      <c r="A1937" s="24">
        <v>56.192383</v>
      </c>
      <c r="B1937" s="23">
        <v>-190.61742000000001</v>
      </c>
      <c r="C1937" s="25">
        <v>3.6452439000000001</v>
      </c>
      <c r="D1937" s="26">
        <v>9.7591802000000005E-2</v>
      </c>
      <c r="F1937" s="18">
        <f t="shared" si="82"/>
        <v>6.741712140538648</v>
      </c>
      <c r="G1937" s="12">
        <f t="shared" si="83"/>
        <v>46.48224307697938</v>
      </c>
    </row>
    <row r="1938" spans="1:7" x14ac:dyDescent="0.25">
      <c r="A1938" s="24">
        <v>56.291992</v>
      </c>
      <c r="B1938" s="23">
        <v>-190.70381</v>
      </c>
      <c r="C1938" s="25">
        <v>3.6450982000000001</v>
      </c>
      <c r="D1938" s="26">
        <v>9.7615212000000007E-2</v>
      </c>
      <c r="F1938" s="18">
        <f t="shared" si="82"/>
        <v>6.7447675617683602</v>
      </c>
      <c r="G1938" s="12">
        <f t="shared" si="83"/>
        <v>46.503309362418669</v>
      </c>
    </row>
    <row r="1939" spans="1:7" x14ac:dyDescent="0.25">
      <c r="A1939" s="24">
        <v>56.391601999999999</v>
      </c>
      <c r="B1939" s="23">
        <v>-190.78820999999999</v>
      </c>
      <c r="C1939" s="25">
        <v>3.6451012999999999</v>
      </c>
      <c r="D1939" s="26">
        <v>9.7585126999999994E-2</v>
      </c>
      <c r="F1939" s="18">
        <f t="shared" si="82"/>
        <v>6.7477526011454616</v>
      </c>
      <c r="G1939" s="12">
        <f t="shared" si="83"/>
        <v>46.523890384424398</v>
      </c>
    </row>
    <row r="1940" spans="1:7" x14ac:dyDescent="0.25">
      <c r="A1940" s="24">
        <v>56.491211</v>
      </c>
      <c r="B1940" s="23">
        <v>-190.88083</v>
      </c>
      <c r="C1940" s="25">
        <v>3.6450458000000001</v>
      </c>
      <c r="D1940" s="26">
        <v>9.7638122999999993E-2</v>
      </c>
      <c r="F1940" s="18">
        <f t="shared" si="82"/>
        <v>6.7510283635519448</v>
      </c>
      <c r="G1940" s="12">
        <f t="shared" si="83"/>
        <v>46.546475861416951</v>
      </c>
    </row>
    <row r="1941" spans="1:7" x14ac:dyDescent="0.25">
      <c r="A1941" s="24">
        <v>56.590820000000001</v>
      </c>
      <c r="B1941" s="23">
        <v>-191.00066000000001</v>
      </c>
      <c r="C1941" s="25">
        <v>3.6449435000000001</v>
      </c>
      <c r="D1941" s="26">
        <v>9.7597398000000002E-2</v>
      </c>
      <c r="F1941" s="18">
        <f t="shared" si="82"/>
        <v>6.7552664828476559</v>
      </c>
      <c r="G1941" s="12">
        <f t="shared" si="83"/>
        <v>46.575696523347617</v>
      </c>
    </row>
    <row r="1942" spans="1:7" x14ac:dyDescent="0.25">
      <c r="A1942" s="24">
        <v>56.690429999999999</v>
      </c>
      <c r="B1942" s="23">
        <v>-191.11606</v>
      </c>
      <c r="C1942" s="25">
        <v>3.6448903000000001</v>
      </c>
      <c r="D1942" s="26">
        <v>9.7600757999999996E-2</v>
      </c>
      <c r="F1942" s="18">
        <f t="shared" si="82"/>
        <v>6.7593479229438351</v>
      </c>
      <c r="G1942" s="12">
        <f t="shared" si="83"/>
        <v>46.603836925473942</v>
      </c>
    </row>
    <row r="1943" spans="1:7" x14ac:dyDescent="0.25">
      <c r="A1943" s="24">
        <v>56.790039</v>
      </c>
      <c r="B1943" s="23">
        <v>-191.20760999999999</v>
      </c>
      <c r="C1943" s="25">
        <v>3.6448729000000002</v>
      </c>
      <c r="D1943" s="26">
        <v>9.7638084999999999E-2</v>
      </c>
      <c r="F1943" s="18">
        <f t="shared" si="82"/>
        <v>6.7625858418416263</v>
      </c>
      <c r="G1943" s="12">
        <f t="shared" si="83"/>
        <v>46.62616148192685</v>
      </c>
    </row>
    <row r="1944" spans="1:7" x14ac:dyDescent="0.25">
      <c r="A1944" s="24">
        <v>56.889648000000001</v>
      </c>
      <c r="B1944" s="23">
        <v>-191.28570999999999</v>
      </c>
      <c r="C1944" s="25">
        <v>3.6447899000000001</v>
      </c>
      <c r="D1944" s="26">
        <v>9.7620524E-2</v>
      </c>
      <c r="F1944" s="18">
        <f t="shared" si="82"/>
        <v>6.765348064298399</v>
      </c>
      <c r="G1944" s="12">
        <f t="shared" si="83"/>
        <v>46.645206242811305</v>
      </c>
    </row>
    <row r="1945" spans="1:7" x14ac:dyDescent="0.25">
      <c r="A1945" s="24">
        <v>56.989258</v>
      </c>
      <c r="B1945" s="23">
        <v>-191.38466</v>
      </c>
      <c r="C1945" s="25">
        <v>3.6446437999999999</v>
      </c>
      <c r="D1945" s="26">
        <v>9.7646213999999995E-2</v>
      </c>
      <c r="F1945" s="18">
        <f t="shared" si="82"/>
        <v>6.7688477046581639</v>
      </c>
      <c r="G1945" s="12">
        <f t="shared" si="83"/>
        <v>46.669335296454292</v>
      </c>
    </row>
    <row r="1946" spans="1:7" x14ac:dyDescent="0.25">
      <c r="A1946" s="24">
        <v>57.088867</v>
      </c>
      <c r="B1946" s="23">
        <v>-191.49339000000001</v>
      </c>
      <c r="C1946" s="25">
        <v>3.6446006</v>
      </c>
      <c r="D1946" s="26">
        <v>9.7576893999999997E-2</v>
      </c>
      <c r="F1946" s="18">
        <f t="shared" si="82"/>
        <v>6.7726932417609156</v>
      </c>
      <c r="G1946" s="12">
        <f t="shared" si="83"/>
        <v>46.695849212599839</v>
      </c>
    </row>
    <row r="1947" spans="1:7" x14ac:dyDescent="0.25">
      <c r="A1947" s="24">
        <v>57.188476999999999</v>
      </c>
      <c r="B1947" s="23">
        <v>-191.58702</v>
      </c>
      <c r="C1947" s="25">
        <v>3.6445856000000001</v>
      </c>
      <c r="D1947" s="26">
        <v>9.7603819999999994E-2</v>
      </c>
      <c r="F1947" s="18">
        <f t="shared" si="82"/>
        <v>6.7760047256101812</v>
      </c>
      <c r="G1947" s="12">
        <f t="shared" si="83"/>
        <v>46.718680979073739</v>
      </c>
    </row>
    <row r="1948" spans="1:7" x14ac:dyDescent="0.25">
      <c r="A1948" s="24">
        <v>57.288086</v>
      </c>
      <c r="B1948" s="23">
        <v>-191.69737000000001</v>
      </c>
      <c r="C1948" s="25">
        <v>3.6445351000000001</v>
      </c>
      <c r="D1948" s="26">
        <v>9.7653150999999994E-2</v>
      </c>
      <c r="F1948" s="18">
        <f t="shared" ref="F1948:F2011" si="84" xml:space="preserve"> -B1948 / A_6x12_in2</f>
        <v>6.7799075584924458</v>
      </c>
      <c r="G1948" s="12">
        <f t="shared" ref="G1948:G2011" si="85" xml:space="preserve"> -B1948 * kip_to_N / A_6x12_mm2</f>
        <v>46.745589933793326</v>
      </c>
    </row>
    <row r="1949" spans="1:7" x14ac:dyDescent="0.25">
      <c r="A1949" s="24">
        <v>57.387695000000001</v>
      </c>
      <c r="B1949" s="23">
        <v>-191.78101000000001</v>
      </c>
      <c r="C1949" s="25">
        <v>3.6445582000000001</v>
      </c>
      <c r="D1949" s="26">
        <v>9.7554198999999994E-2</v>
      </c>
      <c r="F1949" s="18">
        <f t="shared" si="84"/>
        <v>6.782865718368047</v>
      </c>
      <c r="G1949" s="12">
        <f t="shared" si="85"/>
        <v>46.765985629060623</v>
      </c>
    </row>
    <row r="1950" spans="1:7" x14ac:dyDescent="0.25">
      <c r="A1950" s="24">
        <v>57.487304999999999</v>
      </c>
      <c r="B1950" s="23">
        <v>-191.88167000000001</v>
      </c>
      <c r="C1950" s="25">
        <v>3.6444342000000001</v>
      </c>
      <c r="D1950" s="26">
        <v>9.7633488000000004E-2</v>
      </c>
      <c r="F1950" s="18">
        <f t="shared" si="84"/>
        <v>6.7864258376061875</v>
      </c>
      <c r="G1950" s="12">
        <f t="shared" si="85"/>
        <v>46.790531667865103</v>
      </c>
    </row>
    <row r="1951" spans="1:7" x14ac:dyDescent="0.25">
      <c r="A1951" s="24">
        <v>57.586914</v>
      </c>
      <c r="B1951" s="23">
        <v>-191.97029000000001</v>
      </c>
      <c r="C1951" s="25">
        <v>3.6443743999999998</v>
      </c>
      <c r="D1951" s="26">
        <v>9.7597248999999997E-2</v>
      </c>
      <c r="F1951" s="18">
        <f t="shared" si="84"/>
        <v>6.7895601289521439</v>
      </c>
      <c r="G1951" s="12">
        <f t="shared" si="85"/>
        <v>46.812141740971128</v>
      </c>
    </row>
    <row r="1952" spans="1:7" x14ac:dyDescent="0.25">
      <c r="A1952" s="24">
        <v>57.686523000000001</v>
      </c>
      <c r="B1952" s="23">
        <v>-192.07964000000001</v>
      </c>
      <c r="C1952" s="25">
        <v>3.6442722999999999</v>
      </c>
      <c r="D1952" s="26">
        <v>9.7600326000000001E-2</v>
      </c>
      <c r="F1952" s="18">
        <f t="shared" si="84"/>
        <v>6.7934275940692768</v>
      </c>
      <c r="G1952" s="12">
        <f t="shared" si="85"/>
        <v>46.83880684471908</v>
      </c>
    </row>
    <row r="1953" spans="1:7" x14ac:dyDescent="0.25">
      <c r="A1953" s="24">
        <v>57.786133</v>
      </c>
      <c r="B1953" s="23">
        <v>-192.20676</v>
      </c>
      <c r="C1953" s="25">
        <v>3.644196</v>
      </c>
      <c r="D1953" s="26">
        <v>9.7670629999999994E-2</v>
      </c>
      <c r="F1953" s="18">
        <f t="shared" si="84"/>
        <v>6.7979235443727966</v>
      </c>
      <c r="G1953" s="12">
        <f t="shared" si="85"/>
        <v>46.869805180232937</v>
      </c>
    </row>
    <row r="1954" spans="1:7" x14ac:dyDescent="0.25">
      <c r="A1954" s="24">
        <v>57.885742</v>
      </c>
      <c r="B1954" s="23">
        <v>-192.28623999999999</v>
      </c>
      <c r="C1954" s="25">
        <v>3.6441333</v>
      </c>
      <c r="D1954" s="26">
        <v>9.7591937000000004E-2</v>
      </c>
      <c r="F1954" s="18">
        <f t="shared" si="84"/>
        <v>6.8007345743454506</v>
      </c>
      <c r="G1954" s="12">
        <f t="shared" si="85"/>
        <v>46.889186455458244</v>
      </c>
    </row>
    <row r="1955" spans="1:7" x14ac:dyDescent="0.25">
      <c r="A1955" s="24">
        <v>57.985351999999999</v>
      </c>
      <c r="B1955" s="23">
        <v>-192.37885</v>
      </c>
      <c r="C1955" s="25">
        <v>3.6441480999999998</v>
      </c>
      <c r="D1955" s="26">
        <v>9.7646265999999995E-2</v>
      </c>
      <c r="F1955" s="18">
        <f t="shared" si="84"/>
        <v>6.8040099830742822</v>
      </c>
      <c r="G1955" s="12">
        <f t="shared" si="85"/>
        <v>46.91176949394108</v>
      </c>
    </row>
    <row r="1956" spans="1:7" x14ac:dyDescent="0.25">
      <c r="A1956" s="24">
        <v>58.084961</v>
      </c>
      <c r="B1956" s="23">
        <v>-192.49189999999999</v>
      </c>
      <c r="C1956" s="25">
        <v>3.6440899</v>
      </c>
      <c r="D1956" s="26">
        <v>9.7639084000000001E-2</v>
      </c>
      <c r="F1956" s="18">
        <f t="shared" si="84"/>
        <v>6.8080083089224015</v>
      </c>
      <c r="G1956" s="12">
        <f t="shared" si="85"/>
        <v>46.939336846284071</v>
      </c>
    </row>
    <row r="1957" spans="1:7" x14ac:dyDescent="0.25">
      <c r="A1957" s="24">
        <v>58.184570000000001</v>
      </c>
      <c r="B1957" s="23">
        <v>-192.57044999999999</v>
      </c>
      <c r="C1957" s="25">
        <v>3.644053</v>
      </c>
      <c r="D1957" s="26">
        <v>9.7531237000000007E-2</v>
      </c>
      <c r="F1957" s="18">
        <f t="shared" si="84"/>
        <v>6.8107864468734833</v>
      </c>
      <c r="G1957" s="12">
        <f t="shared" si="85"/>
        <v>46.958491340105759</v>
      </c>
    </row>
    <row r="1958" spans="1:7" x14ac:dyDescent="0.25">
      <c r="A1958" s="24">
        <v>58.284179999999999</v>
      </c>
      <c r="B1958" s="23">
        <v>-192.68306000000001</v>
      </c>
      <c r="C1958" s="25">
        <v>3.6439221000000002</v>
      </c>
      <c r="D1958" s="26">
        <v>9.7641758999999995E-2</v>
      </c>
      <c r="F1958" s="18">
        <f t="shared" si="84"/>
        <v>6.814769210904946</v>
      </c>
      <c r="G1958" s="12">
        <f t="shared" si="85"/>
        <v>46.985951398021243</v>
      </c>
    </row>
    <row r="1959" spans="1:7" x14ac:dyDescent="0.25">
      <c r="A1959" s="24">
        <v>58.383789</v>
      </c>
      <c r="B1959" s="23">
        <v>-192.7679</v>
      </c>
      <c r="C1959" s="25">
        <v>3.6440461000000002</v>
      </c>
      <c r="D1959" s="26">
        <v>9.7657695000000003E-2</v>
      </c>
      <c r="F1959" s="18">
        <f t="shared" si="84"/>
        <v>6.8177698120987049</v>
      </c>
      <c r="G1959" s="12">
        <f t="shared" si="85"/>
        <v>47.006639714454494</v>
      </c>
    </row>
    <row r="1960" spans="1:7" x14ac:dyDescent="0.25">
      <c r="A1960" s="24">
        <v>58.483398000000001</v>
      </c>
      <c r="B1960" s="23">
        <v>-192.88211000000001</v>
      </c>
      <c r="C1960" s="25">
        <v>3.6438396000000002</v>
      </c>
      <c r="D1960" s="26">
        <v>9.7641065999999999E-2</v>
      </c>
      <c r="F1960" s="18">
        <f t="shared" si="84"/>
        <v>6.8218091645543772</v>
      </c>
      <c r="G1960" s="12">
        <f t="shared" si="85"/>
        <v>47.03448993392459</v>
      </c>
    </row>
    <row r="1961" spans="1:7" x14ac:dyDescent="0.25">
      <c r="A1961" s="24">
        <v>58.583008</v>
      </c>
      <c r="B1961" s="23">
        <v>-192.95563999999999</v>
      </c>
      <c r="C1961" s="25">
        <v>3.6437637999999999</v>
      </c>
      <c r="D1961" s="26">
        <v>9.7662977999999998E-2</v>
      </c>
      <c r="F1961" s="18">
        <f t="shared" si="84"/>
        <v>6.8244097563244983</v>
      </c>
      <c r="G1961" s="12">
        <f t="shared" si="85"/>
        <v>47.052420295868686</v>
      </c>
    </row>
    <row r="1962" spans="1:7" x14ac:dyDescent="0.25">
      <c r="A1962" s="24">
        <v>58.682617</v>
      </c>
      <c r="B1962" s="23">
        <v>-193.0634</v>
      </c>
      <c r="C1962" s="25">
        <v>3.6436511999999999</v>
      </c>
      <c r="D1962" s="26">
        <v>9.7596853999999997E-2</v>
      </c>
      <c r="F1962" s="18">
        <f t="shared" si="84"/>
        <v>6.8282209866950732</v>
      </c>
      <c r="G1962" s="12">
        <f t="shared" si="85"/>
        <v>47.078697676571743</v>
      </c>
    </row>
    <row r="1963" spans="1:7" x14ac:dyDescent="0.25">
      <c r="A1963" s="24">
        <v>58.782226999999999</v>
      </c>
      <c r="B1963" s="23">
        <v>-193.16804999999999</v>
      </c>
      <c r="C1963" s="25">
        <v>3.6435699000000001</v>
      </c>
      <c r="D1963" s="26">
        <v>9.7616977999999993E-2</v>
      </c>
      <c r="F1963" s="18">
        <f t="shared" si="84"/>
        <v>6.831922223316087</v>
      </c>
      <c r="G1963" s="12">
        <f t="shared" si="85"/>
        <v>47.104216680753034</v>
      </c>
    </row>
    <row r="1964" spans="1:7" x14ac:dyDescent="0.25">
      <c r="A1964" s="24">
        <v>58.881836</v>
      </c>
      <c r="B1964" s="23">
        <v>-193.25318999999999</v>
      </c>
      <c r="C1964" s="25">
        <v>3.6436188</v>
      </c>
      <c r="D1964" s="26">
        <v>9.7627862999999995E-2</v>
      </c>
      <c r="F1964" s="18">
        <f t="shared" si="84"/>
        <v>6.8349334348393862</v>
      </c>
      <c r="G1964" s="12">
        <f t="shared" si="85"/>
        <v>47.124978152477773</v>
      </c>
    </row>
    <row r="1965" spans="1:7" x14ac:dyDescent="0.25">
      <c r="A1965" s="24">
        <v>58.981445000000001</v>
      </c>
      <c r="B1965" s="23">
        <v>-193.3511</v>
      </c>
      <c r="C1965" s="25">
        <v>3.6434614999999999</v>
      </c>
      <c r="D1965" s="26">
        <v>9.7592874999999996E-2</v>
      </c>
      <c r="F1965" s="18">
        <f t="shared" si="84"/>
        <v>6.8383962927234148</v>
      </c>
      <c r="G1965" s="12">
        <f t="shared" si="85"/>
        <v>47.148853601110261</v>
      </c>
    </row>
    <row r="1966" spans="1:7" x14ac:dyDescent="0.25">
      <c r="A1966" s="24">
        <v>59.081054999999999</v>
      </c>
      <c r="B1966" s="23">
        <v>-193.45102</v>
      </c>
      <c r="C1966" s="25">
        <v>3.6433892000000001</v>
      </c>
      <c r="D1966" s="26">
        <v>9.7621216999999996E-2</v>
      </c>
      <c r="F1966" s="18">
        <f t="shared" si="84"/>
        <v>6.8419302398153574</v>
      </c>
      <c r="G1966" s="12">
        <f t="shared" si="85"/>
        <v>47.173219190195731</v>
      </c>
    </row>
    <row r="1967" spans="1:7" x14ac:dyDescent="0.25">
      <c r="A1967" s="24">
        <v>59.180664</v>
      </c>
      <c r="B1967" s="23">
        <v>-193.55357000000001</v>
      </c>
      <c r="C1967" s="25">
        <v>3.6433852</v>
      </c>
      <c r="D1967" s="26">
        <v>9.7632601999999999E-2</v>
      </c>
      <c r="F1967" s="18">
        <f t="shared" si="84"/>
        <v>6.8455572041295962</v>
      </c>
      <c r="G1967" s="12">
        <f t="shared" si="85"/>
        <v>47.198226107336588</v>
      </c>
    </row>
    <row r="1968" spans="1:7" x14ac:dyDescent="0.25">
      <c r="A1968" s="24">
        <v>59.280273000000001</v>
      </c>
      <c r="B1968" s="23">
        <v>-193.6618</v>
      </c>
      <c r="C1968" s="25">
        <v>3.6432703000000002</v>
      </c>
      <c r="D1968" s="26">
        <v>9.7657970999999996E-2</v>
      </c>
      <c r="F1968" s="18">
        <f t="shared" si="84"/>
        <v>6.8493850573497816</v>
      </c>
      <c r="G1968" s="12">
        <f t="shared" si="85"/>
        <v>47.224618097996313</v>
      </c>
    </row>
    <row r="1969" spans="1:7" x14ac:dyDescent="0.25">
      <c r="A1969" s="24">
        <v>59.379883</v>
      </c>
      <c r="B1969" s="23">
        <v>-193.74494999999999</v>
      </c>
      <c r="C1969" s="25">
        <v>3.6432104000000001</v>
      </c>
      <c r="D1969" s="26">
        <v>9.7629108000000006E-2</v>
      </c>
      <c r="F1969" s="18">
        <f t="shared" si="84"/>
        <v>6.8523258870204682</v>
      </c>
      <c r="G1969" s="12">
        <f t="shared" si="85"/>
        <v>47.244894306287513</v>
      </c>
    </row>
    <row r="1970" spans="1:7" x14ac:dyDescent="0.25">
      <c r="A1970" s="24">
        <v>59.479492</v>
      </c>
      <c r="B1970" s="23">
        <v>-193.86433</v>
      </c>
      <c r="C1970" s="25">
        <v>3.6432962</v>
      </c>
      <c r="D1970" s="26">
        <v>9.7639016999999995E-2</v>
      </c>
      <c r="F1970" s="18">
        <f t="shared" si="84"/>
        <v>6.856548090821871</v>
      </c>
      <c r="G1970" s="12">
        <f t="shared" si="85"/>
        <v>47.274005235280939</v>
      </c>
    </row>
    <row r="1971" spans="1:7" x14ac:dyDescent="0.25">
      <c r="A1971" s="24">
        <v>59.579101999999999</v>
      </c>
      <c r="B1971" s="23">
        <v>-193.95992000000001</v>
      </c>
      <c r="C1971" s="25">
        <v>3.6431236</v>
      </c>
      <c r="D1971" s="26">
        <v>9.7641103000000007E-2</v>
      </c>
      <c r="F1971" s="18">
        <f t="shared" si="84"/>
        <v>6.8599288954907944</v>
      </c>
      <c r="G1971" s="12">
        <f t="shared" si="85"/>
        <v>47.297314949659238</v>
      </c>
    </row>
    <row r="1972" spans="1:7" x14ac:dyDescent="0.25">
      <c r="A1972" s="24">
        <v>59.678711</v>
      </c>
      <c r="B1972" s="23">
        <v>-194.04533000000001</v>
      </c>
      <c r="C1972" s="25">
        <v>3.6430870999999998</v>
      </c>
      <c r="D1972" s="26">
        <v>9.7622685000000001E-2</v>
      </c>
      <c r="F1972" s="18">
        <f t="shared" si="84"/>
        <v>6.8629496563106782</v>
      </c>
      <c r="G1972" s="12">
        <f t="shared" si="85"/>
        <v>47.318142261146328</v>
      </c>
    </row>
    <row r="1973" spans="1:7" x14ac:dyDescent="0.25">
      <c r="A1973" s="24">
        <v>59.778320000000001</v>
      </c>
      <c r="B1973" s="23">
        <v>-194.14624000000001</v>
      </c>
      <c r="C1973" s="25">
        <v>3.6429808000000001</v>
      </c>
      <c r="D1973" s="26">
        <v>9.7615621999999999E-2</v>
      </c>
      <c r="F1973" s="18">
        <f t="shared" si="84"/>
        <v>6.866518617490101</v>
      </c>
      <c r="G1973" s="12">
        <f t="shared" si="85"/>
        <v>47.342749262693715</v>
      </c>
    </row>
    <row r="1974" spans="1:7" x14ac:dyDescent="0.25">
      <c r="A1974" s="24">
        <v>59.877929999999999</v>
      </c>
      <c r="B1974" s="23">
        <v>-194.24614</v>
      </c>
      <c r="C1974" s="25">
        <v>3.6430072999999998</v>
      </c>
      <c r="D1974" s="26">
        <v>9.7625009999999998E-2</v>
      </c>
      <c r="F1974" s="18">
        <f t="shared" si="84"/>
        <v>6.8700518572267413</v>
      </c>
      <c r="G1974" s="12">
        <f t="shared" si="85"/>
        <v>47.367109974759742</v>
      </c>
    </row>
    <row r="1975" spans="1:7" x14ac:dyDescent="0.25">
      <c r="A1975" s="24">
        <v>59.977539</v>
      </c>
      <c r="B1975" s="23">
        <v>-194.34669</v>
      </c>
      <c r="C1975" s="25">
        <v>3.6428750000000001</v>
      </c>
      <c r="D1975" s="26">
        <v>9.7575738999999995E-2</v>
      </c>
      <c r="F1975" s="18">
        <f t="shared" si="84"/>
        <v>6.8736080860107167</v>
      </c>
      <c r="G1975" s="12">
        <f t="shared" si="85"/>
        <v>47.391629189957335</v>
      </c>
    </row>
    <row r="1976" spans="1:7" x14ac:dyDescent="0.25">
      <c r="A1976" s="24">
        <v>60.077148000000001</v>
      </c>
      <c r="B1976" s="23">
        <v>-194.44009</v>
      </c>
      <c r="C1976" s="25">
        <v>3.6428750000000001</v>
      </c>
      <c r="D1976" s="26">
        <v>9.7602375000000005E-2</v>
      </c>
      <c r="F1976" s="18">
        <f t="shared" si="84"/>
        <v>6.8769114352740015</v>
      </c>
      <c r="G1976" s="12">
        <f t="shared" si="85"/>
        <v>47.414404870707763</v>
      </c>
    </row>
    <row r="1977" spans="1:7" x14ac:dyDescent="0.25">
      <c r="A1977" s="24">
        <v>60.176758</v>
      </c>
      <c r="B1977" s="23">
        <v>-194.54024999999999</v>
      </c>
      <c r="C1977" s="25">
        <v>3.6428611000000002</v>
      </c>
      <c r="D1977" s="26">
        <v>9.7632416E-2</v>
      </c>
      <c r="F1977" s="18">
        <f t="shared" si="84"/>
        <v>6.8804538706295757</v>
      </c>
      <c r="G1977" s="12">
        <f t="shared" si="85"/>
        <v>47.438828984026415</v>
      </c>
    </row>
    <row r="1978" spans="1:7" x14ac:dyDescent="0.25">
      <c r="A1978" s="24">
        <v>60.276367</v>
      </c>
      <c r="B1978" s="23">
        <v>-194.65552</v>
      </c>
      <c r="C1978" s="25">
        <v>3.6426951999999999</v>
      </c>
      <c r="D1978" s="26">
        <v>9.7618222000000004E-2</v>
      </c>
      <c r="F1978" s="18">
        <f t="shared" si="84"/>
        <v>6.8845307129162876</v>
      </c>
      <c r="G1978" s="12">
        <f t="shared" si="85"/>
        <v>47.466937685526439</v>
      </c>
    </row>
    <row r="1979" spans="1:7" x14ac:dyDescent="0.25">
      <c r="A1979" s="24">
        <v>60.375976999999999</v>
      </c>
      <c r="B1979" s="23">
        <v>-194.75117</v>
      </c>
      <c r="C1979" s="25">
        <v>3.6426218000000001</v>
      </c>
      <c r="D1979" s="26">
        <v>9.7628287999999994E-2</v>
      </c>
      <c r="F1979" s="18">
        <f t="shared" si="84"/>
        <v>6.8879136396511189</v>
      </c>
      <c r="G1979" s="12">
        <f t="shared" si="85"/>
        <v>47.490262030963038</v>
      </c>
    </row>
    <row r="1980" spans="1:7" x14ac:dyDescent="0.25">
      <c r="A1980" s="24">
        <v>60.475586</v>
      </c>
      <c r="B1980" s="23">
        <v>-194.84885</v>
      </c>
      <c r="C1980" s="25">
        <v>3.6425923999999998</v>
      </c>
      <c r="D1980" s="26">
        <v>9.7645782E-2</v>
      </c>
      <c r="F1980" s="18">
        <f t="shared" si="84"/>
        <v>6.8913683629491667</v>
      </c>
      <c r="G1980" s="12">
        <f t="shared" si="85"/>
        <v>47.514081393872047</v>
      </c>
    </row>
    <row r="1981" spans="1:7" x14ac:dyDescent="0.25">
      <c r="A1981" s="24">
        <v>60.575195000000001</v>
      </c>
      <c r="B1981" s="23">
        <v>-194.92847</v>
      </c>
      <c r="C1981" s="25">
        <v>3.6424672999999999</v>
      </c>
      <c r="D1981" s="26">
        <v>9.7651161E-2</v>
      </c>
      <c r="F1981" s="18">
        <f t="shared" si="84"/>
        <v>6.8941843444089397</v>
      </c>
      <c r="G1981" s="12">
        <f t="shared" si="85"/>
        <v>47.533496808233387</v>
      </c>
    </row>
    <row r="1982" spans="1:7" x14ac:dyDescent="0.25">
      <c r="A1982" s="24">
        <v>60.674804999999999</v>
      </c>
      <c r="B1982" s="23">
        <v>-195.03162</v>
      </c>
      <c r="C1982" s="25">
        <v>3.6424398</v>
      </c>
      <c r="D1982" s="26">
        <v>9.7616150999999998E-2</v>
      </c>
      <c r="F1982" s="18">
        <f t="shared" si="84"/>
        <v>6.8978325293822573</v>
      </c>
      <c r="G1982" s="12">
        <f t="shared" si="85"/>
        <v>47.558650035957221</v>
      </c>
    </row>
    <row r="1983" spans="1:7" x14ac:dyDescent="0.25">
      <c r="A1983" s="24">
        <v>60.774414</v>
      </c>
      <c r="B1983" s="23">
        <v>-195.13269</v>
      </c>
      <c r="C1983" s="25">
        <v>3.6422984999999999</v>
      </c>
      <c r="D1983" s="26">
        <v>9.7629689000000006E-2</v>
      </c>
      <c r="F1983" s="18">
        <f t="shared" si="84"/>
        <v>6.9014071494041014</v>
      </c>
      <c r="G1983" s="12">
        <f t="shared" si="85"/>
        <v>47.583296053660064</v>
      </c>
    </row>
    <row r="1984" spans="1:7" x14ac:dyDescent="0.25">
      <c r="A1984" s="24">
        <v>60.874023000000001</v>
      </c>
      <c r="B1984" s="23">
        <v>-195.24626000000001</v>
      </c>
      <c r="C1984" s="25">
        <v>3.6423432999999998</v>
      </c>
      <c r="D1984" s="26">
        <v>9.7634769999999996E-2</v>
      </c>
      <c r="F1984" s="18">
        <f t="shared" si="84"/>
        <v>6.9054238664900893</v>
      </c>
      <c r="G1984" s="12">
        <f t="shared" si="85"/>
        <v>47.610990208508312</v>
      </c>
    </row>
    <row r="1985" spans="1:7" x14ac:dyDescent="0.25">
      <c r="A1985" s="24">
        <v>60.973633</v>
      </c>
      <c r="B1985" s="23">
        <v>-195.34593000000001</v>
      </c>
      <c r="C1985" s="25">
        <v>3.6422405000000002</v>
      </c>
      <c r="D1985" s="26">
        <v>9.7640850000000001E-2</v>
      </c>
      <c r="F1985" s="18">
        <f t="shared" si="84"/>
        <v>6.9089489716407497</v>
      </c>
      <c r="G1985" s="12">
        <f t="shared" si="85"/>
        <v>47.635294834850868</v>
      </c>
    </row>
    <row r="1986" spans="1:7" x14ac:dyDescent="0.25">
      <c r="A1986" s="24">
        <v>61.073242</v>
      </c>
      <c r="B1986" s="23">
        <v>-195.43860000000001</v>
      </c>
      <c r="C1986" s="25">
        <v>3.6422191000000002</v>
      </c>
      <c r="D1986" s="26">
        <v>9.7597069999999994E-2</v>
      </c>
      <c r="F1986" s="18">
        <f t="shared" si="84"/>
        <v>6.9122265024354883</v>
      </c>
      <c r="G1986" s="12">
        <f t="shared" si="85"/>
        <v>47.657892504392002</v>
      </c>
    </row>
    <row r="1987" spans="1:7" x14ac:dyDescent="0.25">
      <c r="A1987" s="24">
        <v>61.172851999999999</v>
      </c>
      <c r="B1987" s="23">
        <v>-195.52405999999999</v>
      </c>
      <c r="C1987" s="25">
        <v>3.6421480000000002</v>
      </c>
      <c r="D1987" s="26">
        <v>9.7614639000000003E-2</v>
      </c>
      <c r="F1987" s="18">
        <f t="shared" si="84"/>
        <v>6.9152490316436284</v>
      </c>
      <c r="G1987" s="12">
        <f t="shared" si="85"/>
        <v>47.678732008427666</v>
      </c>
    </row>
    <row r="1988" spans="1:7" x14ac:dyDescent="0.25">
      <c r="A1988" s="24">
        <v>61.272461</v>
      </c>
      <c r="B1988" s="23">
        <v>-195.62839</v>
      </c>
      <c r="C1988" s="25">
        <v>3.6420254999999999</v>
      </c>
      <c r="D1988" s="26">
        <v>9.7626044999999995E-2</v>
      </c>
      <c r="F1988" s="18">
        <f t="shared" si="84"/>
        <v>6.9189389505798014</v>
      </c>
      <c r="G1988" s="12">
        <f t="shared" si="85"/>
        <v>47.704172980298033</v>
      </c>
    </row>
    <row r="1989" spans="1:7" x14ac:dyDescent="0.25">
      <c r="A1989" s="24">
        <v>61.372070000000001</v>
      </c>
      <c r="B1989" s="23">
        <v>-195.73000999999999</v>
      </c>
      <c r="C1989" s="25">
        <v>3.6420281000000001</v>
      </c>
      <c r="D1989" s="26">
        <v>9.7615823000000004E-2</v>
      </c>
      <c r="F1989" s="18">
        <f t="shared" si="84"/>
        <v>6.922533022872468</v>
      </c>
      <c r="G1989" s="12">
        <f t="shared" si="85"/>
        <v>47.728953116035271</v>
      </c>
    </row>
    <row r="1990" spans="1:7" x14ac:dyDescent="0.25">
      <c r="A1990" s="24">
        <v>61.471679999999999</v>
      </c>
      <c r="B1990" s="23">
        <v>-195.83394000000001</v>
      </c>
      <c r="C1990" s="25">
        <v>3.6419155999999999</v>
      </c>
      <c r="D1990" s="26">
        <v>9.7651340000000003E-2</v>
      </c>
      <c r="F1990" s="18">
        <f t="shared" si="84"/>
        <v>6.926208794702589</v>
      </c>
      <c r="G1990" s="12">
        <f t="shared" si="85"/>
        <v>47.754296547516986</v>
      </c>
    </row>
    <row r="1991" spans="1:7" x14ac:dyDescent="0.25">
      <c r="A1991" s="24">
        <v>61.571289</v>
      </c>
      <c r="B1991" s="23">
        <v>-195.93290999999999</v>
      </c>
      <c r="C1991" s="25">
        <v>3.6418924000000001</v>
      </c>
      <c r="D1991" s="26">
        <v>9.7651817000000002E-2</v>
      </c>
      <c r="F1991" s="18">
        <f t="shared" si="84"/>
        <v>6.9297091424176553</v>
      </c>
      <c r="G1991" s="12">
        <f t="shared" si="85"/>
        <v>47.778430478179395</v>
      </c>
    </row>
    <row r="1992" spans="1:7" x14ac:dyDescent="0.25">
      <c r="A1992" s="24">
        <v>61.670898000000001</v>
      </c>
      <c r="B1992" s="23">
        <v>-196.03281999999999</v>
      </c>
      <c r="C1992" s="25">
        <v>3.6418507</v>
      </c>
      <c r="D1992" s="26">
        <v>9.7692906999999995E-2</v>
      </c>
      <c r="F1992" s="18">
        <f t="shared" si="84"/>
        <v>6.9332427358319473</v>
      </c>
      <c r="G1992" s="12">
        <f t="shared" si="85"/>
        <v>47.802793628755147</v>
      </c>
    </row>
    <row r="1993" spans="1:7" x14ac:dyDescent="0.25">
      <c r="A1993" s="24">
        <v>61.770508</v>
      </c>
      <c r="B1993" s="23">
        <v>-196.10758999999999</v>
      </c>
      <c r="C1993" s="25">
        <v>3.6416854999999999</v>
      </c>
      <c r="D1993" s="26">
        <v>9.7659415999999999E-2</v>
      </c>
      <c r="F1993" s="18">
        <f t="shared" si="84"/>
        <v>6.9358871836308316</v>
      </c>
      <c r="G1993" s="12">
        <f t="shared" si="85"/>
        <v>47.821026365904075</v>
      </c>
    </row>
    <row r="1994" spans="1:7" x14ac:dyDescent="0.25">
      <c r="A1994" s="24">
        <v>61.870117</v>
      </c>
      <c r="B1994" s="23">
        <v>-196.23285999999999</v>
      </c>
      <c r="C1994" s="25">
        <v>3.6416883000000002</v>
      </c>
      <c r="D1994" s="26">
        <v>9.7627937999999997E-2</v>
      </c>
      <c r="F1994" s="18">
        <f t="shared" si="84"/>
        <v>6.9403177035688586</v>
      </c>
      <c r="G1994" s="12">
        <f t="shared" si="85"/>
        <v>47.851573577120412</v>
      </c>
    </row>
    <row r="1995" spans="1:7" x14ac:dyDescent="0.25">
      <c r="A1995" s="24">
        <v>61.969726999999999</v>
      </c>
      <c r="B1995" s="23">
        <v>-196.33624</v>
      </c>
      <c r="C1995" s="25">
        <v>3.6415739</v>
      </c>
      <c r="D1995" s="26">
        <v>9.7608558999999998E-2</v>
      </c>
      <c r="F1995" s="18">
        <f t="shared" si="84"/>
        <v>6.943974023128157</v>
      </c>
      <c r="G1995" s="12">
        <f t="shared" si="85"/>
        <v>47.876782890567725</v>
      </c>
    </row>
    <row r="1996" spans="1:7" x14ac:dyDescent="0.25">
      <c r="A1996" s="24">
        <v>62.069336</v>
      </c>
      <c r="B1996" s="23">
        <v>-196.41685000000001</v>
      </c>
      <c r="C1996" s="25">
        <v>3.6416469</v>
      </c>
      <c r="D1996" s="26">
        <v>9.7626112000000001E-2</v>
      </c>
      <c r="F1996" s="18">
        <f t="shared" si="84"/>
        <v>6.9468250186754101</v>
      </c>
      <c r="G1996" s="12">
        <f t="shared" si="85"/>
        <v>47.896439717390983</v>
      </c>
    </row>
    <row r="1997" spans="1:7" x14ac:dyDescent="0.25">
      <c r="A1997" s="24">
        <v>62.168945000000001</v>
      </c>
      <c r="B1997" s="23">
        <v>-196.51033000000001</v>
      </c>
      <c r="C1997" s="25">
        <v>3.6414857</v>
      </c>
      <c r="D1997" s="26">
        <v>9.7578838000000001E-2</v>
      </c>
      <c r="F1997" s="18">
        <f t="shared" si="84"/>
        <v>6.950131197359906</v>
      </c>
      <c r="G1997" s="12">
        <f t="shared" si="85"/>
        <v>47.919234906219131</v>
      </c>
    </row>
    <row r="1998" spans="1:7" x14ac:dyDescent="0.25">
      <c r="A1998" s="24">
        <v>62.268554999999999</v>
      </c>
      <c r="B1998" s="23">
        <v>-196.61749</v>
      </c>
      <c r="C1998" s="25">
        <v>3.6414811999999999</v>
      </c>
      <c r="D1998" s="26">
        <v>9.7623676000000006E-2</v>
      </c>
      <c r="F1998" s="18">
        <f t="shared" si="84"/>
        <v>6.9539212070714003</v>
      </c>
      <c r="G1998" s="12">
        <f t="shared" si="85"/>
        <v>47.945365976339218</v>
      </c>
    </row>
    <row r="1999" spans="1:7" x14ac:dyDescent="0.25">
      <c r="A1999" s="24">
        <v>62.368164</v>
      </c>
      <c r="B1999" s="23">
        <v>-196.72400999999999</v>
      </c>
      <c r="C1999" s="25">
        <v>3.6414289000000002</v>
      </c>
      <c r="D1999" s="26">
        <v>9.7644976999999994E-2</v>
      </c>
      <c r="F1999" s="18">
        <f t="shared" si="84"/>
        <v>6.957688581413211</v>
      </c>
      <c r="G1999" s="12">
        <f t="shared" si="85"/>
        <v>47.97134098183745</v>
      </c>
    </row>
    <row r="2000" spans="1:7" x14ac:dyDescent="0.25">
      <c r="A2000" s="24">
        <v>62.467773000000001</v>
      </c>
      <c r="B2000" s="23">
        <v>-196.81778</v>
      </c>
      <c r="C2000" s="25">
        <v>3.6413231000000001</v>
      </c>
      <c r="D2000" s="26">
        <v>9.7555920000000004E-2</v>
      </c>
      <c r="F2000" s="18">
        <f t="shared" si="84"/>
        <v>6.9610050167495947</v>
      </c>
      <c r="G2000" s="12">
        <f t="shared" si="85"/>
        <v>47.994206887447383</v>
      </c>
    </row>
    <row r="2001" spans="1:7" x14ac:dyDescent="0.25">
      <c r="A2001" s="24">
        <v>62.567383</v>
      </c>
      <c r="B2001" s="23">
        <v>-196.90575999999999</v>
      </c>
      <c r="C2001" s="25">
        <v>3.6412618000000001</v>
      </c>
      <c r="D2001" s="26">
        <v>9.7673952999999994E-2</v>
      </c>
      <c r="F2001" s="18">
        <f t="shared" si="84"/>
        <v>6.9641166727258668</v>
      </c>
      <c r="G2001" s="12">
        <f t="shared" si="85"/>
        <v>48.015660895931561</v>
      </c>
    </row>
    <row r="2002" spans="1:7" x14ac:dyDescent="0.25">
      <c r="A2002" s="24">
        <v>62.666992</v>
      </c>
      <c r="B2002" s="23">
        <v>-197.01477</v>
      </c>
      <c r="C2002" s="25">
        <v>3.6412040999999999</v>
      </c>
      <c r="D2002" s="26">
        <v>9.7590393999999997E-2</v>
      </c>
      <c r="F2002" s="18">
        <f t="shared" si="84"/>
        <v>6.9679721128028556</v>
      </c>
      <c r="G2002" s="12">
        <f t="shared" si="85"/>
        <v>48.04224309034916</v>
      </c>
    </row>
    <row r="2003" spans="1:7" x14ac:dyDescent="0.25">
      <c r="A2003" s="24">
        <v>62.766601999999999</v>
      </c>
      <c r="B2003" s="23">
        <v>-197.09854000000001</v>
      </c>
      <c r="C2003" s="25">
        <v>3.6411734</v>
      </c>
      <c r="D2003" s="26">
        <v>9.7548841999999997E-2</v>
      </c>
      <c r="F2003" s="18">
        <f t="shared" si="84"/>
        <v>6.9709348704879242</v>
      </c>
      <c r="G2003" s="12">
        <f t="shared" si="85"/>
        <v>48.062670486242773</v>
      </c>
    </row>
    <row r="2004" spans="1:7" x14ac:dyDescent="0.25">
      <c r="A2004" s="24">
        <v>62.866211</v>
      </c>
      <c r="B2004" s="23">
        <v>-197.19649000000001</v>
      </c>
      <c r="C2004" s="25">
        <v>3.6410057999999998</v>
      </c>
      <c r="D2004" s="26">
        <v>9.7693226999999994E-2</v>
      </c>
      <c r="F2004" s="18">
        <f t="shared" si="84"/>
        <v>6.9743991430825583</v>
      </c>
      <c r="G2004" s="12">
        <f t="shared" si="85"/>
        <v>48.086555688914132</v>
      </c>
    </row>
    <row r="2005" spans="1:7" x14ac:dyDescent="0.25">
      <c r="A2005" s="24">
        <v>62.965820000000001</v>
      </c>
      <c r="B2005" s="23">
        <v>-197.30834999999999</v>
      </c>
      <c r="C2005" s="25">
        <v>3.6409794999999998</v>
      </c>
      <c r="D2005" s="26">
        <v>9.7614205999999995E-2</v>
      </c>
      <c r="F2005" s="18">
        <f t="shared" si="84"/>
        <v>6.9783553812901706</v>
      </c>
      <c r="G2005" s="12">
        <f t="shared" si="85"/>
        <v>48.11383285860088</v>
      </c>
    </row>
    <row r="2006" spans="1:7" x14ac:dyDescent="0.25">
      <c r="A2006" s="24">
        <v>63.065429999999999</v>
      </c>
      <c r="B2006" s="23">
        <v>-197.40819999999999</v>
      </c>
      <c r="C2006" s="25">
        <v>3.6409855000000002</v>
      </c>
      <c r="D2006" s="26">
        <v>9.7652160000000002E-2</v>
      </c>
      <c r="F2006" s="18">
        <f t="shared" si="84"/>
        <v>6.9818868526385538</v>
      </c>
      <c r="G2006" s="12">
        <f t="shared" si="85"/>
        <v>48.138181378118333</v>
      </c>
    </row>
    <row r="2007" spans="1:7" x14ac:dyDescent="0.25">
      <c r="A2007" s="24">
        <v>63.165039</v>
      </c>
      <c r="B2007" s="23">
        <v>-197.53130999999999</v>
      </c>
      <c r="C2007" s="25">
        <v>3.6409254</v>
      </c>
      <c r="D2007" s="26">
        <v>9.7631879000000005E-2</v>
      </c>
      <c r="F2007" s="18">
        <f t="shared" si="84"/>
        <v>6.986240978203897</v>
      </c>
      <c r="G2007" s="12">
        <f t="shared" si="85"/>
        <v>48.168201871235944</v>
      </c>
    </row>
    <row r="2008" spans="1:7" x14ac:dyDescent="0.25">
      <c r="A2008" s="24">
        <v>63.264648000000001</v>
      </c>
      <c r="B2008" s="23">
        <v>-197.6062</v>
      </c>
      <c r="C2008" s="25">
        <v>3.6409156</v>
      </c>
      <c r="D2008" s="26">
        <v>9.7643307999999998E-2</v>
      </c>
      <c r="F2008" s="18">
        <f t="shared" si="84"/>
        <v>6.9888896701345979</v>
      </c>
      <c r="G2008" s="12">
        <f t="shared" si="85"/>
        <v>48.186463870501456</v>
      </c>
    </row>
    <row r="2009" spans="1:7" x14ac:dyDescent="0.25">
      <c r="A2009" s="24">
        <v>63.364258</v>
      </c>
      <c r="B2009" s="23">
        <v>-197.70535000000001</v>
      </c>
      <c r="C2009" s="25">
        <v>3.6407897</v>
      </c>
      <c r="D2009" s="26">
        <v>9.7613081000000004E-2</v>
      </c>
      <c r="F2009" s="18">
        <f t="shared" si="84"/>
        <v>6.9923963840473897</v>
      </c>
      <c r="G2009" s="12">
        <f t="shared" si="85"/>
        <v>48.210641694338776</v>
      </c>
    </row>
    <row r="2010" spans="1:7" x14ac:dyDescent="0.25">
      <c r="A2010" s="24">
        <v>63.463867</v>
      </c>
      <c r="B2010" s="23">
        <v>-197.80161000000001</v>
      </c>
      <c r="C2010" s="25">
        <v>3.6407305999999999</v>
      </c>
      <c r="D2010" s="26">
        <v>9.7632847999999994E-2</v>
      </c>
      <c r="F2010" s="18">
        <f t="shared" si="84"/>
        <v>6.9958008851189506</v>
      </c>
      <c r="G2010" s="12">
        <f t="shared" si="85"/>
        <v>48.234114788868062</v>
      </c>
    </row>
    <row r="2011" spans="1:7" x14ac:dyDescent="0.25">
      <c r="A2011" s="24">
        <v>63.563476999999999</v>
      </c>
      <c r="B2011" s="23">
        <v>-197.886</v>
      </c>
      <c r="C2011" s="25">
        <v>3.6406347999999999</v>
      </c>
      <c r="D2011" s="26">
        <v>9.7656295000000004E-2</v>
      </c>
      <c r="F2011" s="18">
        <f t="shared" si="84"/>
        <v>6.9987855708184004</v>
      </c>
      <c r="G2011" s="12">
        <f t="shared" si="85"/>
        <v>48.254693372364081</v>
      </c>
    </row>
    <row r="2012" spans="1:7" x14ac:dyDescent="0.25">
      <c r="A2012" s="24">
        <v>63.663086</v>
      </c>
      <c r="B2012" s="23">
        <v>-197.99762999999999</v>
      </c>
      <c r="C2012" s="25">
        <v>3.6405883000000001</v>
      </c>
      <c r="D2012" s="26">
        <v>9.7603260999999997E-2</v>
      </c>
      <c r="F2012" s="18">
        <f t="shared" ref="F2012:F2075" si="86" xml:space="preserve"> -B2012 / A_6x12_in2</f>
        <v>7.0027336744400328</v>
      </c>
      <c r="G2012" s="12">
        <f t="shared" ref="G2012:G2075" si="87" xml:space="preserve"> -B2012 * kip_to_N / A_6x12_mm2</f>
        <v>48.281914456327364</v>
      </c>
    </row>
    <row r="2013" spans="1:7" x14ac:dyDescent="0.25">
      <c r="A2013" s="24">
        <v>63.762695000000001</v>
      </c>
      <c r="B2013" s="23">
        <v>-198.08864</v>
      </c>
      <c r="C2013" s="25">
        <v>3.6405151</v>
      </c>
      <c r="D2013" s="26">
        <v>9.7660355000000004E-2</v>
      </c>
      <c r="F2013" s="18">
        <f t="shared" si="86"/>
        <v>7.0059524947446539</v>
      </c>
      <c r="G2013" s="12">
        <f t="shared" si="87"/>
        <v>48.304107333255587</v>
      </c>
    </row>
    <row r="2014" spans="1:7" x14ac:dyDescent="0.25">
      <c r="A2014" s="24">
        <v>63.862304999999999</v>
      </c>
      <c r="B2014" s="23">
        <v>-198.18088</v>
      </c>
      <c r="C2014" s="25">
        <v>3.6404082999999998</v>
      </c>
      <c r="D2014" s="26">
        <v>9.7609423000000001E-2</v>
      </c>
      <c r="F2014" s="18">
        <f t="shared" si="86"/>
        <v>7.0092148174003865</v>
      </c>
      <c r="G2014" s="12">
        <f t="shared" si="87"/>
        <v>48.326600146878924</v>
      </c>
    </row>
    <row r="2015" spans="1:7" x14ac:dyDescent="0.25">
      <c r="A2015" s="24">
        <v>63.961914</v>
      </c>
      <c r="B2015" s="23">
        <v>-198.30946</v>
      </c>
      <c r="C2015" s="25">
        <v>3.6402871999999999</v>
      </c>
      <c r="D2015" s="26">
        <v>9.7610912999999994E-2</v>
      </c>
      <c r="F2015" s="18">
        <f t="shared" si="86"/>
        <v>7.0137624046409988</v>
      </c>
      <c r="G2015" s="12">
        <f t="shared" si="87"/>
        <v>48.35795450481136</v>
      </c>
    </row>
    <row r="2016" spans="1:7" x14ac:dyDescent="0.25">
      <c r="A2016" s="24">
        <v>64.061522999999994</v>
      </c>
      <c r="B2016" s="23">
        <v>-198.38165000000001</v>
      </c>
      <c r="C2016" s="25">
        <v>3.6402627999999999</v>
      </c>
      <c r="D2016" s="26">
        <v>9.7668572999999995E-2</v>
      </c>
      <c r="F2016" s="18">
        <f t="shared" si="86"/>
        <v>7.0163156036058449</v>
      </c>
      <c r="G2016" s="12">
        <f t="shared" si="87"/>
        <v>48.375558106453475</v>
      </c>
    </row>
    <row r="2017" spans="1:7" x14ac:dyDescent="0.25">
      <c r="A2017" s="24">
        <v>64.161133000000007</v>
      </c>
      <c r="B2017" s="23">
        <v>-198.50248999999999</v>
      </c>
      <c r="C2017" s="25">
        <v>3.6402334999999999</v>
      </c>
      <c r="D2017" s="26">
        <v>9.7611300999999998E-2</v>
      </c>
      <c r="F2017" s="18">
        <f t="shared" si="86"/>
        <v>7.0205894443443384</v>
      </c>
      <c r="G2017" s="12">
        <f t="shared" si="87"/>
        <v>48.40502505786548</v>
      </c>
    </row>
    <row r="2018" spans="1:7" x14ac:dyDescent="0.25">
      <c r="A2018" s="24">
        <v>64.260741999999993</v>
      </c>
      <c r="B2018" s="23">
        <v>-198.59814</v>
      </c>
      <c r="C2018" s="25">
        <v>3.6402635999999999</v>
      </c>
      <c r="D2018" s="26">
        <v>9.7588844999999994E-2</v>
      </c>
      <c r="F2018" s="18">
        <f t="shared" si="86"/>
        <v>7.0239723710791697</v>
      </c>
      <c r="G2018" s="12">
        <f t="shared" si="87"/>
        <v>48.428349403302079</v>
      </c>
    </row>
    <row r="2019" spans="1:7" x14ac:dyDescent="0.25">
      <c r="A2019" s="24">
        <v>64.360352000000006</v>
      </c>
      <c r="B2019" s="23">
        <v>-198.67946000000001</v>
      </c>
      <c r="C2019" s="25">
        <v>3.6401935000000001</v>
      </c>
      <c r="D2019" s="26">
        <v>9.767352E-2</v>
      </c>
      <c r="F2019" s="18">
        <f t="shared" si="86"/>
        <v>7.0268484777396658</v>
      </c>
      <c r="G2019" s="12">
        <f t="shared" si="87"/>
        <v>48.448179364315187</v>
      </c>
    </row>
    <row r="2020" spans="1:7" x14ac:dyDescent="0.25">
      <c r="A2020" s="24">
        <v>64.459961000000007</v>
      </c>
      <c r="B2020" s="23">
        <v>-198.80869000000001</v>
      </c>
      <c r="C2020" s="25">
        <v>3.6400366000000002</v>
      </c>
      <c r="D2020" s="26">
        <v>9.7622826999999995E-2</v>
      </c>
      <c r="F2020" s="18">
        <f t="shared" si="86"/>
        <v>7.031419054027614</v>
      </c>
      <c r="G2020" s="12">
        <f t="shared" si="87"/>
        <v>48.479692225379189</v>
      </c>
    </row>
    <row r="2021" spans="1:7" x14ac:dyDescent="0.25">
      <c r="A2021" s="24">
        <v>64.559569999999994</v>
      </c>
      <c r="B2021" s="23">
        <v>-198.88912999999999</v>
      </c>
      <c r="C2021" s="25">
        <v>3.6400410999999999</v>
      </c>
      <c r="D2021" s="26">
        <v>9.7641140000000001E-2</v>
      </c>
      <c r="F2021" s="18">
        <f t="shared" si="86"/>
        <v>7.0342640370547942</v>
      </c>
      <c r="G2021" s="12">
        <f t="shared" si="87"/>
        <v>48.499307597537261</v>
      </c>
    </row>
    <row r="2022" spans="1:7" x14ac:dyDescent="0.25">
      <c r="A2022" s="24">
        <v>64.659180000000006</v>
      </c>
      <c r="B2022" s="23">
        <v>-198.99733000000001</v>
      </c>
      <c r="C2022" s="25">
        <v>3.6398777999999998</v>
      </c>
      <c r="D2022" s="26">
        <v>9.7650945000000003E-2</v>
      </c>
      <c r="F2022" s="18">
        <f t="shared" si="86"/>
        <v>7.0380908292420266</v>
      </c>
      <c r="G2022" s="12">
        <f t="shared" si="87"/>
        <v>48.52569227266784</v>
      </c>
    </row>
    <row r="2023" spans="1:7" x14ac:dyDescent="0.25">
      <c r="A2023" s="24">
        <v>64.758788999999993</v>
      </c>
      <c r="B2023" s="23">
        <v>-199.0787</v>
      </c>
      <c r="C2023" s="25">
        <v>3.6399805999999999</v>
      </c>
      <c r="D2023" s="26">
        <v>9.7608738E-2</v>
      </c>
      <c r="F2023" s="18">
        <f t="shared" si="86"/>
        <v>7.0409687042907789</v>
      </c>
      <c r="G2023" s="12">
        <f t="shared" si="87"/>
        <v>48.545534426229537</v>
      </c>
    </row>
    <row r="2024" spans="1:7" x14ac:dyDescent="0.25">
      <c r="A2024" s="24">
        <v>64.858397999999994</v>
      </c>
      <c r="B2024" s="23">
        <v>-199.18498</v>
      </c>
      <c r="C2024" s="25">
        <v>3.6398914000000002</v>
      </c>
      <c r="D2024" s="26">
        <v>9.7721859999999994E-2</v>
      </c>
      <c r="F2024" s="18">
        <f t="shared" si="86"/>
        <v>7.0447275903689581</v>
      </c>
      <c r="G2024" s="12">
        <f t="shared" si="87"/>
        <v>48.571450907494579</v>
      </c>
    </row>
    <row r="2025" spans="1:7" x14ac:dyDescent="0.25">
      <c r="A2025" s="24">
        <v>64.958008000000007</v>
      </c>
      <c r="B2025" s="23">
        <v>-199.28441000000001</v>
      </c>
      <c r="C2025" s="25">
        <v>3.6398074999999999</v>
      </c>
      <c r="D2025" s="26">
        <v>9.7625665E-2</v>
      </c>
      <c r="F2025" s="18">
        <f t="shared" si="86"/>
        <v>7.048244207255987</v>
      </c>
      <c r="G2025" s="12">
        <f t="shared" si="87"/>
        <v>48.595697009603953</v>
      </c>
    </row>
    <row r="2026" spans="1:7" x14ac:dyDescent="0.25">
      <c r="A2026" s="24">
        <v>65.057616999999993</v>
      </c>
      <c r="B2026" s="23">
        <v>-199.39424</v>
      </c>
      <c r="C2026" s="25">
        <v>3.6396942000000001</v>
      </c>
      <c r="D2026" s="26">
        <v>9.7697913999999997E-2</v>
      </c>
      <c r="F2026" s="18">
        <f t="shared" si="86"/>
        <v>7.0521286489003829</v>
      </c>
      <c r="G2026" s="12">
        <f t="shared" si="87"/>
        <v>48.622479161818291</v>
      </c>
    </row>
    <row r="2027" spans="1:7" x14ac:dyDescent="0.25">
      <c r="A2027" s="24">
        <v>65.157227000000006</v>
      </c>
      <c r="B2027" s="23">
        <v>-199.48043999999999</v>
      </c>
      <c r="C2027" s="25">
        <v>3.6395900000000001</v>
      </c>
      <c r="D2027" s="26">
        <v>9.7632005999999993E-2</v>
      </c>
      <c r="F2027" s="18">
        <f t="shared" si="86"/>
        <v>7.0551773502547199</v>
      </c>
      <c r="G2027" s="12">
        <f t="shared" si="87"/>
        <v>48.643499115572958</v>
      </c>
    </row>
    <row r="2028" spans="1:7" x14ac:dyDescent="0.25">
      <c r="A2028" s="24">
        <v>65.256836000000007</v>
      </c>
      <c r="B2028" s="23">
        <v>-199.59474</v>
      </c>
      <c r="C2028" s="25">
        <v>3.6395542999999999</v>
      </c>
      <c r="D2028" s="26">
        <v>9.7594268999999997E-2</v>
      </c>
      <c r="F2028" s="18">
        <f t="shared" si="86"/>
        <v>7.059219885809255</v>
      </c>
      <c r="G2028" s="12">
        <f t="shared" si="87"/>
        <v>48.671371281630499</v>
      </c>
    </row>
    <row r="2029" spans="1:7" x14ac:dyDescent="0.25">
      <c r="A2029" s="24">
        <v>65.356444999999994</v>
      </c>
      <c r="B2029" s="23">
        <v>-199.67205999999999</v>
      </c>
      <c r="C2029" s="25">
        <v>3.6396003000000001</v>
      </c>
      <c r="D2029" s="26">
        <v>9.7589238999999994E-2</v>
      </c>
      <c r="F2029" s="18">
        <f t="shared" si="86"/>
        <v>7.0619545214092243</v>
      </c>
      <c r="G2029" s="12">
        <f t="shared" si="87"/>
        <v>48.69022583875708</v>
      </c>
    </row>
    <row r="2030" spans="1:7" x14ac:dyDescent="0.25">
      <c r="A2030" s="24">
        <v>65.456055000000006</v>
      </c>
      <c r="B2030" s="23">
        <v>-199.76208</v>
      </c>
      <c r="C2030" s="25">
        <v>3.6395094000000001</v>
      </c>
      <c r="D2030" s="26">
        <v>9.7606799999999994E-2</v>
      </c>
      <c r="F2030" s="18">
        <f t="shared" si="86"/>
        <v>7.0651383276263653</v>
      </c>
      <c r="G2030" s="12">
        <f t="shared" si="87"/>
        <v>48.712177303223392</v>
      </c>
    </row>
    <row r="2031" spans="1:7" x14ac:dyDescent="0.25">
      <c r="A2031" s="24">
        <v>65.555663999999993</v>
      </c>
      <c r="B2031" s="23">
        <v>-199.86405999999999</v>
      </c>
      <c r="C2031" s="25">
        <v>3.6393914000000001</v>
      </c>
      <c r="D2031" s="26">
        <v>9.7603306000000001E-2</v>
      </c>
      <c r="F2031" s="18">
        <f t="shared" si="86"/>
        <v>7.0687451323144792</v>
      </c>
      <c r="G2031" s="12">
        <f t="shared" si="87"/>
        <v>48.737045225310418</v>
      </c>
    </row>
    <row r="2032" spans="1:7" x14ac:dyDescent="0.25">
      <c r="A2032" s="24">
        <v>65.655272999999994</v>
      </c>
      <c r="B2032" s="23">
        <v>-199.97073</v>
      </c>
      <c r="C2032" s="25">
        <v>3.6392685999999999</v>
      </c>
      <c r="D2032" s="26">
        <v>9.7646996E-2</v>
      </c>
      <c r="F2032" s="18">
        <f t="shared" si="86"/>
        <v>7.0725178118210597</v>
      </c>
      <c r="G2032" s="12">
        <f t="shared" si="87"/>
        <v>48.763056808454408</v>
      </c>
    </row>
    <row r="2033" spans="1:7" x14ac:dyDescent="0.25">
      <c r="A2033" s="24">
        <v>65.754883000000007</v>
      </c>
      <c r="B2033" s="23">
        <v>-200.07991000000001</v>
      </c>
      <c r="C2033" s="25">
        <v>3.639262</v>
      </c>
      <c r="D2033" s="26">
        <v>9.7646222000000005E-2</v>
      </c>
      <c r="F2033" s="18">
        <f t="shared" si="86"/>
        <v>7.0763792644181205</v>
      </c>
      <c r="G2033" s="12">
        <f t="shared" si="87"/>
        <v>48.78968045753718</v>
      </c>
    </row>
    <row r="2034" spans="1:7" x14ac:dyDescent="0.25">
      <c r="A2034" s="24">
        <v>65.854491999999993</v>
      </c>
      <c r="B2034" s="23">
        <v>-200.15532999999999</v>
      </c>
      <c r="C2034" s="25">
        <v>3.6392156999999998</v>
      </c>
      <c r="D2034" s="26">
        <v>9.7701765999999995E-2</v>
      </c>
      <c r="F2034" s="18">
        <f t="shared" si="86"/>
        <v>7.0790467012643399</v>
      </c>
      <c r="G2034" s="12">
        <f t="shared" si="87"/>
        <v>48.80807169781766</v>
      </c>
    </row>
    <row r="2035" spans="1:7" x14ac:dyDescent="0.25">
      <c r="A2035" s="24">
        <v>65.954102000000006</v>
      </c>
      <c r="B2035" s="23">
        <v>-200.26147</v>
      </c>
      <c r="C2035" s="25">
        <v>3.6391773000000001</v>
      </c>
      <c r="D2035" s="26">
        <v>9.7639874000000001E-2</v>
      </c>
      <c r="F2035" s="18">
        <f t="shared" si="86"/>
        <v>7.0828006358554019</v>
      </c>
      <c r="G2035" s="12">
        <f t="shared" si="87"/>
        <v>48.833954039946683</v>
      </c>
    </row>
    <row r="2036" spans="1:7" x14ac:dyDescent="0.25">
      <c r="A2036" s="24">
        <v>66.053711000000007</v>
      </c>
      <c r="B2036" s="23">
        <v>-200.35118</v>
      </c>
      <c r="C2036" s="25">
        <v>3.6391482000000002</v>
      </c>
      <c r="D2036" s="26">
        <v>9.7648442000000002E-2</v>
      </c>
      <c r="F2036" s="18">
        <f t="shared" si="86"/>
        <v>7.0859734780653509</v>
      </c>
      <c r="G2036" s="12">
        <f t="shared" si="87"/>
        <v>48.855829910611781</v>
      </c>
    </row>
    <row r="2037" spans="1:7" x14ac:dyDescent="0.25">
      <c r="A2037" s="24">
        <v>66.153319999999994</v>
      </c>
      <c r="B2037" s="23">
        <v>-200.45438999999999</v>
      </c>
      <c r="C2037" s="25">
        <v>3.6391113000000002</v>
      </c>
      <c r="D2037" s="26">
        <v>9.7663842000000001E-2</v>
      </c>
      <c r="F2037" s="18">
        <f t="shared" si="86"/>
        <v>7.0896237851045765</v>
      </c>
      <c r="G2037" s="12">
        <f t="shared" si="87"/>
        <v>48.880997769393922</v>
      </c>
    </row>
    <row r="2038" spans="1:7" x14ac:dyDescent="0.25">
      <c r="A2038" s="24">
        <v>66.252930000000006</v>
      </c>
      <c r="B2038" s="23">
        <v>-200.56233</v>
      </c>
      <c r="C2038" s="25">
        <v>3.6388972000000002</v>
      </c>
      <c r="D2038" s="26">
        <v>9.7742908000000003E-2</v>
      </c>
      <c r="F2038" s="18">
        <f t="shared" si="86"/>
        <v>7.0934413816728741</v>
      </c>
      <c r="G2038" s="12">
        <f t="shared" si="87"/>
        <v>48.907319043271883</v>
      </c>
    </row>
    <row r="2039" spans="1:7" x14ac:dyDescent="0.25">
      <c r="A2039" s="24">
        <v>66.352538999999993</v>
      </c>
      <c r="B2039" s="23">
        <v>-200.65599</v>
      </c>
      <c r="C2039" s="25">
        <v>3.6389923</v>
      </c>
      <c r="D2039" s="26">
        <v>9.7663738E-2</v>
      </c>
      <c r="F2039" s="18">
        <f t="shared" si="86"/>
        <v>7.0967539265550936</v>
      </c>
      <c r="G2039" s="12">
        <f t="shared" si="87"/>
        <v>48.930158125274929</v>
      </c>
    </row>
    <row r="2040" spans="1:7" x14ac:dyDescent="0.25">
      <c r="A2040" s="24">
        <v>66.452147999999994</v>
      </c>
      <c r="B2040" s="23">
        <v>-200.76324</v>
      </c>
      <c r="C2040" s="25">
        <v>3.6388376</v>
      </c>
      <c r="D2040" s="26">
        <v>9.7598813000000006E-2</v>
      </c>
      <c r="F2040" s="18">
        <f t="shared" si="86"/>
        <v>7.1005471193654506</v>
      </c>
      <c r="G2040" s="12">
        <f t="shared" si="87"/>
        <v>48.956311141982461</v>
      </c>
    </row>
    <row r="2041" spans="1:7" x14ac:dyDescent="0.25">
      <c r="A2041" s="24">
        <v>66.551758000000007</v>
      </c>
      <c r="B2041" s="23">
        <v>-200.85638</v>
      </c>
      <c r="C2041" s="25">
        <v>3.6387637000000002</v>
      </c>
      <c r="D2041" s="26">
        <v>9.7622714999999999E-2</v>
      </c>
      <c r="F2041" s="18">
        <f t="shared" si="86"/>
        <v>7.1038412730098015</v>
      </c>
      <c r="G2041" s="12">
        <f t="shared" si="87"/>
        <v>48.979023421480264</v>
      </c>
    </row>
    <row r="2042" spans="1:7" x14ac:dyDescent="0.25">
      <c r="A2042" s="24">
        <v>66.651366999999993</v>
      </c>
      <c r="B2042" s="23">
        <v>-200.96635000000001</v>
      </c>
      <c r="C2042" s="25">
        <v>3.6386520999999998</v>
      </c>
      <c r="D2042" s="26">
        <v>9.7518763999999994E-2</v>
      </c>
      <c r="F2042" s="18">
        <f t="shared" si="86"/>
        <v>7.1077306661413164</v>
      </c>
      <c r="G2042" s="12">
        <f t="shared" si="87"/>
        <v>49.005839712830628</v>
      </c>
    </row>
    <row r="2043" spans="1:7" x14ac:dyDescent="0.25">
      <c r="A2043" s="24">
        <v>66.750977000000006</v>
      </c>
      <c r="B2043" s="23">
        <v>-201.06870000000001</v>
      </c>
      <c r="C2043" s="25">
        <v>3.6385911000000002</v>
      </c>
      <c r="D2043" s="26">
        <v>9.7662396999999998E-2</v>
      </c>
      <c r="F2043" s="18">
        <f t="shared" si="86"/>
        <v>7.1113505569025284</v>
      </c>
      <c r="G2043" s="12">
        <f t="shared" si="87"/>
        <v>49.030797859777159</v>
      </c>
    </row>
    <row r="2044" spans="1:7" x14ac:dyDescent="0.25">
      <c r="A2044" s="24">
        <v>66.850586000000007</v>
      </c>
      <c r="B2044" s="23">
        <v>-201.16668999999999</v>
      </c>
      <c r="C2044" s="25">
        <v>3.6385255000000001</v>
      </c>
      <c r="D2044" s="26">
        <v>9.7671300000000003E-2</v>
      </c>
      <c r="F2044" s="18">
        <f t="shared" si="86"/>
        <v>7.1148162442077663</v>
      </c>
      <c r="G2044" s="12">
        <f t="shared" si="87"/>
        <v>49.054692816487375</v>
      </c>
    </row>
    <row r="2045" spans="1:7" x14ac:dyDescent="0.25">
      <c r="A2045" s="24">
        <v>66.950194999999994</v>
      </c>
      <c r="B2045" s="23">
        <v>-201.25667999999999</v>
      </c>
      <c r="C2045" s="25">
        <v>3.6385603</v>
      </c>
      <c r="D2045" s="26">
        <v>9.7632125E-2</v>
      </c>
      <c r="F2045" s="18">
        <f t="shared" si="86"/>
        <v>7.1179989893919533</v>
      </c>
      <c r="G2045" s="12">
        <f t="shared" si="87"/>
        <v>49.076636965424534</v>
      </c>
    </row>
    <row r="2046" spans="1:7" x14ac:dyDescent="0.25">
      <c r="A2046" s="24">
        <v>67.049805000000006</v>
      </c>
      <c r="B2046" s="23">
        <v>-201.36152999999999</v>
      </c>
      <c r="C2046" s="25">
        <v>3.6384525000000001</v>
      </c>
      <c r="D2046" s="26">
        <v>9.7693539999999995E-2</v>
      </c>
      <c r="F2046" s="18">
        <f t="shared" si="86"/>
        <v>7.121707299565994</v>
      </c>
      <c r="G2046" s="12">
        <f t="shared" si="87"/>
        <v>49.102204739800143</v>
      </c>
    </row>
    <row r="2047" spans="1:7" x14ac:dyDescent="0.25">
      <c r="A2047" s="24">
        <v>67.149413999999993</v>
      </c>
      <c r="B2047" s="23">
        <v>-201.44426000000001</v>
      </c>
      <c r="C2047" s="25">
        <v>3.6383738999999999</v>
      </c>
      <c r="D2047" s="26">
        <v>9.7622260000000002E-2</v>
      </c>
      <c r="F2047" s="18">
        <f t="shared" si="86"/>
        <v>7.1246332747753272</v>
      </c>
      <c r="G2047" s="12">
        <f t="shared" si="87"/>
        <v>49.122378530683264</v>
      </c>
    </row>
    <row r="2048" spans="1:7" x14ac:dyDescent="0.25">
      <c r="A2048" s="24">
        <v>67.249022999999994</v>
      </c>
      <c r="B2048" s="23">
        <v>-201.54392999999999</v>
      </c>
      <c r="C2048" s="25">
        <v>3.6382997000000001</v>
      </c>
      <c r="D2048" s="26">
        <v>9.7650795999999998E-2</v>
      </c>
      <c r="F2048" s="18">
        <f t="shared" si="86"/>
        <v>7.1281583799259858</v>
      </c>
      <c r="G2048" s="12">
        <f t="shared" si="87"/>
        <v>49.146683157025812</v>
      </c>
    </row>
    <row r="2049" spans="1:7" x14ac:dyDescent="0.25">
      <c r="A2049" s="24">
        <v>67.348633000000007</v>
      </c>
      <c r="B2049" s="23">
        <v>-201.66257999999999</v>
      </c>
      <c r="C2049" s="25">
        <v>3.6382561</v>
      </c>
      <c r="D2049" s="26">
        <v>9.7707629000000004E-2</v>
      </c>
      <c r="F2049" s="18">
        <f t="shared" si="86"/>
        <v>7.1323547652588424</v>
      </c>
      <c r="G2049" s="12">
        <f t="shared" si="87"/>
        <v>49.175616074809952</v>
      </c>
    </row>
    <row r="2050" spans="1:7" x14ac:dyDescent="0.25">
      <c r="A2050" s="24">
        <v>67.448241999999993</v>
      </c>
      <c r="B2050" s="23">
        <v>-201.74100999999999</v>
      </c>
      <c r="C2050" s="25">
        <v>3.6381771999999999</v>
      </c>
      <c r="D2050" s="26">
        <v>9.7556009999999999E-2</v>
      </c>
      <c r="F2050" s="18">
        <f t="shared" si="86"/>
        <v>7.1351286590781084</v>
      </c>
      <c r="G2050" s="12">
        <f t="shared" si="87"/>
        <v>49.194741306515049</v>
      </c>
    </row>
    <row r="2051" spans="1:7" x14ac:dyDescent="0.25">
      <c r="A2051" s="24">
        <v>67.547852000000006</v>
      </c>
      <c r="B2051" s="23">
        <v>-201.85158000000001</v>
      </c>
      <c r="C2051" s="25">
        <v>3.6381098999999999</v>
      </c>
      <c r="D2051" s="26">
        <v>9.7691319999999998E-2</v>
      </c>
      <c r="F2051" s="18">
        <f t="shared" si="86"/>
        <v>7.1390392728687031</v>
      </c>
      <c r="G2051" s="12">
        <f t="shared" si="87"/>
        <v>49.221703908448397</v>
      </c>
    </row>
    <row r="2052" spans="1:7" x14ac:dyDescent="0.25">
      <c r="A2052" s="24">
        <v>67.647461000000007</v>
      </c>
      <c r="B2052" s="23">
        <v>-201.95416</v>
      </c>
      <c r="C2052" s="25">
        <v>3.6380849</v>
      </c>
      <c r="D2052" s="26">
        <v>9.7652807999999994E-2</v>
      </c>
      <c r="F2052" s="18">
        <f t="shared" si="86"/>
        <v>7.142667298215895</v>
      </c>
      <c r="G2052" s="12">
        <f t="shared" si="87"/>
        <v>49.246718141118407</v>
      </c>
    </row>
    <row r="2053" spans="1:7" x14ac:dyDescent="0.25">
      <c r="A2053" s="24">
        <v>67.747069999999994</v>
      </c>
      <c r="B2053" s="23">
        <v>-202.04968</v>
      </c>
      <c r="C2053" s="25">
        <v>3.6379442000000002</v>
      </c>
      <c r="D2053" s="26">
        <v>9.7583108000000002E-2</v>
      </c>
      <c r="F2053" s="18">
        <f t="shared" si="86"/>
        <v>7.1460456271412589</v>
      </c>
      <c r="G2053" s="12">
        <f t="shared" si="87"/>
        <v>49.270010785928683</v>
      </c>
    </row>
    <row r="2054" spans="1:7" x14ac:dyDescent="0.25">
      <c r="A2054" s="24">
        <v>67.846680000000006</v>
      </c>
      <c r="B2054" s="23">
        <v>-202.12106</v>
      </c>
      <c r="C2054" s="25">
        <v>3.6379117999999999</v>
      </c>
      <c r="D2054" s="26">
        <v>9.7732864000000003E-2</v>
      </c>
      <c r="F2054" s="18">
        <f t="shared" si="86"/>
        <v>7.1485701782163478</v>
      </c>
      <c r="G2054" s="12">
        <f t="shared" si="87"/>
        <v>49.287416868283778</v>
      </c>
    </row>
    <row r="2055" spans="1:7" x14ac:dyDescent="0.25">
      <c r="A2055" s="24">
        <v>67.946288999999993</v>
      </c>
      <c r="B2055" s="23">
        <v>-202.22497999999999</v>
      </c>
      <c r="C2055" s="25">
        <v>3.6378404999999998</v>
      </c>
      <c r="D2055" s="26">
        <v>9.7594127000000003E-2</v>
      </c>
      <c r="F2055" s="18">
        <f t="shared" si="86"/>
        <v>7.1522455963688163</v>
      </c>
      <c r="G2055" s="12">
        <f t="shared" si="87"/>
        <v>49.312757861255768</v>
      </c>
    </row>
    <row r="2056" spans="1:7" x14ac:dyDescent="0.25">
      <c r="A2056" s="24">
        <v>68.045897999999994</v>
      </c>
      <c r="B2056" s="23">
        <v>-202.32747000000001</v>
      </c>
      <c r="C2056" s="25">
        <v>3.6378653000000001</v>
      </c>
      <c r="D2056" s="26">
        <v>9.7698069999999998E-2</v>
      </c>
      <c r="F2056" s="18">
        <f t="shared" si="86"/>
        <v>7.1558704386171472</v>
      </c>
      <c r="G2056" s="12">
        <f t="shared" si="87"/>
        <v>49.337750147338333</v>
      </c>
    </row>
    <row r="2057" spans="1:7" x14ac:dyDescent="0.25">
      <c r="A2057" s="24">
        <v>68.145508000000007</v>
      </c>
      <c r="B2057" s="23">
        <v>-202.43671000000001</v>
      </c>
      <c r="C2057" s="25">
        <v>3.6376833999999998</v>
      </c>
      <c r="D2057" s="26">
        <v>9.7704827999999994E-2</v>
      </c>
      <c r="F2057" s="18">
        <f t="shared" si="86"/>
        <v>7.1597340132801159</v>
      </c>
      <c r="G2057" s="12">
        <f t="shared" si="87"/>
        <v>49.364388427479412</v>
      </c>
    </row>
    <row r="2058" spans="1:7" x14ac:dyDescent="0.25">
      <c r="A2058" s="24">
        <v>68.245116999999993</v>
      </c>
      <c r="B2058" s="23">
        <v>-202.53163000000001</v>
      </c>
      <c r="C2058" s="25">
        <v>3.6377766</v>
      </c>
      <c r="D2058" s="26">
        <v>9.7603403000000005E-2</v>
      </c>
      <c r="F2058" s="18">
        <f t="shared" si="86"/>
        <v>7.163091121546401</v>
      </c>
      <c r="G2058" s="12">
        <f t="shared" si="87"/>
        <v>49.387534761706718</v>
      </c>
    </row>
    <row r="2059" spans="1:7" x14ac:dyDescent="0.25">
      <c r="A2059" s="24">
        <v>68.344727000000006</v>
      </c>
      <c r="B2059" s="23">
        <v>-202.63083</v>
      </c>
      <c r="C2059" s="25">
        <v>3.6376306999999999</v>
      </c>
      <c r="D2059" s="26">
        <v>9.7717709999999999E-2</v>
      </c>
      <c r="F2059" s="18">
        <f t="shared" si="86"/>
        <v>7.1665996038474491</v>
      </c>
      <c r="G2059" s="12">
        <f t="shared" si="87"/>
        <v>49.411724778092612</v>
      </c>
    </row>
    <row r="2060" spans="1:7" x14ac:dyDescent="0.25">
      <c r="A2060" s="24">
        <v>68.444336000000007</v>
      </c>
      <c r="B2060" s="23">
        <v>-202.71825000000001</v>
      </c>
      <c r="C2060" s="25">
        <v>3.637629</v>
      </c>
      <c r="D2060" s="26">
        <v>9.7678638999999998E-2</v>
      </c>
      <c r="F2060" s="18">
        <f t="shared" si="86"/>
        <v>7.1696914538752479</v>
      </c>
      <c r="G2060" s="12">
        <f t="shared" si="87"/>
        <v>49.433042230032676</v>
      </c>
    </row>
    <row r="2061" spans="1:7" x14ac:dyDescent="0.25">
      <c r="A2061" s="24">
        <v>68.543944999999994</v>
      </c>
      <c r="B2061" s="23">
        <v>-202.83275</v>
      </c>
      <c r="C2061" s="25">
        <v>3.6375253000000001</v>
      </c>
      <c r="D2061" s="26">
        <v>9.7652577000000004E-2</v>
      </c>
      <c r="F2061" s="18">
        <f t="shared" si="86"/>
        <v>7.173741062982808</v>
      </c>
      <c r="G2061" s="12">
        <f t="shared" si="87"/>
        <v>49.460963166284536</v>
      </c>
    </row>
    <row r="2062" spans="1:7" x14ac:dyDescent="0.25">
      <c r="A2062" s="24">
        <v>68.643555000000006</v>
      </c>
      <c r="B2062" s="23">
        <v>-202.92753999999999</v>
      </c>
      <c r="C2062" s="25">
        <v>3.6373928000000002</v>
      </c>
      <c r="D2062" s="26">
        <v>9.7701213999999995E-2</v>
      </c>
      <c r="F2062" s="18">
        <f t="shared" si="86"/>
        <v>7.1770935734396257</v>
      </c>
      <c r="G2062" s="12">
        <f t="shared" si="87"/>
        <v>49.484077799885526</v>
      </c>
    </row>
    <row r="2063" spans="1:7" x14ac:dyDescent="0.25">
      <c r="A2063" s="24">
        <v>68.743163999999993</v>
      </c>
      <c r="B2063" s="23">
        <v>-203.02010000000001</v>
      </c>
      <c r="C2063" s="25">
        <v>3.6372806999999998</v>
      </c>
      <c r="D2063" s="26">
        <v>9.7630448999999994E-2</v>
      </c>
      <c r="F2063" s="18">
        <f t="shared" si="86"/>
        <v>7.180367213780201</v>
      </c>
      <c r="G2063" s="12">
        <f t="shared" si="87"/>
        <v>49.506648645819787</v>
      </c>
    </row>
    <row r="2064" spans="1:7" x14ac:dyDescent="0.25">
      <c r="A2064" s="24">
        <v>68.842772999999994</v>
      </c>
      <c r="B2064" s="23">
        <v>-203.13113000000001</v>
      </c>
      <c r="C2064" s="25">
        <v>3.6372141999999998</v>
      </c>
      <c r="D2064" s="26">
        <v>9.7682356999999997E-2</v>
      </c>
      <c r="F2064" s="18">
        <f t="shared" si="86"/>
        <v>7.1842940967427547</v>
      </c>
      <c r="G2064" s="12">
        <f t="shared" si="87"/>
        <v>49.533723419200086</v>
      </c>
    </row>
    <row r="2065" spans="1:7" x14ac:dyDescent="0.25">
      <c r="A2065" s="24">
        <v>68.942383000000007</v>
      </c>
      <c r="B2065" s="23">
        <v>-203.22820999999999</v>
      </c>
      <c r="C2065" s="25">
        <v>3.6373475000000002</v>
      </c>
      <c r="D2065" s="26">
        <v>9.7654230999999994E-2</v>
      </c>
      <c r="F2065" s="18">
        <f t="shared" si="86"/>
        <v>7.1877275993817236</v>
      </c>
      <c r="G2065" s="12">
        <f t="shared" si="87"/>
        <v>49.557396471526111</v>
      </c>
    </row>
    <row r="2066" spans="1:7" x14ac:dyDescent="0.25">
      <c r="A2066" s="24">
        <v>69.041991999999993</v>
      </c>
      <c r="B2066" s="23">
        <v>-203.34116</v>
      </c>
      <c r="C2066" s="25">
        <v>3.6370738</v>
      </c>
      <c r="D2066" s="26">
        <v>9.7604387000000001E-2</v>
      </c>
      <c r="F2066" s="18">
        <f t="shared" si="86"/>
        <v>7.1917223884533303</v>
      </c>
      <c r="G2066" s="12">
        <f t="shared" si="87"/>
        <v>49.584939438771947</v>
      </c>
    </row>
    <row r="2067" spans="1:7" x14ac:dyDescent="0.25">
      <c r="A2067" s="24">
        <v>69.141602000000006</v>
      </c>
      <c r="B2067" s="23">
        <v>-203.42760000000001</v>
      </c>
      <c r="C2067" s="25">
        <v>3.6371357</v>
      </c>
      <c r="D2067" s="26">
        <v>9.77045E-2</v>
      </c>
      <c r="F2067" s="18">
        <f t="shared" si="86"/>
        <v>7.1947795780712998</v>
      </c>
      <c r="G2067" s="12">
        <f t="shared" si="87"/>
        <v>49.606017916759818</v>
      </c>
    </row>
    <row r="2068" spans="1:7" x14ac:dyDescent="0.25">
      <c r="A2068" s="24">
        <v>69.241211000000007</v>
      </c>
      <c r="B2068" s="23">
        <v>-203.5206</v>
      </c>
      <c r="C2068" s="25">
        <v>3.6369604999999998</v>
      </c>
      <c r="D2068" s="26">
        <v>9.7620896999999998E-2</v>
      </c>
      <c r="F2068" s="18">
        <f t="shared" si="86"/>
        <v>7.1980687802285326</v>
      </c>
      <c r="G2068" s="12">
        <f t="shared" si="87"/>
        <v>49.628696057121587</v>
      </c>
    </row>
    <row r="2069" spans="1:7" x14ac:dyDescent="0.25">
      <c r="A2069" s="24">
        <v>69.340819999999994</v>
      </c>
      <c r="B2069" s="23">
        <v>-203.60936000000001</v>
      </c>
      <c r="C2069" s="25">
        <v>3.6369392999999999</v>
      </c>
      <c r="D2069" s="26">
        <v>9.7684420999999994E-2</v>
      </c>
      <c r="F2069" s="18">
        <f t="shared" si="86"/>
        <v>7.2012080230616071</v>
      </c>
      <c r="G2069" s="12">
        <f t="shared" si="87"/>
        <v>49.650340269363646</v>
      </c>
    </row>
    <row r="2070" spans="1:7" x14ac:dyDescent="0.25">
      <c r="A2070" s="24">
        <v>69.440430000000006</v>
      </c>
      <c r="B2070" s="23">
        <v>-203.72040000000001</v>
      </c>
      <c r="C2070" s="25">
        <v>3.6369175999999999</v>
      </c>
      <c r="D2070" s="26">
        <v>9.7689166999999993E-2</v>
      </c>
      <c r="F2070" s="18">
        <f t="shared" si="86"/>
        <v>7.2051352597018132</v>
      </c>
      <c r="G2070" s="12">
        <f t="shared" si="87"/>
        <v>49.677417481253656</v>
      </c>
    </row>
    <row r="2071" spans="1:7" x14ac:dyDescent="0.25">
      <c r="A2071" s="24">
        <v>69.540038999999993</v>
      </c>
      <c r="B2071" s="23">
        <v>-203.80368000000001</v>
      </c>
      <c r="C2071" s="25">
        <v>3.6368014999999998</v>
      </c>
      <c r="D2071" s="26">
        <v>9.7650169999999994E-2</v>
      </c>
      <c r="F2071" s="18">
        <f t="shared" si="86"/>
        <v>7.2080806871819671</v>
      </c>
      <c r="G2071" s="12">
        <f t="shared" si="87"/>
        <v>49.697725390171172</v>
      </c>
    </row>
    <row r="2072" spans="1:7" x14ac:dyDescent="0.25">
      <c r="A2072" s="24">
        <v>69.639647999999994</v>
      </c>
      <c r="B2072" s="23">
        <v>-203.90907000000001</v>
      </c>
      <c r="C2072" s="25">
        <v>3.6367759999999998</v>
      </c>
      <c r="D2072" s="26">
        <v>9.7729377000000006E-2</v>
      </c>
      <c r="F2072" s="18">
        <f t="shared" si="86"/>
        <v>7.2118080959491788</v>
      </c>
      <c r="G2072" s="12">
        <f t="shared" si="87"/>
        <v>49.723424844071459</v>
      </c>
    </row>
    <row r="2073" spans="1:7" x14ac:dyDescent="0.25">
      <c r="A2073" s="24">
        <v>69.739258000000007</v>
      </c>
      <c r="B2073" s="23">
        <v>-203.99888999999999</v>
      </c>
      <c r="C2073" s="25">
        <v>3.6366398000000002</v>
      </c>
      <c r="D2073" s="26">
        <v>9.7659132999999995E-2</v>
      </c>
      <c r="F2073" s="18">
        <f t="shared" si="86"/>
        <v>7.214984828613292</v>
      </c>
      <c r="G2073" s="12">
        <f t="shared" si="87"/>
        <v>49.745327538343439</v>
      </c>
    </row>
    <row r="2074" spans="1:7" x14ac:dyDescent="0.25">
      <c r="A2074" s="24">
        <v>69.838866999999993</v>
      </c>
      <c r="B2074" s="23">
        <v>-204.09386000000001</v>
      </c>
      <c r="C2074" s="25">
        <v>3.6365783</v>
      </c>
      <c r="D2074" s="26">
        <v>9.7633137999999994E-2</v>
      </c>
      <c r="F2074" s="18">
        <f t="shared" si="86"/>
        <v>7.2183437052678343</v>
      </c>
      <c r="G2074" s="12">
        <f t="shared" si="87"/>
        <v>49.768486065119333</v>
      </c>
    </row>
    <row r="2075" spans="1:7" x14ac:dyDescent="0.25">
      <c r="A2075" s="24">
        <v>69.938477000000006</v>
      </c>
      <c r="B2075" s="23">
        <v>-204.20638</v>
      </c>
      <c r="C2075" s="25">
        <v>3.6365284999999998</v>
      </c>
      <c r="D2075" s="26">
        <v>9.7634478999999996E-2</v>
      </c>
      <c r="F2075" s="18">
        <f t="shared" si="86"/>
        <v>7.2223232862004343</v>
      </c>
      <c r="G2075" s="12">
        <f t="shared" si="87"/>
        <v>49.795924176447357</v>
      </c>
    </row>
    <row r="2076" spans="1:7" x14ac:dyDescent="0.25">
      <c r="A2076" s="24">
        <v>70.038086000000007</v>
      </c>
      <c r="B2076" s="23">
        <v>-204.32178999999999</v>
      </c>
      <c r="C2076" s="25">
        <v>3.6365292</v>
      </c>
      <c r="D2076" s="26">
        <v>9.7635983999999995E-2</v>
      </c>
      <c r="F2076" s="18">
        <f t="shared" ref="F2076:F2139" si="88" xml:space="preserve"> -B2076 / A_6x12_in2</f>
        <v>7.2264050799742643</v>
      </c>
      <c r="G2076" s="12">
        <f t="shared" ref="G2076:G2139" si="89" xml:space="preserve"> -B2076 * kip_to_N / A_6x12_mm2</f>
        <v>49.824067017083401</v>
      </c>
    </row>
    <row r="2077" spans="1:7" x14ac:dyDescent="0.25">
      <c r="A2077" s="24">
        <v>70.137694999999994</v>
      </c>
      <c r="B2077" s="23">
        <v>-204.41962000000001</v>
      </c>
      <c r="C2077" s="25">
        <v>3.6363718999999999</v>
      </c>
      <c r="D2077" s="26">
        <v>9.7693555000000001E-2</v>
      </c>
      <c r="F2077" s="18">
        <f t="shared" si="88"/>
        <v>7.2298651084370826</v>
      </c>
      <c r="G2077" s="12">
        <f t="shared" si="89"/>
        <v>49.847922957638161</v>
      </c>
    </row>
    <row r="2078" spans="1:7" x14ac:dyDescent="0.25">
      <c r="A2078" s="24">
        <v>70.237305000000006</v>
      </c>
      <c r="B2078" s="23">
        <v>-204.51057</v>
      </c>
      <c r="C2078" s="25">
        <v>3.6362958000000001</v>
      </c>
      <c r="D2078" s="26">
        <v>9.7636811000000004E-2</v>
      </c>
      <c r="F2078" s="18">
        <f t="shared" si="88"/>
        <v>7.2330818066757949</v>
      </c>
      <c r="G2078" s="12">
        <f t="shared" si="89"/>
        <v>49.870101203508092</v>
      </c>
    </row>
    <row r="2079" spans="1:7" x14ac:dyDescent="0.25">
      <c r="A2079" s="24">
        <v>70.336913999999993</v>
      </c>
      <c r="B2079" s="23">
        <v>-204.61251999999999</v>
      </c>
      <c r="C2079" s="25">
        <v>3.6362690999999998</v>
      </c>
      <c r="D2079" s="26">
        <v>9.7642123999999997E-2</v>
      </c>
      <c r="F2079" s="18">
        <f t="shared" si="88"/>
        <v>7.2366875503309549</v>
      </c>
      <c r="G2079" s="12">
        <f t="shared" si="89"/>
        <v>49.894961810065965</v>
      </c>
    </row>
    <row r="2080" spans="1:7" x14ac:dyDescent="0.25">
      <c r="A2080" s="24">
        <v>70.436522999999994</v>
      </c>
      <c r="B2080" s="23">
        <v>-204.70042000000001</v>
      </c>
      <c r="C2080" s="25">
        <v>3.6361867999999999</v>
      </c>
      <c r="D2080" s="26">
        <v>9.7694531000000001E-2</v>
      </c>
      <c r="F2080" s="18">
        <f t="shared" si="88"/>
        <v>7.2397963768860167</v>
      </c>
      <c r="G2080" s="12">
        <f t="shared" si="89"/>
        <v>49.916396310472422</v>
      </c>
    </row>
    <row r="2081" spans="1:7" x14ac:dyDescent="0.25">
      <c r="A2081" s="24">
        <v>70.536133000000007</v>
      </c>
      <c r="B2081" s="23">
        <v>-204.78665000000001</v>
      </c>
      <c r="C2081" s="25">
        <v>3.6361313000000002</v>
      </c>
      <c r="D2081" s="26">
        <v>9.7655601999999994E-2</v>
      </c>
      <c r="F2081" s="18">
        <f t="shared" si="88"/>
        <v>7.2428461392733094</v>
      </c>
      <c r="G2081" s="12">
        <f t="shared" si="89"/>
        <v>49.937423579756242</v>
      </c>
    </row>
    <row r="2082" spans="1:7" x14ac:dyDescent="0.25">
      <c r="A2082" s="24">
        <v>70.635741999999993</v>
      </c>
      <c r="B2082" s="23">
        <v>-204.90549999999999</v>
      </c>
      <c r="C2082" s="25">
        <v>3.6361015000000001</v>
      </c>
      <c r="D2082" s="26">
        <v>9.7709036999999999E-2</v>
      </c>
      <c r="F2082" s="18">
        <f t="shared" si="88"/>
        <v>7.2470495981591911</v>
      </c>
      <c r="G2082" s="12">
        <f t="shared" si="89"/>
        <v>49.9664052677347</v>
      </c>
    </row>
    <row r="2083" spans="1:7" x14ac:dyDescent="0.25">
      <c r="A2083" s="24">
        <v>70.735352000000006</v>
      </c>
      <c r="B2083" s="23">
        <v>-204.99947</v>
      </c>
      <c r="C2083" s="25">
        <v>3.6359975000000002</v>
      </c>
      <c r="D2083" s="26">
        <v>9.7679161E-2</v>
      </c>
      <c r="F2083" s="18">
        <f t="shared" si="88"/>
        <v>7.2503731070486017</v>
      </c>
      <c r="G2083" s="12">
        <f t="shared" si="89"/>
        <v>49.989319943538959</v>
      </c>
    </row>
    <row r="2084" spans="1:7" x14ac:dyDescent="0.25">
      <c r="A2084" s="24">
        <v>70.834961000000007</v>
      </c>
      <c r="B2084" s="23">
        <v>-205.09482</v>
      </c>
      <c r="C2084" s="25">
        <v>3.6359615000000001</v>
      </c>
      <c r="D2084" s="26">
        <v>9.7694746999999998E-2</v>
      </c>
      <c r="F2084" s="18">
        <f t="shared" si="88"/>
        <v>7.2537454234538927</v>
      </c>
      <c r="G2084" s="12">
        <f t="shared" si="89"/>
        <v>50.012571133684069</v>
      </c>
    </row>
    <row r="2085" spans="1:7" x14ac:dyDescent="0.25">
      <c r="A2085" s="24">
        <v>70.934569999999994</v>
      </c>
      <c r="B2085" s="23">
        <v>-205.18917999999999</v>
      </c>
      <c r="C2085" s="25">
        <v>3.6359370000000002</v>
      </c>
      <c r="D2085" s="26">
        <v>9.7703286E-2</v>
      </c>
      <c r="F2085" s="18">
        <f t="shared" si="88"/>
        <v>7.2570827257717045</v>
      </c>
      <c r="G2085" s="12">
        <f t="shared" si="89"/>
        <v>50.035580911367255</v>
      </c>
    </row>
    <row r="2086" spans="1:7" x14ac:dyDescent="0.25">
      <c r="A2086" s="24">
        <v>71.034180000000006</v>
      </c>
      <c r="B2086" s="23">
        <v>-205.31254999999999</v>
      </c>
      <c r="C2086" s="25">
        <v>3.6358912000000001</v>
      </c>
      <c r="D2086" s="26">
        <v>9.7671180999999996E-2</v>
      </c>
      <c r="F2086" s="18">
        <f t="shared" si="88"/>
        <v>7.2614460469559807</v>
      </c>
      <c r="G2086" s="12">
        <f t="shared" si="89"/>
        <v>50.065664805737491</v>
      </c>
    </row>
    <row r="2087" spans="1:7" x14ac:dyDescent="0.25">
      <c r="A2087" s="24">
        <v>71.133788999999993</v>
      </c>
      <c r="B2087" s="23">
        <v>-205.39755</v>
      </c>
      <c r="C2087" s="25">
        <v>3.6358016000000002</v>
      </c>
      <c r="D2087" s="26">
        <v>9.7699202999999998E-2</v>
      </c>
      <c r="F2087" s="18">
        <f t="shared" si="88"/>
        <v>7.2644523069921618</v>
      </c>
      <c r="G2087" s="12">
        <f t="shared" si="89"/>
        <v>50.086392138326218</v>
      </c>
    </row>
    <row r="2088" spans="1:7" x14ac:dyDescent="0.25">
      <c r="A2088" s="24">
        <v>71.233397999999994</v>
      </c>
      <c r="B2088" s="23">
        <v>-205.49196000000001</v>
      </c>
      <c r="C2088" s="25">
        <v>3.6357917999999998</v>
      </c>
      <c r="D2088" s="26">
        <v>9.7648187999999997E-2</v>
      </c>
      <c r="F2088" s="18">
        <f t="shared" si="88"/>
        <v>7.2677913776982299</v>
      </c>
      <c r="G2088" s="12">
        <f t="shared" si="89"/>
        <v>50.109414108557992</v>
      </c>
    </row>
    <row r="2089" spans="1:7" x14ac:dyDescent="0.25">
      <c r="A2089" s="24">
        <v>71.333008000000007</v>
      </c>
      <c r="B2089" s="23">
        <v>-205.59583000000001</v>
      </c>
      <c r="C2089" s="25">
        <v>3.6356647</v>
      </c>
      <c r="D2089" s="26">
        <v>9.7686164000000006E-2</v>
      </c>
      <c r="F2089" s="18">
        <f t="shared" si="88"/>
        <v>7.2714650274624422</v>
      </c>
      <c r="G2089" s="12">
        <f t="shared" si="89"/>
        <v>50.134742908981401</v>
      </c>
    </row>
    <row r="2090" spans="1:7" x14ac:dyDescent="0.25">
      <c r="A2090" s="24">
        <v>71.432616999999993</v>
      </c>
      <c r="B2090" s="23">
        <v>-205.69604000000001</v>
      </c>
      <c r="C2090" s="25">
        <v>3.6355324000000002</v>
      </c>
      <c r="D2090" s="26">
        <v>9.7700759999999998E-2</v>
      </c>
      <c r="F2090" s="18">
        <f t="shared" si="88"/>
        <v>7.2750092312062735</v>
      </c>
      <c r="G2090" s="12">
        <f t="shared" si="89"/>
        <v>50.159179214848642</v>
      </c>
    </row>
    <row r="2091" spans="1:7" x14ac:dyDescent="0.25">
      <c r="A2091" s="24">
        <v>71.532227000000006</v>
      </c>
      <c r="B2091" s="23">
        <v>-205.79236</v>
      </c>
      <c r="C2091" s="25">
        <v>3.6355208999999999</v>
      </c>
      <c r="D2091" s="26">
        <v>9.7650893000000002E-2</v>
      </c>
      <c r="F2091" s="18">
        <f t="shared" si="88"/>
        <v>7.2784158543437423</v>
      </c>
      <c r="G2091" s="12">
        <f t="shared" si="89"/>
        <v>50.182666940436235</v>
      </c>
    </row>
    <row r="2092" spans="1:7" x14ac:dyDescent="0.25">
      <c r="A2092" s="24">
        <v>71.631836000000007</v>
      </c>
      <c r="B2092" s="23">
        <v>-205.89197999999999</v>
      </c>
      <c r="C2092" s="25">
        <v>3.6354028999999999</v>
      </c>
      <c r="D2092" s="26">
        <v>9.7702511000000006E-2</v>
      </c>
      <c r="F2092" s="18">
        <f t="shared" si="88"/>
        <v>7.2819391911061446</v>
      </c>
      <c r="G2092" s="12">
        <f t="shared" si="89"/>
        <v>50.206959374230202</v>
      </c>
    </row>
    <row r="2093" spans="1:7" x14ac:dyDescent="0.25">
      <c r="A2093" s="24">
        <v>71.731444999999994</v>
      </c>
      <c r="B2093" s="23">
        <v>-205.99553</v>
      </c>
      <c r="C2093" s="25">
        <v>3.6353686000000001</v>
      </c>
      <c r="D2093" s="26">
        <v>9.7641163000000003E-2</v>
      </c>
      <c r="F2093" s="18">
        <f t="shared" si="88"/>
        <v>7.2856015231855151</v>
      </c>
      <c r="G2093" s="12">
        <f t="shared" si="89"/>
        <v>50.232210142342701</v>
      </c>
    </row>
    <row r="2094" spans="1:7" x14ac:dyDescent="0.25">
      <c r="A2094" s="24">
        <v>71.831055000000006</v>
      </c>
      <c r="B2094" s="23">
        <v>-206.09012999999999</v>
      </c>
      <c r="C2094" s="25">
        <v>3.6354022000000001</v>
      </c>
      <c r="D2094" s="26">
        <v>9.7684181999999994E-2</v>
      </c>
      <c r="F2094" s="18">
        <f t="shared" si="88"/>
        <v>7.2889473137669576</v>
      </c>
      <c r="G2094" s="12">
        <f t="shared" si="89"/>
        <v>50.255278444259076</v>
      </c>
    </row>
    <row r="2095" spans="1:7" x14ac:dyDescent="0.25">
      <c r="A2095" s="24">
        <v>71.930663999999993</v>
      </c>
      <c r="B2095" s="23">
        <v>-206.17865</v>
      </c>
      <c r="C2095" s="25">
        <v>3.6353051999999999</v>
      </c>
      <c r="D2095" s="26">
        <v>9.7716025999999997E-2</v>
      </c>
      <c r="F2095" s="18">
        <f t="shared" si="88"/>
        <v>7.2920780683364015</v>
      </c>
      <c r="G2095" s="12">
        <f t="shared" si="89"/>
        <v>50.276864132267946</v>
      </c>
    </row>
    <row r="2096" spans="1:7" x14ac:dyDescent="0.25">
      <c r="A2096" s="24">
        <v>72.030272999999994</v>
      </c>
      <c r="B2096" s="23">
        <v>-206.28781000000001</v>
      </c>
      <c r="C2096" s="25">
        <v>3.6351496999999999</v>
      </c>
      <c r="D2096" s="26">
        <v>9.7671068999999999E-2</v>
      </c>
      <c r="F2096" s="18">
        <f t="shared" si="88"/>
        <v>7.29593881357816</v>
      </c>
      <c r="G2096" s="12">
        <f t="shared" si="89"/>
        <v>50.30348290433129</v>
      </c>
    </row>
    <row r="2097" spans="1:7" x14ac:dyDescent="0.25">
      <c r="A2097" s="24">
        <v>72.129883000000007</v>
      </c>
      <c r="B2097" s="23">
        <v>-206.37376</v>
      </c>
      <c r="C2097" s="25">
        <v>3.6351043999999999</v>
      </c>
      <c r="D2097" s="26">
        <v>9.7709075000000006E-2</v>
      </c>
      <c r="F2097" s="18">
        <f t="shared" si="88"/>
        <v>7.2989786729912147</v>
      </c>
      <c r="G2097" s="12">
        <f t="shared" si="89"/>
        <v>50.324441895343057</v>
      </c>
    </row>
    <row r="2098" spans="1:7" x14ac:dyDescent="0.25">
      <c r="A2098" s="24">
        <v>72.229491999999993</v>
      </c>
      <c r="B2098" s="23">
        <v>-206.48438999999999</v>
      </c>
      <c r="C2098" s="25">
        <v>3.6350212000000002</v>
      </c>
      <c r="D2098" s="26">
        <v>9.7632036000000005E-2</v>
      </c>
      <c r="F2098" s="18">
        <f t="shared" si="88"/>
        <v>7.3028914088477164</v>
      </c>
      <c r="G2098" s="12">
        <f t="shared" si="89"/>
        <v>50.351419128334697</v>
      </c>
    </row>
    <row r="2099" spans="1:7" x14ac:dyDescent="0.25">
      <c r="A2099" s="24">
        <v>72.329102000000006</v>
      </c>
      <c r="B2099" s="23">
        <v>-206.57162</v>
      </c>
      <c r="C2099" s="25">
        <v>3.6350443000000001</v>
      </c>
      <c r="D2099" s="26">
        <v>9.7665057E-2</v>
      </c>
      <c r="F2099" s="18">
        <f t="shared" si="88"/>
        <v>7.3059765390001399</v>
      </c>
      <c r="G2099" s="12">
        <f t="shared" si="89"/>
        <v>50.37269024859016</v>
      </c>
    </row>
    <row r="2100" spans="1:7" x14ac:dyDescent="0.25">
      <c r="A2100" s="24">
        <v>72.428711000000007</v>
      </c>
      <c r="B2100" s="23">
        <v>-206.66881000000001</v>
      </c>
      <c r="C2100" s="25">
        <v>3.6350349999999998</v>
      </c>
      <c r="D2100" s="26">
        <v>9.7638868000000004E-2</v>
      </c>
      <c r="F2100" s="18">
        <f t="shared" si="88"/>
        <v>7.3094139320932738</v>
      </c>
      <c r="G2100" s="12">
        <f t="shared" si="89"/>
        <v>50.396390124523073</v>
      </c>
    </row>
    <row r="2101" spans="1:7" x14ac:dyDescent="0.25">
      <c r="A2101" s="24">
        <v>72.528319999999994</v>
      </c>
      <c r="B2101" s="23">
        <v>-206.77222</v>
      </c>
      <c r="C2101" s="25">
        <v>3.6347561000000002</v>
      </c>
      <c r="D2101" s="26">
        <v>9.7649245999999995E-2</v>
      </c>
      <c r="F2101" s="18">
        <f t="shared" si="88"/>
        <v>7.3130713126855253</v>
      </c>
      <c r="G2101" s="12">
        <f t="shared" si="89"/>
        <v>50.421606753499532</v>
      </c>
    </row>
    <row r="2102" spans="1:7" x14ac:dyDescent="0.25">
      <c r="A2102" s="24">
        <v>72.627930000000006</v>
      </c>
      <c r="B2102" s="23">
        <v>-206.86044000000001</v>
      </c>
      <c r="C2102" s="25">
        <v>3.6349071999999998</v>
      </c>
      <c r="D2102" s="26">
        <v>9.7709075000000006E-2</v>
      </c>
      <c r="F2102" s="18">
        <f t="shared" si="88"/>
        <v>7.3161914569254298</v>
      </c>
      <c r="G2102" s="12">
        <f t="shared" si="89"/>
        <v>50.443119286216906</v>
      </c>
    </row>
    <row r="2103" spans="1:7" x14ac:dyDescent="0.25">
      <c r="A2103" s="24">
        <v>72.727538999999993</v>
      </c>
      <c r="B2103" s="23">
        <v>-206.97167999999999</v>
      </c>
      <c r="C2103" s="25">
        <v>3.6347778000000002</v>
      </c>
      <c r="D2103" s="26">
        <v>9.7648009999999993E-2</v>
      </c>
      <c r="F2103" s="18">
        <f t="shared" si="88"/>
        <v>7.3201257671186601</v>
      </c>
      <c r="G2103" s="12">
        <f t="shared" si="89"/>
        <v>50.470245268301248</v>
      </c>
    </row>
    <row r="2104" spans="1:7" x14ac:dyDescent="0.25">
      <c r="A2104" s="24">
        <v>72.827147999999994</v>
      </c>
      <c r="B2104" s="23">
        <v>-207.0659</v>
      </c>
      <c r="C2104" s="25">
        <v>3.6347282000000001</v>
      </c>
      <c r="D2104" s="26">
        <v>9.7643979000000006E-2</v>
      </c>
      <c r="F2104" s="18">
        <f t="shared" si="88"/>
        <v>7.3234581179493539</v>
      </c>
      <c r="G2104" s="12">
        <f t="shared" si="89"/>
        <v>50.493220906848407</v>
      </c>
    </row>
    <row r="2105" spans="1:7" x14ac:dyDescent="0.25">
      <c r="A2105" s="24">
        <v>72.926758000000007</v>
      </c>
      <c r="B2105" s="23">
        <v>-207.17049</v>
      </c>
      <c r="C2105" s="25">
        <v>3.6345605999999999</v>
      </c>
      <c r="D2105" s="26">
        <v>9.7654774999999999E-2</v>
      </c>
      <c r="F2105" s="18">
        <f t="shared" si="88"/>
        <v>7.3271572325044607</v>
      </c>
      <c r="G2105" s="12">
        <f t="shared" si="89"/>
        <v>50.518725279971399</v>
      </c>
    </row>
    <row r="2106" spans="1:7" x14ac:dyDescent="0.25">
      <c r="A2106" s="24">
        <v>73.026366999999993</v>
      </c>
      <c r="B2106" s="23">
        <v>-207.26396</v>
      </c>
      <c r="C2106" s="25">
        <v>3.63449</v>
      </c>
      <c r="D2106" s="26">
        <v>9.7670703999999997E-2</v>
      </c>
      <c r="F2106" s="18">
        <f t="shared" si="88"/>
        <v>7.330463057511305</v>
      </c>
      <c r="G2106" s="12">
        <f t="shared" si="89"/>
        <v>50.541518030289836</v>
      </c>
    </row>
    <row r="2107" spans="1:7" x14ac:dyDescent="0.25">
      <c r="A2107" s="24">
        <v>73.125977000000006</v>
      </c>
      <c r="B2107" s="23">
        <v>-207.36661000000001</v>
      </c>
      <c r="C2107" s="25">
        <v>3.6345133999999999</v>
      </c>
      <c r="D2107" s="26">
        <v>9.7712740000000006E-2</v>
      </c>
      <c r="F2107" s="18">
        <f t="shared" si="88"/>
        <v>7.3340935586020573</v>
      </c>
      <c r="G2107" s="12">
        <f t="shared" si="89"/>
        <v>50.566549332527863</v>
      </c>
    </row>
    <row r="2108" spans="1:7" x14ac:dyDescent="0.25">
      <c r="A2108" s="24">
        <v>73.225586000000007</v>
      </c>
      <c r="B2108" s="23">
        <v>-207.45605</v>
      </c>
      <c r="C2108" s="25">
        <v>3.6343416999999998</v>
      </c>
      <c r="D2108" s="26">
        <v>9.7680047000000006E-2</v>
      </c>
      <c r="F2108" s="18">
        <f t="shared" si="88"/>
        <v>7.3372568515154208</v>
      </c>
      <c r="G2108" s="12">
        <f t="shared" si="89"/>
        <v>50.588359363430627</v>
      </c>
    </row>
    <row r="2109" spans="1:7" x14ac:dyDescent="0.25">
      <c r="A2109" s="24">
        <v>73.325194999999994</v>
      </c>
      <c r="B2109" s="23">
        <v>-207.55202</v>
      </c>
      <c r="C2109" s="25">
        <v>3.6343340999999998</v>
      </c>
      <c r="D2109" s="26">
        <v>9.7679614999999997E-2</v>
      </c>
      <c r="F2109" s="18">
        <f t="shared" si="88"/>
        <v>7.3406510959350939</v>
      </c>
      <c r="G2109" s="12">
        <f t="shared" si="89"/>
        <v>50.611761741178142</v>
      </c>
    </row>
    <row r="2110" spans="1:7" x14ac:dyDescent="0.25">
      <c r="A2110" s="24">
        <v>73.424805000000006</v>
      </c>
      <c r="B2110" s="23">
        <v>-207.67359999999999</v>
      </c>
      <c r="C2110" s="25">
        <v>3.6342403999999999</v>
      </c>
      <c r="D2110" s="26">
        <v>9.7697361999999996E-2</v>
      </c>
      <c r="F2110" s="18">
        <f t="shared" si="88"/>
        <v>7.3449511088197861</v>
      </c>
      <c r="G2110" s="12">
        <f t="shared" si="89"/>
        <v>50.641409142309158</v>
      </c>
    </row>
    <row r="2111" spans="1:7" x14ac:dyDescent="0.25">
      <c r="A2111" s="24">
        <v>73.524413999999993</v>
      </c>
      <c r="B2111" s="23">
        <v>-207.75389000000001</v>
      </c>
      <c r="C2111" s="25">
        <v>3.6341619000000001</v>
      </c>
      <c r="D2111" s="26">
        <v>9.7653136000000001E-2</v>
      </c>
      <c r="F2111" s="18">
        <f t="shared" si="88"/>
        <v>7.3477907866821974</v>
      </c>
      <c r="G2111" s="12">
        <f t="shared" si="89"/>
        <v>50.660987936821499</v>
      </c>
    </row>
    <row r="2112" spans="1:7" x14ac:dyDescent="0.25">
      <c r="A2112" s="24">
        <v>73.624022999999994</v>
      </c>
      <c r="B2112" s="23">
        <v>-207.8605</v>
      </c>
      <c r="C2112" s="25">
        <v>3.6340911</v>
      </c>
      <c r="D2112" s="26">
        <v>9.7699991999999999E-2</v>
      </c>
      <c r="F2112" s="18">
        <f t="shared" si="88"/>
        <v>7.3515613441228691</v>
      </c>
      <c r="G2112" s="12">
        <f t="shared" si="89"/>
        <v>50.686984888907176</v>
      </c>
    </row>
    <row r="2113" spans="1:7" x14ac:dyDescent="0.25">
      <c r="A2113" s="24">
        <v>73.723633000000007</v>
      </c>
      <c r="B2113" s="23">
        <v>-207.96494999999999</v>
      </c>
      <c r="C2113" s="25">
        <v>3.6341047</v>
      </c>
      <c r="D2113" s="26">
        <v>9.7671643000000002E-2</v>
      </c>
      <c r="F2113" s="18">
        <f t="shared" si="88"/>
        <v>7.355255507190857</v>
      </c>
      <c r="G2113" s="12">
        <f t="shared" si="89"/>
        <v>50.712455122894127</v>
      </c>
    </row>
    <row r="2114" spans="1:7" x14ac:dyDescent="0.25">
      <c r="A2114" s="24">
        <v>73.823241999999993</v>
      </c>
      <c r="B2114" s="23">
        <v>-208.06602000000001</v>
      </c>
      <c r="C2114" s="25">
        <v>3.6339939000000001</v>
      </c>
      <c r="D2114" s="26">
        <v>9.7640573999999994E-2</v>
      </c>
      <c r="F2114" s="18">
        <f t="shared" si="88"/>
        <v>7.3588301272127019</v>
      </c>
      <c r="G2114" s="12">
        <f t="shared" si="89"/>
        <v>50.737101140596977</v>
      </c>
    </row>
    <row r="2115" spans="1:7" x14ac:dyDescent="0.25">
      <c r="A2115" s="24">
        <v>73.922852000000006</v>
      </c>
      <c r="B2115" s="23">
        <v>-208.16811999999999</v>
      </c>
      <c r="C2115" s="25">
        <v>3.6339331000000001</v>
      </c>
      <c r="D2115" s="26">
        <v>9.7723536E-2</v>
      </c>
      <c r="F2115" s="18">
        <f t="shared" si="88"/>
        <v>7.3624411760326307</v>
      </c>
      <c r="G2115" s="12">
        <f t="shared" si="89"/>
        <v>50.761998324800594</v>
      </c>
    </row>
    <row r="2116" spans="1:7" x14ac:dyDescent="0.25">
      <c r="A2116" s="24">
        <v>74.022461000000007</v>
      </c>
      <c r="B2116" s="23">
        <v>-208.25352000000001</v>
      </c>
      <c r="C2116" s="25">
        <v>3.6338186000000001</v>
      </c>
      <c r="D2116" s="26">
        <v>9.7630613000000005E-2</v>
      </c>
      <c r="F2116" s="18">
        <f t="shared" si="88"/>
        <v>7.3654615831748647</v>
      </c>
      <c r="G2116" s="12">
        <f t="shared" si="89"/>
        <v>50.782823197777972</v>
      </c>
    </row>
    <row r="2117" spans="1:7" x14ac:dyDescent="0.25">
      <c r="A2117" s="24">
        <v>74.122069999999994</v>
      </c>
      <c r="B2117" s="23">
        <v>-208.34908999999999</v>
      </c>
      <c r="C2117" s="25">
        <v>3.6338705999999998</v>
      </c>
      <c r="D2117" s="26">
        <v>9.7666955999999999E-2</v>
      </c>
      <c r="F2117" s="18">
        <f t="shared" si="88"/>
        <v>7.368841680488484</v>
      </c>
      <c r="G2117" s="12">
        <f t="shared" si="89"/>
        <v>50.806128035136837</v>
      </c>
    </row>
    <row r="2118" spans="1:7" x14ac:dyDescent="0.25">
      <c r="A2118" s="24">
        <v>74.221680000000006</v>
      </c>
      <c r="B2118" s="23">
        <v>-208.43132</v>
      </c>
      <c r="C2118" s="25">
        <v>3.6336531999999999</v>
      </c>
      <c r="D2118" s="26">
        <v>9.7667955000000001E-2</v>
      </c>
      <c r="F2118" s="18">
        <f t="shared" si="88"/>
        <v>7.3717499718152508</v>
      </c>
      <c r="G2118" s="12">
        <f t="shared" si="89"/>
        <v>50.826179900534136</v>
      </c>
    </row>
    <row r="2119" spans="1:7" x14ac:dyDescent="0.25">
      <c r="A2119" s="24">
        <v>74.321288999999993</v>
      </c>
      <c r="B2119" s="23">
        <v>-208.53886</v>
      </c>
      <c r="C2119" s="25">
        <v>3.6336781999999999</v>
      </c>
      <c r="D2119" s="26">
        <v>9.7633168000000006E-2</v>
      </c>
      <c r="F2119" s="18">
        <f t="shared" si="88"/>
        <v>7.3755534212774956</v>
      </c>
      <c r="G2119" s="12">
        <f t="shared" si="89"/>
        <v>50.852403634023439</v>
      </c>
    </row>
    <row r="2120" spans="1:7" x14ac:dyDescent="0.25">
      <c r="A2120" s="24">
        <v>74.420897999999994</v>
      </c>
      <c r="B2120" s="23">
        <v>-208.63496000000001</v>
      </c>
      <c r="C2120" s="25">
        <v>3.6336143000000001</v>
      </c>
      <c r="D2120" s="26">
        <v>9.7714237999999995E-2</v>
      </c>
      <c r="F2120" s="18">
        <f t="shared" si="88"/>
        <v>7.378952263506636</v>
      </c>
      <c r="G2120" s="12">
        <f t="shared" si="89"/>
        <v>50.875837712397271</v>
      </c>
    </row>
    <row r="2121" spans="1:7" x14ac:dyDescent="0.25">
      <c r="A2121" s="24">
        <v>74.520508000000007</v>
      </c>
      <c r="B2121" s="23">
        <v>-208.74415999999999</v>
      </c>
      <c r="C2121" s="25">
        <v>3.6335435</v>
      </c>
      <c r="D2121" s="26">
        <v>9.7670129999999994E-2</v>
      </c>
      <c r="F2121" s="18">
        <f t="shared" si="88"/>
        <v>7.3828144234589992</v>
      </c>
      <c r="G2121" s="12">
        <f t="shared" si="89"/>
        <v>50.902466238499478</v>
      </c>
    </row>
    <row r="2122" spans="1:7" x14ac:dyDescent="0.25">
      <c r="A2122" s="24">
        <v>74.620116999999993</v>
      </c>
      <c r="B2122" s="23">
        <v>-208.85327000000001</v>
      </c>
      <c r="C2122" s="25">
        <v>3.6334078000000001</v>
      </c>
      <c r="D2122" s="26">
        <v>9.7646937000000003E-2</v>
      </c>
      <c r="F2122" s="18">
        <f t="shared" si="88"/>
        <v>7.3866734003125005</v>
      </c>
      <c r="G2122" s="12">
        <f t="shared" si="89"/>
        <v>50.929072818014248</v>
      </c>
    </row>
    <row r="2123" spans="1:7" x14ac:dyDescent="0.25">
      <c r="A2123" s="24">
        <v>74.719727000000006</v>
      </c>
      <c r="B2123" s="23">
        <v>-208.94765000000001</v>
      </c>
      <c r="C2123" s="25">
        <v>3.6333570000000002</v>
      </c>
      <c r="D2123" s="26">
        <v>9.7684435999999999E-2</v>
      </c>
      <c r="F2123" s="18">
        <f t="shared" si="88"/>
        <v>7.3900114099856147</v>
      </c>
      <c r="G2123" s="12">
        <f t="shared" si="89"/>
        <v>50.952087472716869</v>
      </c>
    </row>
    <row r="2124" spans="1:7" x14ac:dyDescent="0.25">
      <c r="A2124" s="24">
        <v>74.819336000000007</v>
      </c>
      <c r="B2124" s="23">
        <v>-209.04427999999999</v>
      </c>
      <c r="C2124" s="25">
        <v>3.6332694999999999</v>
      </c>
      <c r="D2124" s="26">
        <v>9.7642391999999995E-2</v>
      </c>
      <c r="F2124" s="18">
        <f t="shared" si="88"/>
        <v>7.3934289971302745</v>
      </c>
      <c r="G2124" s="12">
        <f t="shared" si="89"/>
        <v>50.975650792105661</v>
      </c>
    </row>
    <row r="2125" spans="1:7" x14ac:dyDescent="0.25">
      <c r="A2125" s="24">
        <v>74.918944999999994</v>
      </c>
      <c r="B2125" s="23">
        <v>-209.131</v>
      </c>
      <c r="C2125" s="25">
        <v>3.6331755999999999</v>
      </c>
      <c r="D2125" s="26">
        <v>9.7718887000000004E-2</v>
      </c>
      <c r="F2125" s="18">
        <f t="shared" si="88"/>
        <v>7.396496089722481</v>
      </c>
      <c r="G2125" s="12">
        <f t="shared" si="89"/>
        <v>50.996797548365592</v>
      </c>
    </row>
    <row r="2126" spans="1:7" x14ac:dyDescent="0.25">
      <c r="A2126" s="24">
        <v>75.018555000000006</v>
      </c>
      <c r="B2126" s="23">
        <v>-209.26329000000001</v>
      </c>
      <c r="C2126" s="25">
        <v>3.6331804000000001</v>
      </c>
      <c r="D2126" s="26">
        <v>9.7615398000000006E-2</v>
      </c>
      <c r="F2126" s="18">
        <f t="shared" si="88"/>
        <v>7.4011748913717321</v>
      </c>
      <c r="G2126" s="12">
        <f t="shared" si="89"/>
        <v>51.029056593402785</v>
      </c>
    </row>
    <row r="2127" spans="1:7" x14ac:dyDescent="0.25">
      <c r="A2127" s="24">
        <v>75.118163999999993</v>
      </c>
      <c r="B2127" s="23">
        <v>-209.33911000000001</v>
      </c>
      <c r="C2127" s="25">
        <v>3.6330488000000001</v>
      </c>
      <c r="D2127" s="26">
        <v>9.7683005000000003E-2</v>
      </c>
      <c r="F2127" s="18">
        <f t="shared" si="88"/>
        <v>7.4038564753240044</v>
      </c>
      <c r="G2127" s="12">
        <f t="shared" si="89"/>
        <v>51.047545374071923</v>
      </c>
    </row>
    <row r="2128" spans="1:7" x14ac:dyDescent="0.25">
      <c r="A2128" s="24">
        <v>75.217772999999994</v>
      </c>
      <c r="B2128" s="23">
        <v>-209.46064999999999</v>
      </c>
      <c r="C2128" s="25">
        <v>3.6329707999999998</v>
      </c>
      <c r="D2128" s="26">
        <v>9.7731970000000001E-2</v>
      </c>
      <c r="F2128" s="18">
        <f t="shared" si="88"/>
        <v>7.4081550734980901</v>
      </c>
      <c r="G2128" s="12">
        <f t="shared" si="89"/>
        <v>51.077183021164068</v>
      </c>
    </row>
    <row r="2129" spans="1:7" x14ac:dyDescent="0.25">
      <c r="A2129" s="24">
        <v>75.317383000000007</v>
      </c>
      <c r="B2129" s="23">
        <v>-209.54137</v>
      </c>
      <c r="C2129" s="25">
        <v>3.6329074000000001</v>
      </c>
      <c r="D2129" s="26">
        <v>9.7661443000000001E-2</v>
      </c>
      <c r="F2129" s="18">
        <f t="shared" si="88"/>
        <v>7.4110099594995082</v>
      </c>
      <c r="G2129" s="12">
        <f t="shared" si="89"/>
        <v>51.096866671594199</v>
      </c>
    </row>
    <row r="2130" spans="1:7" x14ac:dyDescent="0.25">
      <c r="A2130" s="24">
        <v>75.416991999999993</v>
      </c>
      <c r="B2130" s="23">
        <v>-209.64563000000001</v>
      </c>
      <c r="C2130" s="25">
        <v>3.6328052999999998</v>
      </c>
      <c r="D2130" s="26">
        <v>9.7719967000000005E-2</v>
      </c>
      <c r="F2130" s="18">
        <f t="shared" si="88"/>
        <v>7.4146974026921217</v>
      </c>
      <c r="G2130" s="12">
        <f t="shared" si="89"/>
        <v>51.122290573896557</v>
      </c>
    </row>
    <row r="2131" spans="1:7" x14ac:dyDescent="0.25">
      <c r="A2131" s="24">
        <v>75.516602000000006</v>
      </c>
      <c r="B2131" s="23">
        <v>-209.74301</v>
      </c>
      <c r="C2131" s="25">
        <v>3.6327028000000001</v>
      </c>
      <c r="D2131" s="26">
        <v>9.7629271000000004E-2</v>
      </c>
      <c r="F2131" s="18">
        <f t="shared" si="88"/>
        <v>7.4181415156606301</v>
      </c>
      <c r="G2131" s="12">
        <f t="shared" si="89"/>
        <v>51.146036781514077</v>
      </c>
    </row>
    <row r="2132" spans="1:7" x14ac:dyDescent="0.25">
      <c r="A2132" s="24">
        <v>75.616211000000007</v>
      </c>
      <c r="B2132" s="23">
        <v>-209.84380999999999</v>
      </c>
      <c r="C2132" s="25">
        <v>3.6327085000000001</v>
      </c>
      <c r="D2132" s="26">
        <v>9.7640722999999999E-2</v>
      </c>
      <c r="F2132" s="18">
        <f t="shared" si="88"/>
        <v>7.4217065863858886</v>
      </c>
      <c r="G2132" s="12">
        <f t="shared" si="89"/>
        <v>51.17061695945457</v>
      </c>
    </row>
    <row r="2133" spans="1:7" x14ac:dyDescent="0.25">
      <c r="A2133" s="24">
        <v>75.715819999999994</v>
      </c>
      <c r="B2133" s="23">
        <v>-209.94211000000001</v>
      </c>
      <c r="C2133" s="25">
        <v>3.6327099999999999</v>
      </c>
      <c r="D2133" s="26">
        <v>9.7676866000000001E-2</v>
      </c>
      <c r="F2133" s="18">
        <f t="shared" si="88"/>
        <v>7.4251832376983185</v>
      </c>
      <c r="G2133" s="12">
        <f t="shared" si="89"/>
        <v>51.194587509966006</v>
      </c>
    </row>
    <row r="2134" spans="1:7" x14ac:dyDescent="0.25">
      <c r="A2134" s="24">
        <v>75.815430000000006</v>
      </c>
      <c r="B2134" s="23">
        <v>-210.03</v>
      </c>
      <c r="C2134" s="25">
        <v>3.6326746999999999</v>
      </c>
      <c r="D2134" s="26">
        <v>9.7685895999999994E-2</v>
      </c>
      <c r="F2134" s="18">
        <f t="shared" si="88"/>
        <v>7.4282917105757287</v>
      </c>
      <c r="G2134" s="12">
        <f t="shared" si="89"/>
        <v>51.216019571862738</v>
      </c>
    </row>
    <row r="2135" spans="1:7" x14ac:dyDescent="0.25">
      <c r="A2135" s="24">
        <v>75.915038999999993</v>
      </c>
      <c r="B2135" s="23">
        <v>-210.12826999999999</v>
      </c>
      <c r="C2135" s="25">
        <v>3.6325786</v>
      </c>
      <c r="D2135" s="26">
        <v>9.7729213999999995E-2</v>
      </c>
      <c r="F2135" s="18">
        <f t="shared" si="88"/>
        <v>7.4317673008552037</v>
      </c>
      <c r="G2135" s="12">
        <f t="shared" si="89"/>
        <v>51.239982806844999</v>
      </c>
    </row>
    <row r="2136" spans="1:7" x14ac:dyDescent="0.25">
      <c r="A2136" s="24">
        <v>76.014647999999994</v>
      </c>
      <c r="B2136" s="23">
        <v>-210.22820999999999</v>
      </c>
      <c r="C2136" s="25">
        <v>3.6324873000000002</v>
      </c>
      <c r="D2136" s="26">
        <v>9.7642668000000002E-2</v>
      </c>
      <c r="F2136" s="18">
        <f t="shared" si="88"/>
        <v>7.4353019553024495</v>
      </c>
      <c r="G2136" s="12">
        <f t="shared" si="89"/>
        <v>51.264353272949904</v>
      </c>
    </row>
    <row r="2137" spans="1:7" x14ac:dyDescent="0.25">
      <c r="A2137" s="24">
        <v>76.114258000000007</v>
      </c>
      <c r="B2137" s="23">
        <v>-210.34009</v>
      </c>
      <c r="C2137" s="25">
        <v>3.6323821999999999</v>
      </c>
      <c r="D2137" s="26">
        <v>9.7727812999999997E-2</v>
      </c>
      <c r="F2137" s="18">
        <f t="shared" si="88"/>
        <v>7.439258900865366</v>
      </c>
      <c r="G2137" s="12">
        <f t="shared" si="89"/>
        <v>51.291635319656088</v>
      </c>
    </row>
    <row r="2138" spans="1:7" x14ac:dyDescent="0.25">
      <c r="A2138" s="24">
        <v>76.213866999999993</v>
      </c>
      <c r="B2138" s="23">
        <v>-210.42259000000001</v>
      </c>
      <c r="C2138" s="25">
        <v>3.6323561999999998</v>
      </c>
      <c r="D2138" s="26">
        <v>9.7683482000000002E-2</v>
      </c>
      <c r="F2138" s="18">
        <f t="shared" si="88"/>
        <v>7.4421767414887174</v>
      </c>
      <c r="G2138" s="12">
        <f t="shared" si="89"/>
        <v>51.311753024815737</v>
      </c>
    </row>
    <row r="2139" spans="1:7" x14ac:dyDescent="0.25">
      <c r="A2139" s="24">
        <v>76.313477000000006</v>
      </c>
      <c r="B2139" s="23">
        <v>-210.50811999999999</v>
      </c>
      <c r="C2139" s="25">
        <v>3.6321954999999999</v>
      </c>
      <c r="D2139" s="26">
        <v>9.7692295999999998E-2</v>
      </c>
      <c r="F2139" s="18">
        <f t="shared" si="88"/>
        <v>7.4452017464404161</v>
      </c>
      <c r="G2139" s="12">
        <f t="shared" si="89"/>
        <v>51.33260959841941</v>
      </c>
    </row>
    <row r="2140" spans="1:7" x14ac:dyDescent="0.25">
      <c r="A2140" s="24">
        <v>76.413086000000007</v>
      </c>
      <c r="B2140" s="23">
        <v>-210.59888000000001</v>
      </c>
      <c r="C2140" s="25">
        <v>3.6321083999999999</v>
      </c>
      <c r="D2140" s="26">
        <v>9.7676984999999994E-2</v>
      </c>
      <c r="F2140" s="18">
        <f t="shared" ref="F2140:F2203" si="90" xml:space="preserve"> -B2140 / A_6x12_in2</f>
        <v>7.4484117248037549</v>
      </c>
      <c r="G2140" s="12">
        <f t="shared" ref="G2140:G2203" si="91" xml:space="preserve"> -B2140 * kip_to_N / A_6x12_mm2</f>
        <v>51.354741512604733</v>
      </c>
    </row>
    <row r="2141" spans="1:7" x14ac:dyDescent="0.25">
      <c r="A2141" s="24">
        <v>76.512694999999994</v>
      </c>
      <c r="B2141" s="23">
        <v>-210.72842</v>
      </c>
      <c r="C2141" s="25">
        <v>3.6321770999999998</v>
      </c>
      <c r="D2141" s="26">
        <v>9.7676299999999994E-2</v>
      </c>
      <c r="F2141" s="18">
        <f t="shared" si="90"/>
        <v>7.4529932650988933</v>
      </c>
      <c r="G2141" s="12">
        <f t="shared" si="91"/>
        <v>51.386329967469933</v>
      </c>
    </row>
    <row r="2142" spans="1:7" x14ac:dyDescent="0.25">
      <c r="A2142" s="24">
        <v>76.612305000000006</v>
      </c>
      <c r="B2142" s="23">
        <v>-210.82301000000001</v>
      </c>
      <c r="C2142" s="25">
        <v>3.6320915</v>
      </c>
      <c r="D2142" s="26">
        <v>9.7711742000000004E-2</v>
      </c>
      <c r="F2142" s="18">
        <f t="shared" si="90"/>
        <v>7.456338702002685</v>
      </c>
      <c r="G2142" s="12">
        <f t="shared" si="91"/>
        <v>51.409395830876605</v>
      </c>
    </row>
    <row r="2143" spans="1:7" x14ac:dyDescent="0.25">
      <c r="A2143" s="24">
        <v>76.711913999999993</v>
      </c>
      <c r="B2143" s="23">
        <v>-210.92403999999999</v>
      </c>
      <c r="C2143" s="25">
        <v>3.6319930999999999</v>
      </c>
      <c r="D2143" s="26">
        <v>9.7679123000000007E-2</v>
      </c>
      <c r="F2143" s="18">
        <f t="shared" si="90"/>
        <v>7.4599119073139235</v>
      </c>
      <c r="G2143" s="12">
        <f t="shared" si="91"/>
        <v>51.434032094540584</v>
      </c>
    </row>
    <row r="2144" spans="1:7" x14ac:dyDescent="0.25">
      <c r="A2144" s="24">
        <v>76.811522999999994</v>
      </c>
      <c r="B2144" s="23">
        <v>-211.02515</v>
      </c>
      <c r="C2144" s="25">
        <v>3.6319075000000001</v>
      </c>
      <c r="D2144" s="26">
        <v>9.7650587999999997E-2</v>
      </c>
      <c r="F2144" s="18">
        <f t="shared" si="90"/>
        <v>7.4634879420463731</v>
      </c>
      <c r="G2144" s="12">
        <f t="shared" si="91"/>
        <v>51.45868786628229</v>
      </c>
    </row>
    <row r="2145" spans="1:7" x14ac:dyDescent="0.25">
      <c r="A2145" s="24">
        <v>76.911133000000007</v>
      </c>
      <c r="B2145" s="23">
        <v>-211.10684000000001</v>
      </c>
      <c r="C2145" s="25">
        <v>3.6317868</v>
      </c>
      <c r="D2145" s="26">
        <v>9.7697935999999999E-2</v>
      </c>
      <c r="F2145" s="18">
        <f t="shared" si="90"/>
        <v>7.4663771347799681</v>
      </c>
      <c r="G2145" s="12">
        <f t="shared" si="91"/>
        <v>51.478608052154904</v>
      </c>
    </row>
    <row r="2146" spans="1:7" x14ac:dyDescent="0.25">
      <c r="A2146" s="24">
        <v>77.010741999999993</v>
      </c>
      <c r="B2146" s="23">
        <v>-211.22003000000001</v>
      </c>
      <c r="C2146" s="25">
        <v>3.6318009</v>
      </c>
      <c r="D2146" s="26">
        <v>9.7686767999999993E-2</v>
      </c>
      <c r="F2146" s="18">
        <f t="shared" si="90"/>
        <v>7.4703804121152064</v>
      </c>
      <c r="G2146" s="12">
        <f t="shared" si="91"/>
        <v>51.506209543633936</v>
      </c>
    </row>
    <row r="2147" spans="1:7" x14ac:dyDescent="0.25">
      <c r="A2147" s="24">
        <v>77.110352000000006</v>
      </c>
      <c r="B2147" s="23">
        <v>-211.32271</v>
      </c>
      <c r="C2147" s="25">
        <v>3.6315989000000002</v>
      </c>
      <c r="D2147" s="26">
        <v>9.7705460999999993E-2</v>
      </c>
      <c r="F2147" s="18">
        <f t="shared" si="90"/>
        <v>7.4740119742389117</v>
      </c>
      <c r="G2147" s="12">
        <f t="shared" si="91"/>
        <v>51.531248161401095</v>
      </c>
    </row>
    <row r="2148" spans="1:7" x14ac:dyDescent="0.25">
      <c r="A2148" s="24">
        <v>77.209961000000007</v>
      </c>
      <c r="B2148" s="23">
        <v>-211.40192999999999</v>
      </c>
      <c r="C2148" s="25">
        <v>3.6316464000000002</v>
      </c>
      <c r="D2148" s="26">
        <v>9.7695522000000007E-2</v>
      </c>
      <c r="F2148" s="18">
        <f t="shared" si="90"/>
        <v>7.4768138085926319</v>
      </c>
      <c r="G2148" s="12">
        <f t="shared" si="91"/>
        <v>51.550566035373777</v>
      </c>
    </row>
    <row r="2149" spans="1:7" x14ac:dyDescent="0.25">
      <c r="A2149" s="24">
        <v>77.309569999999994</v>
      </c>
      <c r="B2149" s="23">
        <v>-211.50745000000001</v>
      </c>
      <c r="C2149" s="25">
        <v>3.6316597000000002</v>
      </c>
      <c r="D2149" s="26">
        <v>9.7691878999999995E-2</v>
      </c>
      <c r="F2149" s="18">
        <f t="shared" si="90"/>
        <v>7.4805458151693109</v>
      </c>
      <c r="G2149" s="12">
        <f t="shared" si="91"/>
        <v>51.576297189900387</v>
      </c>
    </row>
    <row r="2150" spans="1:7" x14ac:dyDescent="0.25">
      <c r="A2150" s="24">
        <v>77.409180000000006</v>
      </c>
      <c r="B2150" s="23">
        <v>-211.60046</v>
      </c>
      <c r="C2150" s="25">
        <v>3.6314194</v>
      </c>
      <c r="D2150" s="26">
        <v>9.7711526000000007E-2</v>
      </c>
      <c r="F2150" s="18">
        <f t="shared" si="90"/>
        <v>7.4838353710041945</v>
      </c>
      <c r="G2150" s="12">
        <f t="shared" si="91"/>
        <v>51.598977768771881</v>
      </c>
    </row>
    <row r="2151" spans="1:7" x14ac:dyDescent="0.25">
      <c r="A2151" s="24">
        <v>77.508788999999993</v>
      </c>
      <c r="B2151" s="23">
        <v>-211.68347</v>
      </c>
      <c r="C2151" s="25">
        <v>3.6314666</v>
      </c>
      <c r="D2151" s="26">
        <v>9.7657761999999995E-2</v>
      </c>
      <c r="F2151" s="18">
        <f t="shared" si="90"/>
        <v>7.4867712491877629</v>
      </c>
      <c r="G2151" s="12">
        <f t="shared" si="91"/>
        <v>51.619219837927048</v>
      </c>
    </row>
    <row r="2152" spans="1:7" x14ac:dyDescent="0.25">
      <c r="A2152" s="24">
        <v>77.608397999999994</v>
      </c>
      <c r="B2152" s="23">
        <v>-211.80783</v>
      </c>
      <c r="C2152" s="25">
        <v>3.6314630999999999</v>
      </c>
      <c r="D2152" s="26">
        <v>9.7685791999999994E-2</v>
      </c>
      <c r="F2152" s="18">
        <f t="shared" si="90"/>
        <v>7.4911695844595201</v>
      </c>
      <c r="G2152" s="12">
        <f t="shared" si="91"/>
        <v>51.649545144759202</v>
      </c>
    </row>
    <row r="2153" spans="1:7" x14ac:dyDescent="0.25">
      <c r="A2153" s="24">
        <v>77.708008000000007</v>
      </c>
      <c r="B2153" s="23">
        <v>-211.91226</v>
      </c>
      <c r="C2153" s="25">
        <v>3.6313648000000001</v>
      </c>
      <c r="D2153" s="26">
        <v>9.7690268999999996E-2</v>
      </c>
      <c r="F2153" s="18">
        <f t="shared" si="90"/>
        <v>7.4948630401722065</v>
      </c>
      <c r="G2153" s="12">
        <f t="shared" si="91"/>
        <v>51.675010501726724</v>
      </c>
    </row>
    <row r="2154" spans="1:7" x14ac:dyDescent="0.25">
      <c r="A2154" s="24">
        <v>77.807616999999993</v>
      </c>
      <c r="B2154" s="23">
        <v>-212.01343</v>
      </c>
      <c r="C2154" s="25">
        <v>3.6312616000000002</v>
      </c>
      <c r="D2154" s="26">
        <v>9.7685843999999994E-2</v>
      </c>
      <c r="F2154" s="18">
        <f t="shared" si="90"/>
        <v>7.498441196970564</v>
      </c>
      <c r="G2154" s="12">
        <f t="shared" si="91"/>
        <v>51.699680904526737</v>
      </c>
    </row>
    <row r="2155" spans="1:7" x14ac:dyDescent="0.25">
      <c r="A2155" s="24">
        <v>77.907227000000006</v>
      </c>
      <c r="B2155" s="23">
        <v>-212.09581</v>
      </c>
      <c r="C2155" s="25">
        <v>3.6311296999999998</v>
      </c>
      <c r="D2155" s="26">
        <v>9.7701847999999994E-2</v>
      </c>
      <c r="F2155" s="18">
        <f t="shared" si="90"/>
        <v>7.5013547934620997</v>
      </c>
      <c r="G2155" s="12">
        <f t="shared" si="91"/>
        <v>51.719769347569773</v>
      </c>
    </row>
    <row r="2156" spans="1:7" x14ac:dyDescent="0.25">
      <c r="A2156" s="24">
        <v>78.006836000000007</v>
      </c>
      <c r="B2156" s="23">
        <v>-212.19011</v>
      </c>
      <c r="C2156" s="25">
        <v>3.6311108999999999</v>
      </c>
      <c r="D2156" s="26">
        <v>9.7674385000000002E-2</v>
      </c>
      <c r="F2156" s="18">
        <f t="shared" si="90"/>
        <v>7.5046899737140027</v>
      </c>
      <c r="G2156" s="12">
        <f t="shared" si="91"/>
        <v>51.742764494194674</v>
      </c>
    </row>
    <row r="2157" spans="1:7" x14ac:dyDescent="0.25">
      <c r="A2157" s="24">
        <v>78.106444999999994</v>
      </c>
      <c r="B2157" s="23">
        <v>-212.30588</v>
      </c>
      <c r="C2157" s="25">
        <v>3.6310053</v>
      </c>
      <c r="D2157" s="26">
        <v>9.7667015999999995E-2</v>
      </c>
      <c r="F2157" s="18">
        <f t="shared" si="90"/>
        <v>7.50878449988328</v>
      </c>
      <c r="G2157" s="12">
        <f t="shared" si="91"/>
        <v>51.770995121180498</v>
      </c>
    </row>
    <row r="2158" spans="1:7" x14ac:dyDescent="0.25">
      <c r="A2158" s="24">
        <v>78.206055000000006</v>
      </c>
      <c r="B2158" s="23">
        <v>-212.40178</v>
      </c>
      <c r="C2158" s="25">
        <v>3.6309733</v>
      </c>
      <c r="D2158" s="26">
        <v>9.7722709000000005E-2</v>
      </c>
      <c r="F2158" s="18">
        <f t="shared" si="90"/>
        <v>7.5121762685593945</v>
      </c>
      <c r="G2158" s="12">
        <f t="shared" si="91"/>
        <v>51.794380429360011</v>
      </c>
    </row>
    <row r="2159" spans="1:7" x14ac:dyDescent="0.25">
      <c r="A2159" s="24">
        <v>78.305663999999993</v>
      </c>
      <c r="B2159" s="23">
        <v>-212.50128000000001</v>
      </c>
      <c r="C2159" s="25">
        <v>3.630846</v>
      </c>
      <c r="D2159" s="26">
        <v>9.7640365000000007E-2</v>
      </c>
      <c r="F2159" s="18">
        <f t="shared" si="90"/>
        <v>7.5156953611899819</v>
      </c>
      <c r="G2159" s="12">
        <f t="shared" si="91"/>
        <v>51.818643601037394</v>
      </c>
    </row>
    <row r="2160" spans="1:7" x14ac:dyDescent="0.25">
      <c r="A2160" s="24">
        <v>78.405272999999994</v>
      </c>
      <c r="B2160" s="23">
        <v>-212.59225000000001</v>
      </c>
      <c r="C2160" s="25">
        <v>3.6307757000000001</v>
      </c>
      <c r="D2160" s="26">
        <v>9.7720488999999994E-2</v>
      </c>
      <c r="F2160" s="18">
        <f t="shared" si="90"/>
        <v>7.5189127667839974</v>
      </c>
      <c r="G2160" s="12">
        <f t="shared" si="91"/>
        <v>51.840826723926753</v>
      </c>
    </row>
    <row r="2161" spans="1:7" x14ac:dyDescent="0.25">
      <c r="A2161" s="24">
        <v>78.504883000000007</v>
      </c>
      <c r="B2161" s="23">
        <v>-212.67407</v>
      </c>
      <c r="C2161" s="25">
        <v>3.6308303</v>
      </c>
      <c r="D2161" s="26">
        <v>9.7680844000000003E-2</v>
      </c>
      <c r="F2161" s="18">
        <f t="shared" si="90"/>
        <v>7.5218065573270589</v>
      </c>
      <c r="G2161" s="12">
        <f t="shared" si="91"/>
        <v>51.860778610425683</v>
      </c>
    </row>
    <row r="2162" spans="1:7" x14ac:dyDescent="0.25">
      <c r="A2162" s="24">
        <v>78.604491999999993</v>
      </c>
      <c r="B2162" s="23">
        <v>-212.78877</v>
      </c>
      <c r="C2162" s="25">
        <v>3.6306934000000002</v>
      </c>
      <c r="D2162" s="26">
        <v>9.7696140000000001E-2</v>
      </c>
      <c r="F2162" s="18">
        <f t="shared" si="90"/>
        <v>7.5258632399876459</v>
      </c>
      <c r="G2162" s="12">
        <f t="shared" si="91"/>
        <v>51.888748316871862</v>
      </c>
    </row>
    <row r="2163" spans="1:7" x14ac:dyDescent="0.25">
      <c r="A2163" s="24">
        <v>78.704102000000006</v>
      </c>
      <c r="B2163" s="23">
        <v>-212.90989999999999</v>
      </c>
      <c r="C2163" s="25">
        <v>3.6306262</v>
      </c>
      <c r="D2163" s="26">
        <v>9.7719781000000006E-2</v>
      </c>
      <c r="F2163" s="18">
        <f t="shared" si="90"/>
        <v>7.5301473373780281</v>
      </c>
      <c r="G2163" s="12">
        <f t="shared" si="91"/>
        <v>51.918285985065644</v>
      </c>
    </row>
    <row r="2164" spans="1:7" x14ac:dyDescent="0.25">
      <c r="A2164" s="24">
        <v>78.803711000000007</v>
      </c>
      <c r="B2164" s="23">
        <v>-212.97568999999999</v>
      </c>
      <c r="C2164" s="25">
        <v>3.6305075000000002</v>
      </c>
      <c r="D2164" s="26">
        <v>9.7687653999999999E-2</v>
      </c>
      <c r="F2164" s="18">
        <f t="shared" si="90"/>
        <v>7.5324741826460313</v>
      </c>
      <c r="G2164" s="12">
        <f t="shared" si="91"/>
        <v>51.934328940489308</v>
      </c>
    </row>
    <row r="2165" spans="1:7" x14ac:dyDescent="0.25">
      <c r="A2165" s="24">
        <v>78.903319999999994</v>
      </c>
      <c r="B2165" s="23">
        <v>-213.09981999999999</v>
      </c>
      <c r="C2165" s="25">
        <v>3.6304938999999998</v>
      </c>
      <c r="D2165" s="26">
        <v>9.7737334999999995E-2</v>
      </c>
      <c r="F2165" s="18">
        <f t="shared" si="90"/>
        <v>7.5368643833318085</v>
      </c>
      <c r="G2165" s="12">
        <f t="shared" si="91"/>
        <v>51.964598161597991</v>
      </c>
    </row>
    <row r="2166" spans="1:7" x14ac:dyDescent="0.25">
      <c r="A2166" s="24">
        <v>79.002930000000006</v>
      </c>
      <c r="B2166" s="23">
        <v>-213.19763</v>
      </c>
      <c r="C2166" s="25">
        <v>3.6303778000000002</v>
      </c>
      <c r="D2166" s="26">
        <v>9.7671709999999995E-2</v>
      </c>
      <c r="F2166" s="18">
        <f t="shared" si="90"/>
        <v>7.5403237044393245</v>
      </c>
      <c r="G2166" s="12">
        <f t="shared" si="91"/>
        <v>51.988449225133309</v>
      </c>
    </row>
    <row r="2167" spans="1:7" x14ac:dyDescent="0.25">
      <c r="A2167" s="24">
        <v>79.102538999999993</v>
      </c>
      <c r="B2167" s="23">
        <v>-213.28743</v>
      </c>
      <c r="C2167" s="25">
        <v>3.6303424999999998</v>
      </c>
      <c r="D2167" s="26">
        <v>9.7717008999999994E-2</v>
      </c>
      <c r="F2167" s="18">
        <f t="shared" si="90"/>
        <v>7.5434997297481354</v>
      </c>
      <c r="G2167" s="12">
        <f t="shared" si="91"/>
        <v>52.010347042385867</v>
      </c>
    </row>
    <row r="2168" spans="1:7" x14ac:dyDescent="0.25">
      <c r="A2168" s="24">
        <v>79.202147999999994</v>
      </c>
      <c r="B2168" s="23">
        <v>-213.40544</v>
      </c>
      <c r="C2168" s="25">
        <v>3.6301698999999998</v>
      </c>
      <c r="D2168" s="26">
        <v>9.7730233999999999E-2</v>
      </c>
      <c r="F2168" s="18">
        <f t="shared" si="90"/>
        <v>7.5476734797113076</v>
      </c>
      <c r="G2168" s="12">
        <f t="shared" si="91"/>
        <v>52.039123895548151</v>
      </c>
    </row>
    <row r="2169" spans="1:7" x14ac:dyDescent="0.25">
      <c r="A2169" s="24">
        <v>79.301758000000007</v>
      </c>
      <c r="B2169" s="23">
        <v>-213.48872</v>
      </c>
      <c r="C2169" s="25">
        <v>3.6301606</v>
      </c>
      <c r="D2169" s="26">
        <v>9.7620240999999996E-2</v>
      </c>
      <c r="F2169" s="18">
        <f t="shared" si="90"/>
        <v>7.5506189071914624</v>
      </c>
      <c r="G2169" s="12">
        <f t="shared" si="91"/>
        <v>52.05943180446566</v>
      </c>
    </row>
    <row r="2170" spans="1:7" x14ac:dyDescent="0.25">
      <c r="A2170" s="24">
        <v>79.401366999999993</v>
      </c>
      <c r="B2170" s="23">
        <v>-213.58628999999999</v>
      </c>
      <c r="C2170" s="25">
        <v>3.6301367</v>
      </c>
      <c r="D2170" s="26">
        <v>9.7658083000000007E-2</v>
      </c>
      <c r="F2170" s="18">
        <f t="shared" si="90"/>
        <v>7.5540697400353451</v>
      </c>
      <c r="G2170" s="12">
        <f t="shared" si="91"/>
        <v>52.083224343767789</v>
      </c>
    </row>
    <row r="2171" spans="1:7" x14ac:dyDescent="0.25">
      <c r="A2171" s="24">
        <v>79.500977000000006</v>
      </c>
      <c r="B2171" s="23">
        <v>-213.67738</v>
      </c>
      <c r="C2171" s="25">
        <v>3.6300384999999999</v>
      </c>
      <c r="D2171" s="26">
        <v>9.7674630999999998E-2</v>
      </c>
      <c r="F2171" s="18">
        <f t="shared" si="90"/>
        <v>7.5572913897611764</v>
      </c>
      <c r="G2171" s="12">
        <f t="shared" si="91"/>
        <v>52.105436728773753</v>
      </c>
    </row>
    <row r="2172" spans="1:7" x14ac:dyDescent="0.25">
      <c r="A2172" s="24">
        <v>79.600586000000007</v>
      </c>
      <c r="B2172" s="23">
        <v>-213.77322000000001</v>
      </c>
      <c r="C2172" s="25">
        <v>3.6300203999999998</v>
      </c>
      <c r="D2172" s="26">
        <v>9.7615063000000002E-2</v>
      </c>
      <c r="F2172" s="18">
        <f t="shared" si="90"/>
        <v>7.560681036371383</v>
      </c>
      <c r="G2172" s="12">
        <f t="shared" si="91"/>
        <v>52.12880740589496</v>
      </c>
    </row>
    <row r="2173" spans="1:7" x14ac:dyDescent="0.25">
      <c r="A2173" s="24">
        <v>79.700194999999994</v>
      </c>
      <c r="B2173" s="23">
        <v>-213.87134</v>
      </c>
      <c r="C2173" s="25">
        <v>3.6298976000000001</v>
      </c>
      <c r="D2173" s="26">
        <v>9.7752452000000004E-2</v>
      </c>
      <c r="F2173" s="18">
        <f t="shared" si="90"/>
        <v>7.5641513214860892</v>
      </c>
      <c r="G2173" s="12">
        <f t="shared" si="91"/>
        <v>52.152734063231492</v>
      </c>
    </row>
    <row r="2174" spans="1:7" x14ac:dyDescent="0.25">
      <c r="A2174" s="24">
        <v>79.799805000000006</v>
      </c>
      <c r="B2174" s="23">
        <v>-213.97342</v>
      </c>
      <c r="C2174" s="25">
        <v>3.6298754</v>
      </c>
      <c r="D2174" s="26">
        <v>9.7700298000000005E-2</v>
      </c>
      <c r="F2174" s="18">
        <f t="shared" si="90"/>
        <v>7.5677616629507156</v>
      </c>
      <c r="G2174" s="12">
        <f t="shared" si="91"/>
        <v>52.17762637041568</v>
      </c>
    </row>
    <row r="2175" spans="1:7" x14ac:dyDescent="0.25">
      <c r="A2175" s="24">
        <v>79.899413999999993</v>
      </c>
      <c r="B2175" s="23">
        <v>-214.07307</v>
      </c>
      <c r="C2175" s="25">
        <v>3.6297535999999999</v>
      </c>
      <c r="D2175" s="26">
        <v>9.7669228999999996E-2</v>
      </c>
      <c r="F2175" s="18">
        <f t="shared" si="90"/>
        <v>7.5712860607460728</v>
      </c>
      <c r="G2175" s="12">
        <f t="shared" si="91"/>
        <v>52.201926119738808</v>
      </c>
    </row>
    <row r="2176" spans="1:7" x14ac:dyDescent="0.25">
      <c r="A2176" s="24">
        <v>79.999022999999994</v>
      </c>
      <c r="B2176" s="23">
        <v>-214.17734999999999</v>
      </c>
      <c r="C2176" s="25">
        <v>3.6296525000000002</v>
      </c>
      <c r="D2176" s="26">
        <v>9.7721464999999993E-2</v>
      </c>
      <c r="F2176" s="18">
        <f t="shared" si="90"/>
        <v>7.5749742112939886</v>
      </c>
      <c r="G2176" s="12">
        <f t="shared" si="91"/>
        <v>52.227354899060586</v>
      </c>
    </row>
    <row r="2177" spans="1:7" x14ac:dyDescent="0.25">
      <c r="A2177" s="24">
        <v>80.098633000000007</v>
      </c>
      <c r="B2177" s="23">
        <v>-214.26283000000001</v>
      </c>
      <c r="C2177" s="25">
        <v>3.6295861999999999</v>
      </c>
      <c r="D2177" s="26">
        <v>9.7594149000000005E-2</v>
      </c>
      <c r="F2177" s="18">
        <f t="shared" si="90"/>
        <v>7.5779974478574328</v>
      </c>
      <c r="G2177" s="12">
        <f t="shared" si="91"/>
        <v>52.248199280115692</v>
      </c>
    </row>
    <row r="2178" spans="1:7" x14ac:dyDescent="0.25">
      <c r="A2178" s="24">
        <v>80.198241999999993</v>
      </c>
      <c r="B2178" s="23">
        <v>-214.36508000000001</v>
      </c>
      <c r="C2178" s="25">
        <v>3.6295725999999999</v>
      </c>
      <c r="D2178" s="26">
        <v>9.7691655000000002E-2</v>
      </c>
      <c r="F2178" s="18">
        <f t="shared" si="90"/>
        <v>7.5816138018421322</v>
      </c>
      <c r="G2178" s="12">
        <f t="shared" si="91"/>
        <v>52.27313304196506</v>
      </c>
    </row>
    <row r="2179" spans="1:7" x14ac:dyDescent="0.25">
      <c r="A2179" s="24">
        <v>80.297852000000006</v>
      </c>
      <c r="B2179" s="23">
        <v>-214.46516</v>
      </c>
      <c r="C2179" s="25">
        <v>3.6294247999999998</v>
      </c>
      <c r="D2179" s="26">
        <v>9.7681239000000003E-2</v>
      </c>
      <c r="F2179" s="18">
        <f t="shared" si="90"/>
        <v>7.5851534077764953</v>
      </c>
      <c r="G2179" s="12">
        <f t="shared" si="91"/>
        <v>52.297537647205985</v>
      </c>
    </row>
    <row r="2180" spans="1:7" x14ac:dyDescent="0.25">
      <c r="A2180" s="24">
        <v>80.397461000000007</v>
      </c>
      <c r="B2180" s="23">
        <v>-214.56725</v>
      </c>
      <c r="C2180" s="25">
        <v>3.6294621999999999</v>
      </c>
      <c r="D2180" s="26">
        <v>9.7667596999999995E-2</v>
      </c>
      <c r="F2180" s="18">
        <f t="shared" si="90"/>
        <v>7.5887641029187733</v>
      </c>
      <c r="G2180" s="12">
        <f t="shared" si="91"/>
        <v>52.322432392899891</v>
      </c>
    </row>
    <row r="2181" spans="1:7" x14ac:dyDescent="0.25">
      <c r="A2181" s="24">
        <v>80.497069999999994</v>
      </c>
      <c r="B2181" s="23">
        <v>-214.67140000000001</v>
      </c>
      <c r="C2181" s="25">
        <v>3.6292488999999999</v>
      </c>
      <c r="D2181" s="26">
        <v>9.7729482000000006E-2</v>
      </c>
      <c r="F2181" s="18">
        <f t="shared" si="90"/>
        <v>7.5924476556572227</v>
      </c>
      <c r="G2181" s="12">
        <f t="shared" si="91"/>
        <v>52.347829471595368</v>
      </c>
    </row>
    <row r="2182" spans="1:7" x14ac:dyDescent="0.25">
      <c r="A2182" s="24">
        <v>80.596680000000006</v>
      </c>
      <c r="B2182" s="23">
        <v>-214.75362000000001</v>
      </c>
      <c r="C2182" s="25">
        <v>3.6292038</v>
      </c>
      <c r="D2182" s="26">
        <v>9.7674317999999996E-2</v>
      </c>
      <c r="F2182" s="18">
        <f t="shared" si="90"/>
        <v>7.5953555933063379</v>
      </c>
      <c r="G2182" s="12">
        <f t="shared" si="91"/>
        <v>52.367878898482942</v>
      </c>
    </row>
    <row r="2183" spans="1:7" x14ac:dyDescent="0.25">
      <c r="A2183" s="24">
        <v>80.696288999999993</v>
      </c>
      <c r="B2183" s="23">
        <v>-214.86026000000001</v>
      </c>
      <c r="C2183" s="25">
        <v>3.6292491</v>
      </c>
      <c r="D2183" s="26">
        <v>9.7717673000000005E-2</v>
      </c>
      <c r="F2183" s="18">
        <f t="shared" si="90"/>
        <v>7.5991272117799644</v>
      </c>
      <c r="G2183" s="12">
        <f t="shared" si="91"/>
        <v>52.39388316609778</v>
      </c>
    </row>
    <row r="2184" spans="1:7" x14ac:dyDescent="0.25">
      <c r="A2184" s="24">
        <v>80.795897999999994</v>
      </c>
      <c r="B2184" s="23">
        <v>-214.96381</v>
      </c>
      <c r="C2184" s="25">
        <v>3.6291099</v>
      </c>
      <c r="D2184" s="26">
        <v>9.7674950999999996E-2</v>
      </c>
      <c r="F2184" s="18">
        <f t="shared" si="90"/>
        <v>7.602789543859334</v>
      </c>
      <c r="G2184" s="12">
        <f t="shared" si="91"/>
        <v>52.419133934210265</v>
      </c>
    </row>
    <row r="2185" spans="1:7" x14ac:dyDescent="0.25">
      <c r="A2185" s="24">
        <v>80.895508000000007</v>
      </c>
      <c r="B2185" s="23">
        <v>-215.05494999999999</v>
      </c>
      <c r="C2185" s="25">
        <v>3.6290855</v>
      </c>
      <c r="D2185" s="26">
        <v>9.7745016000000004E-2</v>
      </c>
      <c r="F2185" s="18">
        <f t="shared" si="90"/>
        <v>7.6060129619734216</v>
      </c>
      <c r="G2185" s="12">
        <f t="shared" si="91"/>
        <v>52.441358511764804</v>
      </c>
    </row>
    <row r="2186" spans="1:7" x14ac:dyDescent="0.25">
      <c r="A2186" s="24">
        <v>80.995116999999993</v>
      </c>
      <c r="B2186" s="23">
        <v>-215.14977999999999</v>
      </c>
      <c r="C2186" s="25">
        <v>3.6289756</v>
      </c>
      <c r="D2186" s="26">
        <v>9.7737468999999993E-2</v>
      </c>
      <c r="F2186" s="18">
        <f t="shared" si="90"/>
        <v>7.6093668871408449</v>
      </c>
      <c r="G2186" s="12">
        <f t="shared" si="91"/>
        <v>52.464482899404658</v>
      </c>
    </row>
    <row r="2187" spans="1:7" x14ac:dyDescent="0.25">
      <c r="A2187" s="24">
        <v>81.094727000000006</v>
      </c>
      <c r="B2187" s="23">
        <v>-215.25344999999999</v>
      </c>
      <c r="C2187" s="25">
        <v>3.6288719</v>
      </c>
      <c r="D2187" s="26">
        <v>9.7645528999999995E-2</v>
      </c>
      <c r="F2187" s="18">
        <f t="shared" si="90"/>
        <v>7.6130334633520302</v>
      </c>
      <c r="G2187" s="12">
        <f t="shared" si="91"/>
        <v>52.489762929633748</v>
      </c>
    </row>
    <row r="2188" spans="1:7" x14ac:dyDescent="0.25">
      <c r="A2188" s="24">
        <v>81.194336000000007</v>
      </c>
      <c r="B2188" s="23">
        <v>-215.34869</v>
      </c>
      <c r="C2188" s="25">
        <v>3.6287875000000001</v>
      </c>
      <c r="D2188" s="26">
        <v>9.7718029999999997E-2</v>
      </c>
      <c r="F2188" s="18">
        <f t="shared" si="90"/>
        <v>7.616401889303158</v>
      </c>
      <c r="G2188" s="12">
        <f t="shared" si="91"/>
        <v>52.512987296171985</v>
      </c>
    </row>
    <row r="2189" spans="1:7" x14ac:dyDescent="0.25">
      <c r="A2189" s="24">
        <v>81.293944999999994</v>
      </c>
      <c r="B2189" s="23">
        <v>-215.46037000000001</v>
      </c>
      <c r="C2189" s="25">
        <v>3.6286881000000002</v>
      </c>
      <c r="D2189" s="26">
        <v>9.7599000000000005E-2</v>
      </c>
      <c r="F2189" s="18">
        <f t="shared" si="90"/>
        <v>7.6203517613130485</v>
      </c>
      <c r="G2189" s="12">
        <f t="shared" si="91"/>
        <v>52.540220572683836</v>
      </c>
    </row>
    <row r="2190" spans="1:7" x14ac:dyDescent="0.25">
      <c r="A2190" s="24">
        <v>81.393555000000006</v>
      </c>
      <c r="B2190" s="23">
        <v>-215.54821999999999</v>
      </c>
      <c r="C2190" s="25">
        <v>3.6286089000000001</v>
      </c>
      <c r="D2190" s="26">
        <v>9.7681187000000003E-2</v>
      </c>
      <c r="F2190" s="18">
        <f t="shared" si="90"/>
        <v>7.6234588194798523</v>
      </c>
      <c r="G2190" s="12">
        <f t="shared" si="91"/>
        <v>52.561642880541697</v>
      </c>
    </row>
    <row r="2191" spans="1:7" x14ac:dyDescent="0.25">
      <c r="A2191" s="24">
        <v>81.493163999999993</v>
      </c>
      <c r="B2191" s="23">
        <v>-215.65276</v>
      </c>
      <c r="C2191" s="25">
        <v>3.6285503000000001</v>
      </c>
      <c r="D2191" s="26">
        <v>9.7682789000000006E-2</v>
      </c>
      <c r="F2191" s="18">
        <f t="shared" si="90"/>
        <v>7.6271561656467028</v>
      </c>
      <c r="G2191" s="12">
        <f t="shared" si="91"/>
        <v>52.587135061116115</v>
      </c>
    </row>
    <row r="2192" spans="1:7" x14ac:dyDescent="0.25">
      <c r="A2192" s="24">
        <v>81.592772999999994</v>
      </c>
      <c r="B2192" s="23">
        <v>-215.72980999999999</v>
      </c>
      <c r="C2192" s="25">
        <v>3.6285213999999999</v>
      </c>
      <c r="D2192" s="26">
        <v>9.7583569999999994E-2</v>
      </c>
      <c r="F2192" s="18">
        <f t="shared" si="90"/>
        <v>7.6298812519500876</v>
      </c>
      <c r="G2192" s="12">
        <f t="shared" si="91"/>
        <v>52.605923778480353</v>
      </c>
    </row>
    <row r="2193" spans="1:7" x14ac:dyDescent="0.25">
      <c r="A2193" s="24">
        <v>81.692383000000007</v>
      </c>
      <c r="B2193" s="23">
        <v>-215.85677000000001</v>
      </c>
      <c r="C2193" s="25">
        <v>3.6284719000000001</v>
      </c>
      <c r="D2193" s="26">
        <v>9.7742960000000004E-2</v>
      </c>
      <c r="F2193" s="18">
        <f t="shared" si="90"/>
        <v>7.6343715434111878</v>
      </c>
      <c r="G2193" s="12">
        <f t="shared" si="91"/>
        <v>52.636883097838748</v>
      </c>
    </row>
    <row r="2194" spans="1:7" x14ac:dyDescent="0.25">
      <c r="A2194" s="24">
        <v>81.791991999999993</v>
      </c>
      <c r="B2194" s="23">
        <v>-215.93702999999999</v>
      </c>
      <c r="C2194" s="25">
        <v>3.6282603999999998</v>
      </c>
      <c r="D2194" s="26">
        <v>9.7677208000000001E-2</v>
      </c>
      <c r="F2194" s="18">
        <f t="shared" si="90"/>
        <v>7.6372101602406435</v>
      </c>
      <c r="G2194" s="12">
        <f t="shared" si="91"/>
        <v>52.656454576821929</v>
      </c>
    </row>
    <row r="2195" spans="1:7" x14ac:dyDescent="0.25">
      <c r="A2195" s="24">
        <v>81.891602000000006</v>
      </c>
      <c r="B2195" s="23">
        <v>-216.03871000000001</v>
      </c>
      <c r="C2195" s="25">
        <v>3.6281816999999998</v>
      </c>
      <c r="D2195" s="26">
        <v>9.7689517000000003E-2</v>
      </c>
      <c r="F2195" s="18">
        <f t="shared" si="90"/>
        <v>7.640806354599218</v>
      </c>
      <c r="G2195" s="12">
        <f t="shared" si="91"/>
        <v>52.681249343617473</v>
      </c>
    </row>
    <row r="2196" spans="1:7" x14ac:dyDescent="0.25">
      <c r="A2196" s="24">
        <v>81.991211000000007</v>
      </c>
      <c r="B2196" s="23">
        <v>-216.14436000000001</v>
      </c>
      <c r="C2196" s="25">
        <v>3.6282144000000001</v>
      </c>
      <c r="D2196" s="26">
        <v>9.7734480999999998E-2</v>
      </c>
      <c r="F2196" s="18">
        <f t="shared" si="90"/>
        <v>7.6445429589853644</v>
      </c>
      <c r="G2196" s="12">
        <f t="shared" si="91"/>
        <v>52.707012198770386</v>
      </c>
    </row>
    <row r="2197" spans="1:7" x14ac:dyDescent="0.25">
      <c r="A2197" s="24">
        <v>82.090819999999994</v>
      </c>
      <c r="B2197" s="23">
        <v>-216.24405999999999</v>
      </c>
      <c r="C2197" s="25">
        <v>3.6281321000000002</v>
      </c>
      <c r="D2197" s="26">
        <v>9.7658819999999993E-2</v>
      </c>
      <c r="F2197" s="18">
        <f t="shared" si="90"/>
        <v>7.6480691251689779</v>
      </c>
      <c r="G2197" s="12">
        <f t="shared" si="91"/>
        <v>52.731324140642094</v>
      </c>
    </row>
    <row r="2198" spans="1:7" x14ac:dyDescent="0.25">
      <c r="A2198" s="24">
        <v>82.190430000000006</v>
      </c>
      <c r="B2198" s="23">
        <v>-216.35606000000001</v>
      </c>
      <c r="C2198" s="25">
        <v>3.6279604000000001</v>
      </c>
      <c r="D2198" s="26">
        <v>9.7692615999999996E-2</v>
      </c>
      <c r="F2198" s="18">
        <f t="shared" si="90"/>
        <v>7.6520303148637101</v>
      </c>
      <c r="G2198" s="12">
        <f t="shared" si="91"/>
        <v>52.758635449464883</v>
      </c>
    </row>
    <row r="2199" spans="1:7" x14ac:dyDescent="0.25">
      <c r="A2199" s="24">
        <v>82.290038999999993</v>
      </c>
      <c r="B2199" s="23">
        <v>-216.44859</v>
      </c>
      <c r="C2199" s="25">
        <v>3.6280119000000002</v>
      </c>
      <c r="D2199" s="26">
        <v>9.7686521999999998E-2</v>
      </c>
      <c r="F2199" s="18">
        <f t="shared" si="90"/>
        <v>7.6553028941713306</v>
      </c>
      <c r="G2199" s="12">
        <f t="shared" si="91"/>
        <v>52.781198979869984</v>
      </c>
    </row>
    <row r="2200" spans="1:7" x14ac:dyDescent="0.25">
      <c r="A2200" s="24">
        <v>82.389647999999994</v>
      </c>
      <c r="B2200" s="23">
        <v>-216.54640000000001</v>
      </c>
      <c r="C2200" s="25">
        <v>3.6277745000000001</v>
      </c>
      <c r="D2200" s="26">
        <v>9.7711511000000001E-2</v>
      </c>
      <c r="F2200" s="18">
        <f t="shared" si="90"/>
        <v>7.6587622152788457</v>
      </c>
      <c r="G2200" s="12">
        <f t="shared" si="91"/>
        <v>52.805050043405309</v>
      </c>
    </row>
    <row r="2201" spans="1:7" x14ac:dyDescent="0.25">
      <c r="A2201" s="24">
        <v>82.489258000000007</v>
      </c>
      <c r="B2201" s="23">
        <v>-216.62558000000001</v>
      </c>
      <c r="C2201" s="25">
        <v>3.627821</v>
      </c>
      <c r="D2201" s="26">
        <v>9.7743659999999996E-2</v>
      </c>
      <c r="F2201" s="18">
        <f t="shared" si="90"/>
        <v>7.6615626349219612</v>
      </c>
      <c r="G2201" s="12">
        <f t="shared" si="91"/>
        <v>52.824358163339127</v>
      </c>
    </row>
    <row r="2202" spans="1:7" x14ac:dyDescent="0.25">
      <c r="A2202" s="24">
        <v>82.588866999999993</v>
      </c>
      <c r="B2202" s="23">
        <v>-216.73482000000001</v>
      </c>
      <c r="C2202" s="25">
        <v>3.6276275999999998</v>
      </c>
      <c r="D2202" s="26">
        <v>9.7645893999999997E-2</v>
      </c>
      <c r="F2202" s="18">
        <f t="shared" si="90"/>
        <v>7.665426209584929</v>
      </c>
      <c r="G2202" s="12">
        <f t="shared" si="91"/>
        <v>52.850996443480206</v>
      </c>
    </row>
    <row r="2203" spans="1:7" x14ac:dyDescent="0.25">
      <c r="A2203" s="24">
        <v>82.688477000000006</v>
      </c>
      <c r="B2203" s="23">
        <v>-216.83006</v>
      </c>
      <c r="C2203" s="25">
        <v>3.6276104</v>
      </c>
      <c r="D2203" s="26">
        <v>9.7716211999999997E-2</v>
      </c>
      <c r="F2203" s="18">
        <f t="shared" si="90"/>
        <v>7.6687946355360559</v>
      </c>
      <c r="G2203" s="12">
        <f t="shared" si="91"/>
        <v>52.874220810018429</v>
      </c>
    </row>
    <row r="2204" spans="1:7" x14ac:dyDescent="0.25">
      <c r="A2204" s="24">
        <v>82.788086000000007</v>
      </c>
      <c r="B2204" s="23">
        <v>-216.92017000000001</v>
      </c>
      <c r="C2204" s="25">
        <v>3.6275515999999999</v>
      </c>
      <c r="D2204" s="26">
        <v>9.7656994999999996E-2</v>
      </c>
      <c r="F2204" s="18">
        <f t="shared" ref="F2204:F2232" si="92" xml:space="preserve"> -B2204 / A_6x12_in2</f>
        <v>7.6719816248520587</v>
      </c>
      <c r="G2204" s="12">
        <f t="shared" ref="G2204:G2232" si="93" xml:space="preserve"> -B2204 * kip_to_N / A_6x12_mm2</f>
        <v>52.896194221072193</v>
      </c>
    </row>
    <row r="2205" spans="1:7" x14ac:dyDescent="0.25">
      <c r="A2205" s="24">
        <v>82.887694999999994</v>
      </c>
      <c r="B2205" s="23">
        <v>-217.02420000000001</v>
      </c>
      <c r="C2205" s="25">
        <v>3.6275331999999998</v>
      </c>
      <c r="D2205" s="26">
        <v>9.7687252000000002E-2</v>
      </c>
      <c r="F2205" s="18">
        <f t="shared" si="92"/>
        <v>7.6756609334586923</v>
      </c>
      <c r="G2205" s="12">
        <f t="shared" si="93"/>
        <v>52.921562037651057</v>
      </c>
    </row>
    <row r="2206" spans="1:7" x14ac:dyDescent="0.25">
      <c r="A2206" s="24">
        <v>82.987305000000006</v>
      </c>
      <c r="B2206" s="23">
        <v>-217.12019000000001</v>
      </c>
      <c r="C2206" s="25">
        <v>3.6274025000000001</v>
      </c>
      <c r="D2206" s="26">
        <v>9.7729936000000003E-2</v>
      </c>
      <c r="F2206" s="18">
        <f t="shared" si="92"/>
        <v>7.6790558852336677</v>
      </c>
      <c r="G2206" s="12">
        <f t="shared" si="93"/>
        <v>52.944969292418016</v>
      </c>
    </row>
    <row r="2207" spans="1:7" x14ac:dyDescent="0.25">
      <c r="A2207" s="24">
        <v>83.086913999999993</v>
      </c>
      <c r="B2207" s="23">
        <v>-217.22772000000001</v>
      </c>
      <c r="C2207" s="25">
        <v>3.6272601999999998</v>
      </c>
      <c r="D2207" s="26">
        <v>9.7661919999999999E-2</v>
      </c>
      <c r="F2207" s="18">
        <f t="shared" si="92"/>
        <v>7.6828589810182617</v>
      </c>
      <c r="G2207" s="12">
        <f t="shared" si="93"/>
        <v>52.971190587397601</v>
      </c>
    </row>
    <row r="2208" spans="1:7" x14ac:dyDescent="0.25">
      <c r="A2208" s="24">
        <v>83.186522999999994</v>
      </c>
      <c r="B2208" s="23">
        <v>-217.31354999999999</v>
      </c>
      <c r="C2208" s="25">
        <v>3.6271678999999999</v>
      </c>
      <c r="D2208" s="26">
        <v>9.7743772000000007E-2</v>
      </c>
      <c r="F2208" s="18">
        <f t="shared" si="92"/>
        <v>7.6858945962995007</v>
      </c>
      <c r="G2208" s="12">
        <f t="shared" si="93"/>
        <v>52.99212031629277</v>
      </c>
    </row>
    <row r="2209" spans="1:7" x14ac:dyDescent="0.25">
      <c r="A2209" s="24">
        <v>83.286133000000007</v>
      </c>
      <c r="B2209" s="23">
        <v>-217.43163000000001</v>
      </c>
      <c r="C2209" s="25">
        <v>3.6271564999999999</v>
      </c>
      <c r="D2209" s="26">
        <v>9.7636535999999996E-2</v>
      </c>
      <c r="F2209" s="18">
        <f t="shared" si="92"/>
        <v>7.6900708220062324</v>
      </c>
      <c r="G2209" s="12">
        <f t="shared" si="93"/>
        <v>53.020914239023078</v>
      </c>
    </row>
    <row r="2210" spans="1:7" x14ac:dyDescent="0.25">
      <c r="A2210" s="24">
        <v>83.385741999999993</v>
      </c>
      <c r="B2210" s="23">
        <v>-217.5455</v>
      </c>
      <c r="C2210" s="25">
        <v>3.6270142000000001</v>
      </c>
      <c r="D2210" s="26">
        <v>9.7675465000000003E-2</v>
      </c>
      <c r="F2210" s="18">
        <f t="shared" si="92"/>
        <v>7.6940981494217597</v>
      </c>
      <c r="G2210" s="12">
        <f t="shared" si="93"/>
        <v>53.048681549162808</v>
      </c>
    </row>
    <row r="2211" spans="1:7" x14ac:dyDescent="0.25">
      <c r="A2211" s="24">
        <v>83.485352000000006</v>
      </c>
      <c r="B2211" s="23">
        <v>-217.61591999999999</v>
      </c>
      <c r="C2211" s="25">
        <v>3.6269125999999998</v>
      </c>
      <c r="D2211" s="26">
        <v>9.7612716000000002E-2</v>
      </c>
      <c r="F2211" s="18">
        <f t="shared" si="92"/>
        <v>7.6965887474423216</v>
      </c>
      <c r="G2211" s="12">
        <f t="shared" si="93"/>
        <v>53.065853534585131</v>
      </c>
    </row>
    <row r="2212" spans="1:7" x14ac:dyDescent="0.25">
      <c r="A2212" s="24">
        <v>83.584961000000007</v>
      </c>
      <c r="B2212" s="23">
        <v>-217.71280999999999</v>
      </c>
      <c r="C2212" s="25">
        <v>3.6268468</v>
      </c>
      <c r="D2212" s="26">
        <v>9.7524785000000003E-2</v>
      </c>
      <c r="F2212" s="18">
        <f t="shared" si="92"/>
        <v>7.7000155302059161</v>
      </c>
      <c r="G2212" s="12">
        <f t="shared" si="93"/>
        <v>53.089480255226547</v>
      </c>
    </row>
    <row r="2213" spans="1:7" x14ac:dyDescent="0.25">
      <c r="A2213" s="24">
        <v>83.684569999999994</v>
      </c>
      <c r="B2213" s="23">
        <v>-217.81044</v>
      </c>
      <c r="C2213" s="25">
        <v>3.6266904000000002</v>
      </c>
      <c r="D2213" s="26">
        <v>9.7638600000000006E-2</v>
      </c>
      <c r="F2213" s="18">
        <f t="shared" si="92"/>
        <v>7.7034684851157076</v>
      </c>
      <c r="G2213" s="12">
        <f t="shared" si="93"/>
        <v>53.113287425586982</v>
      </c>
    </row>
    <row r="2214" spans="1:7" x14ac:dyDescent="0.25">
      <c r="A2214" s="24">
        <v>83.784180000000006</v>
      </c>
      <c r="B2214" s="23">
        <v>-217.91853</v>
      </c>
      <c r="C2214" s="25">
        <v>3.6267841000000001</v>
      </c>
      <c r="D2214" s="26">
        <v>9.7714580999999995E-2</v>
      </c>
      <c r="F2214" s="18">
        <f t="shared" si="92"/>
        <v>7.7072913868487749</v>
      </c>
      <c r="G2214" s="12">
        <f t="shared" si="93"/>
        <v>53.139645277110688</v>
      </c>
    </row>
    <row r="2215" spans="1:7" x14ac:dyDescent="0.25">
      <c r="A2215" s="24">
        <v>83.883788999999993</v>
      </c>
      <c r="B2215" s="23">
        <v>-218.01537999999999</v>
      </c>
      <c r="C2215" s="25">
        <v>3.6265874</v>
      </c>
      <c r="D2215" s="26">
        <v>9.7516634000000005E-2</v>
      </c>
      <c r="F2215" s="18">
        <f t="shared" si="92"/>
        <v>7.7107167549017639</v>
      </c>
      <c r="G2215" s="12">
        <f t="shared" si="93"/>
        <v>53.163262243713234</v>
      </c>
    </row>
    <row r="2216" spans="1:7" x14ac:dyDescent="0.25">
      <c r="A2216" s="24">
        <v>83.983397999999994</v>
      </c>
      <c r="B2216" s="23">
        <v>-218.10391000000001</v>
      </c>
      <c r="C2216" s="25">
        <v>3.6264395999999999</v>
      </c>
      <c r="D2216" s="26">
        <v>9.7794100999999994E-2</v>
      </c>
      <c r="F2216" s="18">
        <f t="shared" si="92"/>
        <v>7.7138478631488594</v>
      </c>
      <c r="G2216" s="12">
        <f t="shared" si="93"/>
        <v>53.184850370231821</v>
      </c>
    </row>
    <row r="2217" spans="1:7" x14ac:dyDescent="0.25">
      <c r="A2217" s="24">
        <v>84.083008000000007</v>
      </c>
      <c r="B2217" s="23">
        <v>-218.18866</v>
      </c>
      <c r="C2217" s="25">
        <v>3.6263344000000002</v>
      </c>
      <c r="D2217" s="26">
        <v>9.7603619000000003E-2</v>
      </c>
      <c r="F2217" s="18">
        <f t="shared" si="92"/>
        <v>7.7168452812437556</v>
      </c>
      <c r="G2217" s="12">
        <f t="shared" si="93"/>
        <v>53.20551674007762</v>
      </c>
    </row>
    <row r="2218" spans="1:7" x14ac:dyDescent="0.25">
      <c r="A2218" s="24">
        <v>84.182616999999993</v>
      </c>
      <c r="B2218" s="23">
        <v>-218.30528000000001</v>
      </c>
      <c r="C2218" s="25">
        <v>3.626287</v>
      </c>
      <c r="D2218" s="26">
        <v>9.7675830000000005E-2</v>
      </c>
      <c r="F2218" s="18">
        <f t="shared" si="92"/>
        <v>7.7209698700133957</v>
      </c>
      <c r="G2218" s="12">
        <f t="shared" si="93"/>
        <v>53.233954640389349</v>
      </c>
    </row>
    <row r="2219" spans="1:7" x14ac:dyDescent="0.25">
      <c r="A2219" s="24">
        <v>84.282227000000006</v>
      </c>
      <c r="B2219" s="23">
        <v>-218.40636000000001</v>
      </c>
      <c r="C2219" s="25">
        <v>3.6262156999999999</v>
      </c>
      <c r="D2219" s="26">
        <v>9.7799510000000006E-2</v>
      </c>
      <c r="F2219" s="18">
        <f t="shared" si="92"/>
        <v>7.7245448437128905</v>
      </c>
      <c r="G2219" s="12">
        <f t="shared" si="93"/>
        <v>53.258603096601902</v>
      </c>
    </row>
    <row r="2220" spans="1:7" x14ac:dyDescent="0.25">
      <c r="A2220" s="24">
        <v>84.381836000000007</v>
      </c>
      <c r="B2220" s="23">
        <v>-218.50885</v>
      </c>
      <c r="C2220" s="25">
        <v>3.6260604999999999</v>
      </c>
      <c r="D2220" s="26">
        <v>9.7574024999999995E-2</v>
      </c>
      <c r="F2220" s="18">
        <f t="shared" si="92"/>
        <v>7.7281696859612214</v>
      </c>
      <c r="G2220" s="12">
        <f t="shared" si="93"/>
        <v>53.28359538268446</v>
      </c>
    </row>
    <row r="2221" spans="1:7" x14ac:dyDescent="0.25">
      <c r="A2221" s="24">
        <v>84.481444999999994</v>
      </c>
      <c r="B2221" s="23">
        <v>-218.59378000000001</v>
      </c>
      <c r="C2221" s="25">
        <v>3.6260048999999999</v>
      </c>
      <c r="D2221" s="26">
        <v>9.7783334999999999E-2</v>
      </c>
      <c r="F2221" s="18">
        <f t="shared" si="92"/>
        <v>7.7311734702538422</v>
      </c>
      <c r="G2221" s="12">
        <f t="shared" si="93"/>
        <v>53.30430564570517</v>
      </c>
    </row>
    <row r="2222" spans="1:7" x14ac:dyDescent="0.25">
      <c r="A2222" s="24">
        <v>84.581055000000006</v>
      </c>
      <c r="B2222" s="23">
        <v>-218.69145</v>
      </c>
      <c r="C2222" s="25">
        <v>3.6257820000000001</v>
      </c>
      <c r="D2222" s="26">
        <v>9.7663193999999995E-2</v>
      </c>
      <c r="F2222" s="18">
        <f t="shared" si="92"/>
        <v>7.7346278398742392</v>
      </c>
      <c r="G2222" s="12">
        <f t="shared" si="93"/>
        <v>53.328122570104462</v>
      </c>
    </row>
    <row r="2223" spans="1:7" x14ac:dyDescent="0.25">
      <c r="A2223" s="24">
        <v>84.680663999999993</v>
      </c>
      <c r="B2223" s="23">
        <v>-218.78128000000001</v>
      </c>
      <c r="C2223" s="25">
        <v>3.6256962000000001</v>
      </c>
      <c r="D2223" s="26">
        <v>9.7640209000000006E-2</v>
      </c>
      <c r="F2223" s="18">
        <f t="shared" si="92"/>
        <v>7.7378049262160049</v>
      </c>
      <c r="G2223" s="12">
        <f t="shared" si="93"/>
        <v>53.350027702886166</v>
      </c>
    </row>
    <row r="2224" spans="1:7" x14ac:dyDescent="0.25">
      <c r="A2224" s="24">
        <v>84.780272999999994</v>
      </c>
      <c r="B2224" s="23">
        <v>-218.89287999999999</v>
      </c>
      <c r="C2224" s="25">
        <v>3.6255549999999999</v>
      </c>
      <c r="D2224" s="26">
        <v>9.7757719000000007E-2</v>
      </c>
      <c r="F2224" s="18">
        <f t="shared" si="92"/>
        <v>7.7417519688046834</v>
      </c>
      <c r="G2224" s="12">
        <f t="shared" si="93"/>
        <v>53.377241471320289</v>
      </c>
    </row>
    <row r="2225" spans="1:7" x14ac:dyDescent="0.25">
      <c r="A2225" s="24">
        <v>84.879883000000007</v>
      </c>
      <c r="B2225" s="23">
        <v>-218.94359</v>
      </c>
      <c r="C2225" s="25">
        <v>3.6254685000000002</v>
      </c>
      <c r="D2225" s="26">
        <v>9.7623922000000002E-2</v>
      </c>
      <c r="F2225" s="18">
        <f t="shared" si="92"/>
        <v>7.7435454681745037</v>
      </c>
      <c r="G2225" s="12">
        <f t="shared" si="93"/>
        <v>53.389607154091749</v>
      </c>
    </row>
    <row r="2226" spans="1:7" x14ac:dyDescent="0.25">
      <c r="A2226" s="24">
        <v>84.979491999999993</v>
      </c>
      <c r="B2226" s="23">
        <v>-219.05019999999999</v>
      </c>
      <c r="C2226" s="25">
        <v>3.6252778000000001</v>
      </c>
      <c r="D2226" s="26">
        <v>9.7719318999999999E-2</v>
      </c>
      <c r="F2226" s="18">
        <f t="shared" si="92"/>
        <v>7.7473160256151763</v>
      </c>
      <c r="G2226" s="12">
        <f t="shared" si="93"/>
        <v>53.415604106177433</v>
      </c>
    </row>
    <row r="2227" spans="1:7" x14ac:dyDescent="0.25">
      <c r="A2227" s="24">
        <v>85.079102000000006</v>
      </c>
      <c r="B2227" s="23">
        <v>-219.09542999999999</v>
      </c>
      <c r="C2227" s="25">
        <v>3.6251388000000002</v>
      </c>
      <c r="D2227" s="26">
        <v>9.7658022999999997E-2</v>
      </c>
      <c r="F2227" s="18">
        <f t="shared" si="92"/>
        <v>7.7489157096320751</v>
      </c>
      <c r="G2227" s="12">
        <f t="shared" si="93"/>
        <v>53.426633485624343</v>
      </c>
    </row>
    <row r="2228" spans="1:7" x14ac:dyDescent="0.25">
      <c r="A2228" s="24">
        <v>85.178711000000007</v>
      </c>
      <c r="B2228" s="23">
        <v>-218.88115999999999</v>
      </c>
      <c r="C2228" s="25">
        <v>3.6246621999999999</v>
      </c>
      <c r="D2228" s="26">
        <v>9.7646065000000004E-2</v>
      </c>
      <c r="F2228" s="18">
        <f t="shared" si="92"/>
        <v>7.741337458597342</v>
      </c>
      <c r="G2228" s="12">
        <f t="shared" si="93"/>
        <v>53.374383537932758</v>
      </c>
    </row>
    <row r="2229" spans="1:7" x14ac:dyDescent="0.25">
      <c r="A2229" s="24">
        <v>85.278319999999994</v>
      </c>
      <c r="B2229" s="23">
        <v>-6.2970753000000004</v>
      </c>
      <c r="C2229" s="25">
        <v>3.5686268999999999</v>
      </c>
      <c r="D2229" s="26">
        <v>9.7671457000000003E-2</v>
      </c>
      <c r="F2229" s="18">
        <f t="shared" si="92"/>
        <v>0.22271348022597329</v>
      </c>
      <c r="G2229" s="12">
        <f t="shared" si="93"/>
        <v>1.5355479303446813</v>
      </c>
    </row>
    <row r="2230" spans="1:7" x14ac:dyDescent="0.25">
      <c r="A2230" s="24">
        <v>85.377930000000006</v>
      </c>
      <c r="B2230" s="23">
        <v>-1.3333708</v>
      </c>
      <c r="C2230" s="25">
        <v>3.4006002</v>
      </c>
      <c r="D2230" s="26">
        <v>9.7654611000000002E-2</v>
      </c>
      <c r="F2230" s="18">
        <f t="shared" si="92"/>
        <v>4.7158345287643323E-2</v>
      </c>
      <c r="G2230" s="12">
        <f t="shared" si="93"/>
        <v>0.32514376512569765</v>
      </c>
    </row>
    <row r="2231" spans="1:7" x14ac:dyDescent="0.25">
      <c r="A2231" s="24">
        <v>85.477538999999993</v>
      </c>
      <c r="B2231" s="23">
        <v>-0.81784224999999999</v>
      </c>
      <c r="C2231" s="25">
        <v>3.3922634</v>
      </c>
      <c r="D2231" s="26">
        <v>9.8968923E-2</v>
      </c>
      <c r="F2231" s="18">
        <f t="shared" si="92"/>
        <v>2.892525261264392E-2</v>
      </c>
      <c r="G2231" s="12">
        <f t="shared" si="93"/>
        <v>0.19943162730417682</v>
      </c>
    </row>
    <row r="2232" spans="1:7" x14ac:dyDescent="0.25">
      <c r="A2232" s="24">
        <v>85.577147999999994</v>
      </c>
      <c r="B2232" s="23">
        <v>-0.28635632999999999</v>
      </c>
      <c r="C2232" s="25">
        <v>3.3941385999999998</v>
      </c>
      <c r="D2232" s="26">
        <v>9.8381764999999996E-2</v>
      </c>
      <c r="F2232" s="18">
        <f t="shared" si="92"/>
        <v>1.0127783423367556E-2</v>
      </c>
      <c r="G2232" s="12">
        <f t="shared" si="93"/>
        <v>6.982826930346514E-2</v>
      </c>
    </row>
  </sheetData>
  <mergeCells count="8">
    <mergeCell ref="E3:E4"/>
    <mergeCell ref="F3:G3"/>
    <mergeCell ref="A1:D1"/>
    <mergeCell ref="A2:D2"/>
    <mergeCell ref="A3:A4"/>
    <mergeCell ref="B3:B4"/>
    <mergeCell ref="C3:C4"/>
    <mergeCell ref="D3:D4"/>
  </mergeCells>
  <pageMargins left="0.7" right="0.7" top="0.75" bottom="0.75" header="0.3" footer="0.3"/>
  <pageSetup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8701AE-0A7B-441D-A8D3-22C2884E584C}">
  <dimension ref="A1:C14"/>
  <sheetViews>
    <sheetView workbookViewId="0"/>
  </sheetViews>
  <sheetFormatPr defaultColWidth="28.7109375" defaultRowHeight="14.25" x14ac:dyDescent="0.2"/>
  <cols>
    <col min="1" max="16384" width="28.7109375" style="1"/>
  </cols>
  <sheetData>
    <row r="1" spans="1:3" s="2" customFormat="1" ht="15" x14ac:dyDescent="0.25">
      <c r="A1" s="34" t="s">
        <v>37</v>
      </c>
      <c r="B1" s="50" t="s">
        <v>50</v>
      </c>
      <c r="C1" s="51"/>
    </row>
    <row r="2" spans="1:3" ht="15" x14ac:dyDescent="0.25">
      <c r="A2" s="35" t="s">
        <v>38</v>
      </c>
      <c r="B2" s="35" t="s">
        <v>39</v>
      </c>
      <c r="C2" s="35" t="s">
        <v>40</v>
      </c>
    </row>
    <row r="3" spans="1:3" s="2" customFormat="1" ht="15" x14ac:dyDescent="0.25">
      <c r="A3" s="52" t="s">
        <v>48</v>
      </c>
      <c r="B3" s="52"/>
      <c r="C3" s="52"/>
    </row>
    <row r="4" spans="1:3" x14ac:dyDescent="0.2">
      <c r="A4" s="30" t="s">
        <v>41</v>
      </c>
      <c r="B4" s="31">
        <v>2.04</v>
      </c>
      <c r="C4" s="32">
        <v>3.54</v>
      </c>
    </row>
    <row r="5" spans="1:3" s="2" customFormat="1" ht="15" x14ac:dyDescent="0.25">
      <c r="A5" s="52" t="s">
        <v>42</v>
      </c>
      <c r="B5" s="52"/>
      <c r="C5" s="52"/>
    </row>
    <row r="6" spans="1:3" x14ac:dyDescent="0.2">
      <c r="A6" s="30" t="s">
        <v>41</v>
      </c>
      <c r="B6" s="33">
        <v>15</v>
      </c>
      <c r="C6" s="33">
        <v>36.520000000000003</v>
      </c>
    </row>
    <row r="7" spans="1:3" s="2" customFormat="1" ht="15" x14ac:dyDescent="0.25">
      <c r="A7" s="52" t="s">
        <v>43</v>
      </c>
      <c r="B7" s="52"/>
      <c r="C7" s="52"/>
    </row>
    <row r="8" spans="1:3" x14ac:dyDescent="0.2">
      <c r="A8" s="30" t="s">
        <v>44</v>
      </c>
      <c r="B8" s="33">
        <v>32.6</v>
      </c>
      <c r="C8" s="33">
        <v>90.6</v>
      </c>
    </row>
    <row r="9" spans="1:3" x14ac:dyDescent="0.2">
      <c r="A9" s="30" t="s">
        <v>45</v>
      </c>
      <c r="B9" s="33">
        <v>32.07</v>
      </c>
      <c r="C9" s="33">
        <v>92.7</v>
      </c>
    </row>
    <row r="10" spans="1:3" ht="15" thickBot="1" x14ac:dyDescent="0.25">
      <c r="A10" s="55" t="s">
        <v>46</v>
      </c>
      <c r="B10" s="56">
        <v>33.1</v>
      </c>
      <c r="C10" s="56">
        <v>89.5</v>
      </c>
    </row>
    <row r="11" spans="1:3" ht="15" thickTop="1" x14ac:dyDescent="0.2">
      <c r="A11" s="57" t="s">
        <v>47</v>
      </c>
      <c r="B11" s="58">
        <v>64</v>
      </c>
      <c r="C11" s="58">
        <v>214.9</v>
      </c>
    </row>
    <row r="14" spans="1:3" ht="57" customHeight="1" x14ac:dyDescent="0.2">
      <c r="A14" s="53" t="s">
        <v>51</v>
      </c>
      <c r="B14" s="54"/>
      <c r="C14" s="54"/>
    </row>
  </sheetData>
  <mergeCells count="5">
    <mergeCell ref="A14:C14"/>
    <mergeCell ref="B1:C1"/>
    <mergeCell ref="A3:C3"/>
    <mergeCell ref="A5:C5"/>
    <mergeCell ref="A7:C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13</vt:i4>
      </vt:variant>
    </vt:vector>
  </HeadingPairs>
  <TitlesOfParts>
    <vt:vector size="19" baseType="lpstr">
      <vt:lpstr>Parameters</vt:lpstr>
      <vt:lpstr>4x8 LS</vt:lpstr>
      <vt:lpstr>4x8 HS</vt:lpstr>
      <vt:lpstr>6x12 LS</vt:lpstr>
      <vt:lpstr>6x12 HS</vt:lpstr>
      <vt:lpstr>other</vt:lpstr>
      <vt:lpstr>A_4x8_in2</vt:lpstr>
      <vt:lpstr>A_4x8_mm2</vt:lpstr>
      <vt:lpstr>A_6x12_in2</vt:lpstr>
      <vt:lpstr>A_6x12_mm2</vt:lpstr>
      <vt:lpstr>'4x8 HS'!delta_0</vt:lpstr>
      <vt:lpstr>'4x8 LS'!delta_0</vt:lpstr>
      <vt:lpstr>'6x12 HS'!delta_0</vt:lpstr>
      <vt:lpstr>'6x12 LS'!delta_0</vt:lpstr>
      <vt:lpstr>in_to_mm</vt:lpstr>
      <vt:lpstr>kip_to_N</vt:lpstr>
      <vt:lpstr>L</vt:lpstr>
      <vt:lpstr>Lab_session</vt:lpstr>
      <vt:lpstr>Title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Phillips, James W</dc:creator>
  <cp:lastModifiedBy>Phillips, James W</cp:lastModifiedBy>
  <cp:lastPrinted>2026-04-15T18:30:12Z</cp:lastPrinted>
  <dcterms:created xsi:type="dcterms:W3CDTF">2014-04-14T18:46:51Z</dcterms:created>
  <dcterms:modified xsi:type="dcterms:W3CDTF">2026-04-15T18:30:55Z</dcterms:modified>
</cp:coreProperties>
</file>